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H29新規\最終公表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<sst xmlns="http://schemas.openxmlformats.org/spreadsheetml/2006/main" count="2824" uniqueCount="554">
  <si>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</si>
  <si>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</si>
  <si>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</si>
  <si>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</si>
  <si>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</si>
  <si>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</si>
  <si>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</si>
  <si>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</si>
  <si>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</si>
  <si>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</si>
  <si>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</si>
  <si>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</si>
  <si>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</si>
  <si>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</si>
  <si>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</si>
  <si>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</si>
  <si>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</si>
  <si>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</si>
  <si>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</si>
  <si>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</si>
  <si>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</si>
  <si>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</si>
  <si>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</si>
  <si>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</si>
  <si>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</si>
  <si>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</si>
  <si>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</si>
  <si>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</si>
  <si>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</si>
  <si>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</si>
  <si>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</si>
  <si>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</si>
  <si>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</si>
  <si>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</si>
  <si>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</si>
  <si>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</si>
  <si>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</si>
  <si>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</si>
  <si>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</si>
  <si>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</si>
  <si>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</si>
  <si>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</si>
  <si>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</si>
  <si>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</si>
  <si>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</si>
  <si>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</si>
  <si>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</si>
  <si>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</si>
  <si>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</si>
  <si>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</si>
  <si>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</si>
  <si>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</si>
  <si>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</si>
  <si>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</si>
  <si>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</si>
  <si>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</si>
  <si>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</si>
  <si>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</si>
  <si>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</si>
  <si>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</si>
  <si>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</si>
  <si>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</si>
  <si>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</si>
  <si>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</si>
  <si>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</si>
  <si>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</si>
  <si>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</si>
  <si>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</si>
  <si>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</si>
  <si>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</si>
  <si>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</si>
  <si>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</si>
  <si>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</si>
  <si>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</si>
  <si>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</si>
  <si>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</si>
  <si>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</si>
  <si>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</si>
  <si>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</si>
  <si>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</si>
  <si>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</si>
  <si>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</si>
  <si>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</si>
  <si>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</si>
  <si>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</si>
  <si>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</si>
  <si>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</si>
  <si>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</si>
  <si>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</si>
  <si>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</si>
  <si>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</si>
  <si>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</si>
  <si>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</si>
  <si>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</si>
  <si>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</si>
  <si>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</si>
  <si>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</si>
  <si>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</si>
  <si>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</si>
  <si>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</si>
  <si>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</si>
  <si>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</si>
  <si>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</si>
  <si>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</si>
  <si>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</si>
  <si>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</si>
  <si>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</si>
  <si>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</si>
  <si>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</si>
  <si>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</si>
  <si>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</si>
  <si>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</si>
  <si>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</si>
  <si>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</si>
  <si>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</si>
  <si>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</si>
  <si>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</si>
  <si>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</si>
  <si>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</si>
  <si>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</si>
  <si>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</si>
  <si>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</si>
  <si>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</si>
  <si>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</si>
  <si>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</si>
  <si>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</si>
  <si>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</si>
  <si>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</si>
  <si>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</si>
  <si>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</si>
  <si>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</si>
  <si>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</si>
  <si>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</si>
  <si>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</si>
  <si>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</si>
  <si>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</si>
  <si>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</si>
  <si>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</si>
  <si>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</si>
  <si>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</si>
  <si>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</si>
  <si>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</si>
  <si>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</si>
  <si>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</si>
  <si>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</si>
  <si>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</si>
  <si>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</si>
  <si>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</si>
  <si>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</si>
  <si>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</si>
  <si>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</si>
  <si>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</si>
  <si>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</si>
  <si>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</si>
  <si>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</si>
  <si>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</si>
  <si>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</si>
  <si>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</si>
  <si>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</si>
  <si>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</si>
  <si>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</si>
  <si>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</si>
  <si>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</si>
  <si>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</si>
  <si>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</si>
  <si>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</si>
  <si>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</si>
  <si>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</si>
  <si>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</si>
  <si>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</si>
  <si>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</si>
  <si>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</si>
  <si>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</si>
  <si>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</si>
  <si>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</si>
  <si>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</si>
  <si>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</si>
  <si>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</si>
  <si>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</si>
  <si>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</si>
  <si>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</si>
  <si>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</si>
  <si>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</si>
  <si>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</si>
  <si>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</si>
  <si>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</si>
  <si>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</si>
  <si>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</si>
  <si>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</si>
  <si>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</si>
  <si>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</si>
  <si>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</si>
  <si>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</si>
  <si>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</si>
  <si>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</si>
  <si>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</si>
  <si>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</si>
  <si>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</si>
  <si>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</si>
  <si>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</si>
  <si>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</si>
  <si>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</si>
  <si>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</si>
  <si>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</si>
  <si>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</si>
  <si>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</si>
  <si>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</si>
  <si>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</si>
  <si>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</si>
  <si>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</si>
  <si>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</si>
  <si>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</si>
  <si>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</si>
  <si>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</si>
  <si>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</si>
  <si>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</si>
  <si>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</si>
  <si>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</si>
  <si>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</si>
  <si>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</si>
  <si>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</si>
  <si>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</si>
  <si>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</si>
  <si>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</si>
  <si>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</si>
  <si>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</si>
  <si>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</si>
  <si>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</si>
  <si>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</si>
  <si>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</si>
  <si>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</si>
  <si>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</si>
  <si>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</si>
  <si>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</si>
  <si>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</si>
  <si>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</si>
  <si>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</si>
  <si>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</si>
  <si>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</si>
  <si>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</si>
  <si>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</si>
  <si>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</si>
  <si>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</si>
  <si>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</si>
  <si>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</si>
  <si>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</si>
  <si>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</si>
  <si>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</si>
  <si>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</si>
  <si>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</si>
  <si>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</si>
  <si>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</si>
  <si>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</si>
  <si>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</si>
  <si>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</si>
  <si>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</si>
  <si>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</si>
  <si>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</si>
  <si>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</si>
  <si>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</si>
  <si>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</si>
  <si>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</si>
  <si>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</si>
  <si>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</si>
  <si>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</si>
  <si>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</si>
  <si>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</si>
  <si>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</si>
  <si>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</si>
  <si>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</si>
  <si>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</si>
  <si>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</si>
  <si>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</si>
  <si>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</si>
  <si>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</si>
  <si>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</si>
  <si>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</si>
  <si>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</si>
  <si>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</si>
  <si>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</si>
  <si>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</si>
  <si>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</si>
  <si>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</si>
  <si>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</si>
  <si>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</si>
  <si>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</si>
  <si>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</si>
  <si>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</si>
  <si>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</si>
  <si>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</si>
  <si>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</si>
  <si>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</si>
  <si>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</si>
  <si>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</si>
  <si>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</si>
  <si>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</si>
  <si>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</si>
  <si>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</si>
  <si>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</si>
  <si>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</si>
  <si>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</si>
  <si>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</si>
  <si>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</si>
  <si>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</si>
  <si>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</si>
  <si>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</si>
  <si>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</si>
  <si>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</si>
  <si>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</si>
  <si>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</si>
  <si>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</si>
  <si>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</si>
  <si>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</si>
  <si>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</si>
  <si>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</si>
  <si>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</si>
  <si>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</si>
  <si>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</si>
  <si>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</si>
  <si>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</si>
  <si>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</si>
  <si>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</si>
  <si>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</si>
  <si>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</si>
  <si>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</si>
  <si>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</si>
  <si>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</si>
  <si>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</si>
  <si>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</si>
  <si>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</si>
  <si>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</si>
  <si>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</si>
  <si>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</si>
  <si>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</si>
  <si>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</si>
  <si>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</si>
  <si>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</si>
  <si>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</si>
  <si>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</si>
  <si>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</si>
  <si>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</si>
  <si>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</si>
  <si>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</si>
  <si>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</si>
  <si>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</si>
  <si>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</si>
  <si>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</si>
  <si>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</si>
  <si>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</si>
  <si>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</si>
  <si>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</si>
  <si>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</si>
  <si>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</si>
  <si>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</si>
  <si>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</si>
  <si>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</si>
  <si>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</si>
  <si>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</si>
  <si>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</si>
  <si>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</si>
  <si>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</si>
  <si>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</si>
  <si>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</si>
  <si>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</si>
  <si>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</si>
  <si>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</si>
  <si>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</si>
  <si>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</si>
  <si>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</si>
  <si>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</si>
  <si>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</si>
  <si>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</si>
  <si>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</si>
  <si>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</si>
  <si>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</si>
  <si>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</si>
  <si>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</si>
  <si>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</si>
  <si>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</si>
  <si>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</si>
  <si>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</si>
  <si>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</si>
  <si>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</si>
  <si>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</si>
  <si>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</si>
  <si>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</si>
  <si>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</si>
  <si>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</si>
  <si>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</si>
  <si>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</si>
  <si>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</si>
  <si>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</si>
  <si>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</si>
  <si>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</si>
  <si>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</si>
  <si>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</si>
  <si>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</si>
  <si>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</si>
  <si>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</si>
  <si>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</si>
  <si>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</si>
  <si>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</si>
  <si>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</si>
  <si>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</si>
  <si>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</si>
  <si>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</si>
  <si>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</si>
  <si>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</si>
  <si>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</si>
  <si>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</si>
  <si>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</si>
  <si>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</si>
  <si>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</si>
  <si>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</si>
  <si>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</si>
  <si>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</si>
  <si>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</si>
  <si>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</si>
  <si>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</si>
  <si>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</si>
  <si>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</si>
  <si>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</si>
  <si>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</si>
  <si>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</si>
  <si>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</si>
  <si>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</si>
  <si>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</si>
  <si>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</si>
  <si>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</si>
  <si>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</si>
  <si>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</si>
  <si>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</si>
  <si>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</si>
  <si>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</si>
  <si>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</si>
  <si>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</si>
  <si>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</si>
  <si>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</si>
  <si>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</si>
  <si>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</si>
  <si>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</si>
  <si>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</si>
  <si>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</si>
  <si>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</si>
  <si>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</si>
  <si>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</si>
  <si>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</si>
  <si>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</si>
  <si>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</si>
  <si>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</si>
  <si>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</si>
  <si>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</si>
  <si>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</si>
  <si>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</si>
  <si>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</si>
  <si>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</si>
  <si>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</si>
  <si>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</si>
  <si>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</si>
  <si>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</si>
  <si>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</si>
  <si>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</si>
  <si>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</si>
  <si>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</si>
  <si>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</si>
  <si>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</si>
  <si>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</si>
  <si>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</si>
  <si>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</si>
  <si>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</si>
  <si>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</si>
  <si>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</si>
  <si>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</si>
  <si>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</si>
  <si>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</si>
  <si>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</si>
  <si>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</si>
  <si>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</si>
  <si>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</si>
  <si>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</si>
  <si>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</si>
  <si>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</si>
  <si>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</si>
  <si>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</si>
  <si>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</si>
  <si>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</si>
  <si>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</si>
  <si>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</si>
  <si>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</si>
  <si>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</si>
  <si>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</si>
  <si>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</si>
  <si>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</si>
  <si>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</si>
  <si>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</si>
  <si>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</si>
  <si>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</si>
  <si>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</si>
  <si>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</si>
  <si>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</si>
  <si>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</si>
  <si>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</si>
  <si>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</si>
  <si>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</si>
  <si>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</si>
  <si>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</si>
  <si>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</si>
  <si>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</si>
  <si>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</si>
  <si>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</si>
  <si>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</si>
  <si>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</si>
  <si>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</si>
  <si>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</si>
  <si>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</si>
  <si>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</si>
  <si>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rPh sb="0" eb="3">
      <t>ドウロキョク</t>
    </rPh>
    <phoneticPr fontId="5"/>
  </si>
  <si>
    <t>○</t>
  </si>
  <si>
    <t>-</t>
    <phoneticPr fontId="5"/>
  </si>
  <si>
    <t>‐</t>
  </si>
  <si>
    <t>-</t>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</si>
  <si>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</si>
  <si>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</si>
  <si>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道路交通安全対策費</t>
    <rPh sb="0" eb="2">
      <t>ドウロ</t>
    </rPh>
    <rPh sb="2" eb="4">
      <t>コウツウ</t>
    </rPh>
    <rPh sb="4" eb="6">
      <t>アンゼン</t>
    </rPh>
    <rPh sb="6" eb="8">
      <t>タイサク</t>
    </rPh>
    <phoneticPr fontId="5"/>
  </si>
  <si>
    <t>-</t>
    <phoneticPr fontId="5"/>
  </si>
  <si>
    <t>-</t>
    <phoneticPr fontId="5"/>
  </si>
  <si>
    <t>道路交通管理課　車両通行対策室</t>
    <rPh sb="0" eb="2">
      <t>ドウロ</t>
    </rPh>
    <rPh sb="2" eb="4">
      <t>コウツウ</t>
    </rPh>
    <rPh sb="4" eb="6">
      <t>カンリ</t>
    </rPh>
    <rPh sb="6" eb="7">
      <t>カ</t>
    </rPh>
    <rPh sb="8" eb="10">
      <t>シャリョウ</t>
    </rPh>
    <rPh sb="10" eb="12">
      <t>ツウコウ</t>
    </rPh>
    <rPh sb="12" eb="14">
      <t>タイサク</t>
    </rPh>
    <rPh sb="14" eb="15">
      <t>シツ</t>
    </rPh>
    <phoneticPr fontId="5"/>
  </si>
  <si>
    <t>室長　河村 賢彦</t>
    <rPh sb="0" eb="2">
      <t>シツチョウ</t>
    </rPh>
    <phoneticPr fontId="5"/>
  </si>
  <si>
    <t>道路法第４７条</t>
    <rPh sb="0" eb="3">
      <t>ドウロホウ</t>
    </rPh>
    <rPh sb="3" eb="4">
      <t>ダイ</t>
    </rPh>
    <rPh sb="6" eb="7">
      <t>ジョウ</t>
    </rPh>
    <phoneticPr fontId="5"/>
  </si>
  <si>
    <t>経済財政運営と改革の基本方針2016、日本再興戦略2016、規制改革実施計画　等</t>
    <rPh sb="39" eb="40">
      <t>ナド</t>
    </rPh>
    <phoneticPr fontId="5"/>
  </si>
  <si>
    <t>-</t>
    <phoneticPr fontId="5"/>
  </si>
  <si>
    <t>平均審査日数</t>
    <rPh sb="0" eb="2">
      <t>ヘイキン</t>
    </rPh>
    <rPh sb="2" eb="4">
      <t>シンサ</t>
    </rPh>
    <rPh sb="4" eb="6">
      <t>ニッスウ</t>
    </rPh>
    <phoneticPr fontId="5"/>
  </si>
  <si>
    <t>日</t>
    <rPh sb="0" eb="1">
      <t>ヒ</t>
    </rPh>
    <phoneticPr fontId="5"/>
  </si>
  <si>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１ヶ月から１０日間程度に短縮を目指すこととしている。
　</t>
    <rPh sb="153" eb="154">
      <t>トウ</t>
    </rPh>
    <phoneticPr fontId="5"/>
  </si>
  <si>
    <t>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phoneticPr fontId="5"/>
  </si>
  <si>
    <t>-</t>
    <phoneticPr fontId="5"/>
  </si>
  <si>
    <t>-</t>
    <phoneticPr fontId="5"/>
  </si>
  <si>
    <t>・当該予算の執行は国土交通省で実施予定であり、全ての支出先を把握可能。
・入札及び契約内容の妥当性については、第三者機関である入札監視委員会等により審議予定。</t>
    <rPh sb="17" eb="19">
      <t>ヨテイ</t>
    </rPh>
    <rPh sb="32" eb="34">
      <t>カノウ</t>
    </rPh>
    <rPh sb="76" eb="78">
      <t>ヨテイ</t>
    </rPh>
    <phoneticPr fontId="5"/>
  </si>
  <si>
    <t>特殊車両通行許可申請に対する許可の迅速化を抜本的に短縮させるために自動審査システムの強化を進めることは必要かつ優先度が高い。</t>
    <rPh sb="0" eb="2">
      <t>トクシュ</t>
    </rPh>
    <rPh sb="2" eb="4">
      <t>シャリョウ</t>
    </rPh>
    <rPh sb="4" eb="6">
      <t>ツウコウ</t>
    </rPh>
    <rPh sb="6" eb="8">
      <t>キョカ</t>
    </rPh>
    <rPh sb="8" eb="10">
      <t>シンセイ</t>
    </rPh>
    <rPh sb="11" eb="12">
      <t>タイ</t>
    </rPh>
    <rPh sb="14" eb="16">
      <t>キョカ</t>
    </rPh>
    <rPh sb="17" eb="20">
      <t>ジンソクカ</t>
    </rPh>
    <rPh sb="21" eb="24">
      <t>バッポンテキ</t>
    </rPh>
    <rPh sb="25" eb="27">
      <t>タンシュク</t>
    </rPh>
    <rPh sb="33" eb="35">
      <t>ジドウ</t>
    </rPh>
    <rPh sb="35" eb="37">
      <t>シンサ</t>
    </rPh>
    <rPh sb="42" eb="44">
      <t>キョウカ</t>
    </rPh>
    <phoneticPr fontId="5"/>
  </si>
  <si>
    <t>公益性、専門性、技術性の観点から国が実施することが必要。</t>
    <rPh sb="0" eb="2">
      <t>コウエキ</t>
    </rPh>
    <rPh sb="18" eb="20">
      <t>ジッシ</t>
    </rPh>
    <phoneticPr fontId="5"/>
  </si>
  <si>
    <t>道路情報便覧の追加収録延長（累積）</t>
    <rPh sb="0" eb="2">
      <t>ドウロ</t>
    </rPh>
    <rPh sb="2" eb="4">
      <t>ジョウホウ</t>
    </rPh>
    <rPh sb="4" eb="6">
      <t>ビンラン</t>
    </rPh>
    <rPh sb="7" eb="9">
      <t>ツイカ</t>
    </rPh>
    <rPh sb="9" eb="11">
      <t>シュウロク</t>
    </rPh>
    <rPh sb="11" eb="13">
      <t>エンチョウ</t>
    </rPh>
    <rPh sb="14" eb="16">
      <t>ルイセキ</t>
    </rPh>
    <phoneticPr fontId="5"/>
  </si>
  <si>
    <t>ｋｍ</t>
    <phoneticPr fontId="5"/>
  </si>
  <si>
    <t>トラック輸送の機動性が強化され、物流の生産性向上に寄与。</t>
    <rPh sb="4" eb="6">
      <t>ユソウ</t>
    </rPh>
    <rPh sb="7" eb="10">
      <t>キドウセイ</t>
    </rPh>
    <rPh sb="11" eb="13">
      <t>キョウカ</t>
    </rPh>
    <rPh sb="16" eb="18">
      <t>ブツリュウ</t>
    </rPh>
    <rPh sb="19" eb="22">
      <t>セイサンセイ</t>
    </rPh>
    <rPh sb="22" eb="24">
      <t>コウジョウ</t>
    </rPh>
    <rPh sb="25" eb="27">
      <t>キヨ</t>
    </rPh>
    <phoneticPr fontId="5"/>
  </si>
  <si>
    <t>平均審査日数を平成32年度末までに10日とする</t>
    <rPh sb="0" eb="2">
      <t>ヘイキン</t>
    </rPh>
    <rPh sb="2" eb="4">
      <t>シンサ</t>
    </rPh>
    <rPh sb="4" eb="6">
      <t>ニッスウ</t>
    </rPh>
    <rPh sb="7" eb="9">
      <t>ヘイセイ</t>
    </rPh>
    <rPh sb="11" eb="12">
      <t>ネン</t>
    </rPh>
    <rPh sb="12" eb="13">
      <t>ド</t>
    </rPh>
    <rPh sb="13" eb="14">
      <t>マツ</t>
    </rPh>
    <phoneticPr fontId="5"/>
  </si>
  <si>
    <t>-</t>
    <phoneticPr fontId="5"/>
  </si>
  <si>
    <t>自動審査システムの強化による特車通行許可の迅速化に関する検討経費</t>
    <phoneticPr fontId="5"/>
  </si>
  <si>
    <t>自動審査システムの強化による特車通行許可の迅速化に関する検討経費/道路情報便覧の追加収録延長</t>
    <phoneticPr fontId="5"/>
  </si>
  <si>
    <t>-</t>
    <phoneticPr fontId="5"/>
  </si>
  <si>
    <t>新しい日本のための優先課題推進枠　80</t>
    <rPh sb="0" eb="1">
      <t>アタラ</t>
    </rPh>
    <rPh sb="3" eb="5">
      <t>ニホン</t>
    </rPh>
    <rPh sb="9" eb="11">
      <t>ユウセン</t>
    </rPh>
    <rPh sb="11" eb="13">
      <t>カダイ</t>
    </rPh>
    <rPh sb="13" eb="15">
      <t>スイシン</t>
    </rPh>
    <rPh sb="15" eb="16">
      <t>ワク</t>
    </rPh>
    <phoneticPr fontId="5"/>
  </si>
  <si>
    <t>百万円／ｋｍ</t>
    <phoneticPr fontId="5"/>
  </si>
  <si>
    <t>百万円／ｋｍ</t>
    <rPh sb="0" eb="3">
      <t>ヒャクマンエン</t>
    </rPh>
    <phoneticPr fontId="5"/>
  </si>
  <si>
    <t>無</t>
  </si>
  <si>
    <t>特車許可の迅速化に具体的につながるような効果的な収集方法を検討結果として得られるよう、効率的な執行に努めるべき。</t>
    <rPh sb="0" eb="2">
      <t>トクシャ</t>
    </rPh>
    <rPh sb="2" eb="4">
      <t>キョカ</t>
    </rPh>
    <rPh sb="5" eb="8">
      <t>ジンソクカ</t>
    </rPh>
    <rPh sb="9" eb="12">
      <t>グタイテキ</t>
    </rPh>
    <rPh sb="20" eb="23">
      <t>コウカテキ</t>
    </rPh>
    <rPh sb="24" eb="26">
      <t>シュウシュウ</t>
    </rPh>
    <rPh sb="26" eb="28">
      <t>ホウホウ</t>
    </rPh>
    <rPh sb="29" eb="31">
      <t>ケントウ</t>
    </rPh>
    <rPh sb="31" eb="33">
      <t>ケッカ</t>
    </rPh>
    <rPh sb="36" eb="37">
      <t>エ</t>
    </rPh>
    <rPh sb="43" eb="46">
      <t>コウリツテキ</t>
    </rPh>
    <rPh sb="47" eb="49">
      <t>シッコウ</t>
    </rPh>
    <rPh sb="50" eb="51">
      <t>ツト</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</si>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</sst>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11" xfId="0" applyNumberForma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133350</xdr:colOff>
      <xdr:row>721</xdr:row>
      <xdr:rowOff>66675</xdr:rowOff>
    </xdr:from>
    <xdr:to>
      <xdr:col>27</xdr:col>
      <xdr:colOff>133350</xdr:colOff>
      <xdr:row>728</xdr:row>
      <xdr:rowOff>83700</xdr:rowOff>
    </xdr:to>
    <xdr:cxnSp macro="">
      <xdr:nvCxnSpPr>
        <xdr:cNvPr id="3" name="直線矢印コネクタ 2"/>
        <xdr:cNvCxnSpPr/>
      </xdr:nvCxnSpPr>
      <xdr:spPr>
        <a:xfrm>
          <a:off x="5534025" y="42786300"/>
          <a:ext cx="0" cy="248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96931</xdr:colOff>
      <xdr:row>720</xdr:row>
      <xdr:rowOff>336178</xdr:rowOff>
    </xdr:from>
    <xdr:to>
      <xdr:col>33</xdr:col>
      <xdr:colOff>123266</xdr:colOff>
      <xdr:row>722</xdr:row>
      <xdr:rowOff>328944</xdr:rowOff>
    </xdr:to>
    <xdr:sp macro="" textlink="">
      <xdr:nvSpPr>
        <xdr:cNvPr id="5" name="正方形/長方形 4"/>
        <xdr:cNvSpPr/>
      </xdr:nvSpPr>
      <xdr:spPr>
        <a:xfrm>
          <a:off x="4497481" y="42703378"/>
          <a:ext cx="2226610" cy="6976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80</a:t>
          </a:r>
          <a:r>
            <a:rPr kumimoji="1" lang="ja-JP" altLang="en-US" sz="1100">
              <a:solidFill>
                <a:schemeClr val="tx1"/>
              </a:solidFill>
            </a:rPr>
            <a:t>百万円）</a:t>
          </a:r>
        </a:p>
      </xdr:txBody>
    </xdr:sp>
    <xdr:clientData/>
  </xdr:twoCellAnchor>
  <xdr:twoCellAnchor>
    <xdr:from>
      <xdr:col>22</xdr:col>
      <xdr:colOff>109818</xdr:colOff>
      <xdr:row>731</xdr:row>
      <xdr:rowOff>0</xdr:rowOff>
    </xdr:from>
    <xdr:to>
      <xdr:col>34</xdr:col>
      <xdr:colOff>0</xdr:colOff>
      <xdr:row>733</xdr:row>
      <xdr:rowOff>19112</xdr:rowOff>
    </xdr:to>
    <xdr:sp macro="" textlink="">
      <xdr:nvSpPr>
        <xdr:cNvPr id="11" name="大かっこ 10"/>
        <xdr:cNvSpPr/>
      </xdr:nvSpPr>
      <xdr:spPr>
        <a:xfrm>
          <a:off x="4547347" y="46358735"/>
          <a:ext cx="2310653" cy="7138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自動審査システムの強化による特車通行許可の迅速化に関する検討</a:t>
          </a:r>
        </a:p>
      </xdr:txBody>
    </xdr:sp>
    <xdr:clientData/>
  </xdr:twoCellAnchor>
  <xdr:twoCellAnchor>
    <xdr:from>
      <xdr:col>22</xdr:col>
      <xdr:colOff>71719</xdr:colOff>
      <xdr:row>723</xdr:row>
      <xdr:rowOff>78442</xdr:rowOff>
    </xdr:from>
    <xdr:to>
      <xdr:col>33</xdr:col>
      <xdr:colOff>81245</xdr:colOff>
      <xdr:row>724</xdr:row>
      <xdr:rowOff>37542</xdr:rowOff>
    </xdr:to>
    <xdr:sp macro="" textlink="">
      <xdr:nvSpPr>
        <xdr:cNvPr id="9" name="大かっこ 8"/>
        <xdr:cNvSpPr/>
      </xdr:nvSpPr>
      <xdr:spPr>
        <a:xfrm>
          <a:off x="4472269" y="43502917"/>
          <a:ext cx="2209801" cy="311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22</xdr:col>
      <xdr:colOff>85726</xdr:colOff>
      <xdr:row>729</xdr:row>
      <xdr:rowOff>0</xdr:rowOff>
    </xdr:from>
    <xdr:to>
      <xdr:col>33</xdr:col>
      <xdr:colOff>112059</xdr:colOff>
      <xdr:row>730</xdr:row>
      <xdr:rowOff>307601</xdr:rowOff>
    </xdr:to>
    <xdr:sp macro="" textlink="">
      <xdr:nvSpPr>
        <xdr:cNvPr id="7" name="正方形/長方形 6"/>
        <xdr:cNvSpPr/>
      </xdr:nvSpPr>
      <xdr:spPr>
        <a:xfrm>
          <a:off x="4523255" y="45663971"/>
          <a:ext cx="2245098" cy="6549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endParaRPr kumimoji="1" lang="en-US" altLang="ja-JP" sz="1100">
            <a:solidFill>
              <a:schemeClr val="tx1"/>
            </a:solidFill>
          </a:endParaRPr>
        </a:p>
      </xdr:txBody>
    </xdr:sp>
    <xdr:clientData/>
  </xdr:twoCellAnchor>
  <xdr:oneCellAnchor>
    <xdr:from>
      <xdr:col>21</xdr:col>
      <xdr:colOff>180415</xdr:colOff>
      <xdr:row>728</xdr:row>
      <xdr:rowOff>84605</xdr:rowOff>
    </xdr:from>
    <xdr:ext cx="1595309" cy="275717"/>
    <xdr:sp macro="" textlink="">
      <xdr:nvSpPr>
        <xdr:cNvPr id="16" name="テキスト ボックス 15"/>
        <xdr:cNvSpPr txBox="1"/>
      </xdr:nvSpPr>
      <xdr:spPr>
        <a:xfrm>
          <a:off x="4380940" y="43309055"/>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3" t="s">
        <v>470</v>
      </c>
      <c r="AR2" s="803"/>
      <c r="AS2" s="52" t="str">
        <f>IF(OR(AQ2="　", AQ2=""), "", "-")</f>
        <v>-</v>
      </c>
      <c r="AT2" s="804">
        <v>14</v>
      </c>
      <c r="AU2" s="804"/>
      <c r="AV2" s="53" t="str">
        <f>IF(AW2="", "", "-")</f>
        <v/>
      </c>
      <c r="AW2" s="805"/>
      <c r="AX2" s="805"/>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515</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545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86</v>
      </c>
      <c r="H5" s="712"/>
      <c r="I5" s="712"/>
      <c r="J5" s="712"/>
      <c r="K5" s="712"/>
      <c r="L5" s="712"/>
      <c r="M5" s="713" t="s">
        <v>75</v>
      </c>
      <c r="N5" s="714"/>
      <c r="O5" s="714"/>
      <c r="P5" s="714"/>
      <c r="Q5" s="714"/>
      <c r="R5" s="715"/>
      <c r="S5" s="716" t="s">
        <v>90</v>
      </c>
      <c r="T5" s="712"/>
      <c r="U5" s="712"/>
      <c r="V5" s="712"/>
      <c r="W5" s="712"/>
      <c r="X5" s="717"/>
      <c r="Y5" s="560" t="s">
        <v>3</v>
      </c>
      <c r="Z5" s="295"/>
      <c r="AA5" s="295"/>
      <c r="AB5" s="295"/>
      <c r="AC5" s="295"/>
      <c r="AD5" s="296"/>
      <c r="AE5" s="561" t="s">
        <v>526</v>
      </c>
      <c r="AF5" s="561"/>
      <c r="AG5" s="561"/>
      <c r="AH5" s="561"/>
      <c r="AI5" s="561"/>
      <c r="AJ5" s="561"/>
      <c r="AK5" s="561"/>
      <c r="AL5" s="561"/>
      <c r="AM5" s="561"/>
      <c r="AN5" s="561"/>
      <c r="AO5" s="561"/>
      <c r="AP5" s="562"/>
      <c r="AQ5" s="563" t="s">
        <v>527</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528</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529</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5" t="s">
        <v>414</v>
      </c>
      <c r="B8" s="336"/>
      <c r="C8" s="336"/>
      <c r="D8" s="336"/>
      <c r="E8" s="336"/>
      <c r="F8" s="337"/>
      <c r="G8" s="872" t="str">
        <f>入力規則等!A26</f>
        <v>-</v>
      </c>
      <c r="H8" s="583"/>
      <c r="I8" s="583"/>
      <c r="J8" s="583"/>
      <c r="K8" s="583"/>
      <c r="L8" s="583"/>
      <c r="M8" s="583"/>
      <c r="N8" s="583"/>
      <c r="O8" s="583"/>
      <c r="P8" s="583"/>
      <c r="Q8" s="583"/>
      <c r="R8" s="583"/>
      <c r="S8" s="583"/>
      <c r="T8" s="583"/>
      <c r="U8" s="583"/>
      <c r="V8" s="583"/>
      <c r="W8" s="583"/>
      <c r="X8" s="873"/>
      <c r="Y8" s="718" t="s">
        <v>415</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533</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6" t="s">
        <v>34</v>
      </c>
      <c r="B10" s="517"/>
      <c r="C10" s="517"/>
      <c r="D10" s="517"/>
      <c r="E10" s="517"/>
      <c r="F10" s="517"/>
      <c r="G10" s="611" t="s">
        <v>534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518</v>
      </c>
      <c r="Q13" s="258"/>
      <c r="R13" s="258"/>
      <c r="S13" s="258"/>
      <c r="T13" s="258"/>
      <c r="U13" s="258"/>
      <c r="V13" s="259"/>
      <c r="W13" s="257" t="s">
        <v>530</v>
      </c>
      <c r="X13" s="258"/>
      <c r="Y13" s="258"/>
      <c r="Z13" s="258"/>
      <c r="AA13" s="258"/>
      <c r="AB13" s="258"/>
      <c r="AC13" s="259"/>
      <c r="AD13" s="257" t="s">
        <v>530</v>
      </c>
      <c r="AE13" s="258"/>
      <c r="AF13" s="258"/>
      <c r="AG13" s="258"/>
      <c r="AH13" s="258"/>
      <c r="AI13" s="258"/>
      <c r="AJ13" s="259"/>
      <c r="AK13" s="257" t="s">
        <v>530</v>
      </c>
      <c r="AL13" s="258"/>
      <c r="AM13" s="258"/>
      <c r="AN13" s="258"/>
      <c r="AO13" s="258"/>
      <c r="AP13" s="258"/>
      <c r="AQ13" s="259"/>
      <c r="AR13" s="814">
        <v>80</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57" t="s">
        <v>518</v>
      </c>
      <c r="Q14" s="258"/>
      <c r="R14" s="258"/>
      <c r="S14" s="258"/>
      <c r="T14" s="258"/>
      <c r="U14" s="258"/>
      <c r="V14" s="259"/>
      <c r="W14" s="257" t="s">
        <v>518</v>
      </c>
      <c r="X14" s="258"/>
      <c r="Y14" s="258"/>
      <c r="Z14" s="258"/>
      <c r="AA14" s="258"/>
      <c r="AB14" s="258"/>
      <c r="AC14" s="259"/>
      <c r="AD14" s="257" t="s">
        <v>518</v>
      </c>
      <c r="AE14" s="258"/>
      <c r="AF14" s="258"/>
      <c r="AG14" s="258"/>
      <c r="AH14" s="258"/>
      <c r="AI14" s="258"/>
      <c r="AJ14" s="259"/>
      <c r="AK14" s="257" t="s">
        <v>518</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518</v>
      </c>
      <c r="Q15" s="258"/>
      <c r="R15" s="258"/>
      <c r="S15" s="258"/>
      <c r="T15" s="258"/>
      <c r="U15" s="258"/>
      <c r="V15" s="259"/>
      <c r="W15" s="257" t="s">
        <v>518</v>
      </c>
      <c r="X15" s="258"/>
      <c r="Y15" s="258"/>
      <c r="Z15" s="258"/>
      <c r="AA15" s="258"/>
      <c r="AB15" s="258"/>
      <c r="AC15" s="259"/>
      <c r="AD15" s="257" t="s">
        <v>518</v>
      </c>
      <c r="AE15" s="258"/>
      <c r="AF15" s="258"/>
      <c r="AG15" s="258"/>
      <c r="AH15" s="258"/>
      <c r="AI15" s="258"/>
      <c r="AJ15" s="259"/>
      <c r="AK15" s="257" t="s">
        <v>518</v>
      </c>
      <c r="AL15" s="258"/>
      <c r="AM15" s="258"/>
      <c r="AN15" s="258"/>
      <c r="AO15" s="258"/>
      <c r="AP15" s="258"/>
      <c r="AQ15" s="259"/>
      <c r="AR15" s="257" t="s">
        <v>530</v>
      </c>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518</v>
      </c>
      <c r="Q16" s="258"/>
      <c r="R16" s="258"/>
      <c r="S16" s="258"/>
      <c r="T16" s="258"/>
      <c r="U16" s="258"/>
      <c r="V16" s="259"/>
      <c r="W16" s="257" t="s">
        <v>518</v>
      </c>
      <c r="X16" s="258"/>
      <c r="Y16" s="258"/>
      <c r="Z16" s="258"/>
      <c r="AA16" s="258"/>
      <c r="AB16" s="258"/>
      <c r="AC16" s="259"/>
      <c r="AD16" s="257" t="s">
        <v>518</v>
      </c>
      <c r="AE16" s="258"/>
      <c r="AF16" s="258"/>
      <c r="AG16" s="258"/>
      <c r="AH16" s="258"/>
      <c r="AI16" s="258"/>
      <c r="AJ16" s="259"/>
      <c r="AK16" s="257" t="s">
        <v>518</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518</v>
      </c>
      <c r="Q17" s="258"/>
      <c r="R17" s="258"/>
      <c r="S17" s="258"/>
      <c r="T17" s="258"/>
      <c r="U17" s="258"/>
      <c r="V17" s="259"/>
      <c r="W17" s="257" t="s">
        <v>518</v>
      </c>
      <c r="X17" s="258"/>
      <c r="Y17" s="258"/>
      <c r="Z17" s="258"/>
      <c r="AA17" s="258"/>
      <c r="AB17" s="258"/>
      <c r="AC17" s="259"/>
      <c r="AD17" s="257" t="s">
        <v>518</v>
      </c>
      <c r="AE17" s="258"/>
      <c r="AF17" s="258"/>
      <c r="AG17" s="258"/>
      <c r="AH17" s="258"/>
      <c r="AI17" s="258"/>
      <c r="AJ17" s="259"/>
      <c r="AK17" s="257" t="s">
        <v>518</v>
      </c>
      <c r="AL17" s="258"/>
      <c r="AM17" s="258"/>
      <c r="AN17" s="258"/>
      <c r="AO17" s="258"/>
      <c r="AP17" s="258"/>
      <c r="AQ17" s="259"/>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0</v>
      </c>
      <c r="AL18" s="738"/>
      <c r="AM18" s="738"/>
      <c r="AN18" s="738"/>
      <c r="AO18" s="738"/>
      <c r="AP18" s="738"/>
      <c r="AQ18" s="739"/>
      <c r="AR18" s="737">
        <f>SUM(AR13:AX17)</f>
        <v>80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t="s">
        <v>518</v>
      </c>
      <c r="Q19" s="258"/>
      <c r="R19" s="258"/>
      <c r="S19" s="258"/>
      <c r="T19" s="258"/>
      <c r="U19" s="258"/>
      <c r="V19" s="259"/>
      <c r="W19" s="257" t="s">
        <v>530</v>
      </c>
      <c r="X19" s="258"/>
      <c r="Y19" s="258"/>
      <c r="Z19" s="258"/>
      <c r="AA19" s="258"/>
      <c r="AB19" s="258"/>
      <c r="AC19" s="259"/>
      <c r="AD19" s="257" t="s">
        <v>530</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518</v>
      </c>
      <c r="AR22" s="151"/>
      <c r="AS22" s="152" t="s">
        <v>371</v>
      </c>
      <c r="AT22" s="153"/>
      <c r="AU22" s="276">
        <v>32</v>
      </c>
      <c r="AV22" s="276"/>
      <c r="AW22" s="274" t="s">
        <v>313</v>
      </c>
      <c r="AX22" s="275"/>
    </row>
    <row r="23" spans="1:50" ht="22.5" customHeight="1" x14ac:dyDescent="0.15">
      <c r="A23" s="280"/>
      <c r="B23" s="278"/>
      <c r="C23" s="278"/>
      <c r="D23" s="278"/>
      <c r="E23" s="278"/>
      <c r="F23" s="279"/>
      <c r="G23" s="400" t="s">
        <v>543</v>
      </c>
      <c r="H23" s="401"/>
      <c r="I23" s="401"/>
      <c r="J23" s="401"/>
      <c r="K23" s="401"/>
      <c r="L23" s="401"/>
      <c r="M23" s="401"/>
      <c r="N23" s="401"/>
      <c r="O23" s="402"/>
      <c r="P23" s="111" t="s">
        <v>531</v>
      </c>
      <c r="Q23" s="111"/>
      <c r="R23" s="111"/>
      <c r="S23" s="111"/>
      <c r="T23" s="111"/>
      <c r="U23" s="111"/>
      <c r="V23" s="111"/>
      <c r="W23" s="111"/>
      <c r="X23" s="131"/>
      <c r="Y23" s="376" t="s">
        <v>14</v>
      </c>
      <c r="Z23" s="377"/>
      <c r="AA23" s="378"/>
      <c r="AB23" s="326" t="s">
        <v>532</v>
      </c>
      <c r="AC23" s="326"/>
      <c r="AD23" s="326"/>
      <c r="AE23" s="392" t="s">
        <v>518</v>
      </c>
      <c r="AF23" s="363"/>
      <c r="AG23" s="363"/>
      <c r="AH23" s="363"/>
      <c r="AI23" s="392" t="s">
        <v>518</v>
      </c>
      <c r="AJ23" s="363"/>
      <c r="AK23" s="363"/>
      <c r="AL23" s="363"/>
      <c r="AM23" s="392" t="s">
        <v>536</v>
      </c>
      <c r="AN23" s="363"/>
      <c r="AO23" s="363"/>
      <c r="AP23" s="363"/>
      <c r="AQ23" s="272" t="s">
        <v>518</v>
      </c>
      <c r="AR23" s="208"/>
      <c r="AS23" s="208"/>
      <c r="AT23" s="273"/>
      <c r="AU23" s="363" t="s">
        <v>518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t="s">
        <v>518</v>
      </c>
      <c r="AF24" s="363"/>
      <c r="AG24" s="363"/>
      <c r="AH24" s="363"/>
      <c r="AI24" s="392" t="s">
        <v>518</v>
      </c>
      <c r="AJ24" s="363"/>
      <c r="AK24" s="363"/>
      <c r="AL24" s="363"/>
      <c r="AM24" s="392" t="s">
        <v>518</v>
      </c>
      <c r="AN24" s="363"/>
      <c r="AO24" s="363"/>
      <c r="AP24" s="363"/>
      <c r="AQ24" s="272" t="s">
        <v>518</v>
      </c>
      <c r="AR24" s="208"/>
      <c r="AS24" s="208"/>
      <c r="AT24" s="273"/>
      <c r="AU24" s="363">
        <v>10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518</v>
      </c>
      <c r="AF25" s="363"/>
      <c r="AG25" s="363"/>
      <c r="AH25" s="363"/>
      <c r="AI25" s="392" t="s">
        <v>518</v>
      </c>
      <c r="AJ25" s="363"/>
      <c r="AK25" s="363"/>
      <c r="AL25" s="363"/>
      <c r="AM25" s="392" t="s">
        <v>518</v>
      </c>
      <c r="AN25" s="363"/>
      <c r="AO25" s="363"/>
      <c r="AP25" s="363"/>
      <c r="AQ25" s="272" t="s">
        <v>518</v>
      </c>
      <c r="AR25" s="208"/>
      <c r="AS25" s="208"/>
      <c r="AT25" s="273"/>
      <c r="AU25" s="363" t="s">
        <v>518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6" t="s">
        <v>262</v>
      </c>
      <c r="AV26" s="806"/>
      <c r="AW26" s="806"/>
      <c r="AX26" s="80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6" t="s">
        <v>262</v>
      </c>
      <c r="AV58" s="806"/>
      <c r="AW58" s="806"/>
      <c r="AX58" s="807"/>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6" t="s">
        <v>262</v>
      </c>
      <c r="AV63" s="806"/>
      <c r="AW63" s="806"/>
      <c r="AX63" s="807"/>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5" t="s">
        <v>375</v>
      </c>
      <c r="AR73" s="835"/>
      <c r="AS73" s="835"/>
      <c r="AT73" s="835"/>
      <c r="AU73" s="835"/>
      <c r="AV73" s="835"/>
      <c r="AW73" s="835"/>
      <c r="AX73" s="836"/>
    </row>
    <row r="74" spans="1:60" ht="22.5" customHeight="1" x14ac:dyDescent="0.15">
      <c r="A74" s="300"/>
      <c r="B74" s="301"/>
      <c r="C74" s="301"/>
      <c r="D74" s="301"/>
      <c r="E74" s="301"/>
      <c r="F74" s="302"/>
      <c r="G74" s="111" t="s">
        <v>540</v>
      </c>
      <c r="H74" s="111"/>
      <c r="I74" s="111"/>
      <c r="J74" s="111"/>
      <c r="K74" s="111"/>
      <c r="L74" s="111"/>
      <c r="M74" s="111"/>
      <c r="N74" s="111"/>
      <c r="O74" s="111"/>
      <c r="P74" s="111"/>
      <c r="Q74" s="111"/>
      <c r="R74" s="111"/>
      <c r="S74" s="111"/>
      <c r="T74" s="111"/>
      <c r="U74" s="111"/>
      <c r="V74" s="111"/>
      <c r="W74" s="111"/>
      <c r="X74" s="131"/>
      <c r="Y74" s="294" t="s">
        <v>62</v>
      </c>
      <c r="Z74" s="295"/>
      <c r="AA74" s="296"/>
      <c r="AB74" s="326" t="s">
        <v>541</v>
      </c>
      <c r="AC74" s="326"/>
      <c r="AD74" s="326"/>
      <c r="AE74" s="251" t="s">
        <v>518</v>
      </c>
      <c r="AF74" s="251"/>
      <c r="AG74" s="251"/>
      <c r="AH74" s="251"/>
      <c r="AI74" s="251" t="s">
        <v>530</v>
      </c>
      <c r="AJ74" s="251"/>
      <c r="AK74" s="251"/>
      <c r="AL74" s="251"/>
      <c r="AM74" s="251" t="s">
        <v>530</v>
      </c>
      <c r="AN74" s="251"/>
      <c r="AO74" s="251"/>
      <c r="AP74" s="251"/>
      <c r="AQ74" s="251" t="s">
        <v>518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541</v>
      </c>
      <c r="AC75" s="326"/>
      <c r="AD75" s="326"/>
      <c r="AE75" s="251" t="s">
        <v>518</v>
      </c>
      <c r="AF75" s="251"/>
      <c r="AG75" s="251"/>
      <c r="AH75" s="251"/>
      <c r="AI75" s="251" t="s">
        <v>530</v>
      </c>
      <c r="AJ75" s="251"/>
      <c r="AK75" s="251"/>
      <c r="AL75" s="251"/>
      <c r="AM75" s="251" t="s">
        <v>530</v>
      </c>
      <c r="AN75" s="251"/>
      <c r="AO75" s="251"/>
      <c r="AP75" s="251"/>
      <c r="AQ75" s="251" t="s">
        <v>530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546</v>
      </c>
      <c r="H89" s="385"/>
      <c r="I89" s="385"/>
      <c r="J89" s="385"/>
      <c r="K89" s="385"/>
      <c r="L89" s="385"/>
      <c r="M89" s="385"/>
      <c r="N89" s="385"/>
      <c r="O89" s="385"/>
      <c r="P89" s="385"/>
      <c r="Q89" s="385"/>
      <c r="R89" s="385"/>
      <c r="S89" s="385"/>
      <c r="T89" s="385"/>
      <c r="U89" s="385"/>
      <c r="V89" s="385"/>
      <c r="W89" s="385"/>
      <c r="X89" s="385"/>
      <c r="Y89" s="260" t="s">
        <v>17</v>
      </c>
      <c r="Z89" s="261"/>
      <c r="AA89" s="262"/>
      <c r="AB89" s="327" t="s">
        <v>550</v>
      </c>
      <c r="AC89" s="328"/>
      <c r="AD89" s="329"/>
      <c r="AE89" s="251" t="s">
        <v>518</v>
      </c>
      <c r="AF89" s="251"/>
      <c r="AG89" s="251"/>
      <c r="AH89" s="251"/>
      <c r="AI89" s="251" t="s">
        <v>535</v>
      </c>
      <c r="AJ89" s="251"/>
      <c r="AK89" s="251"/>
      <c r="AL89" s="251"/>
      <c r="AM89" s="251" t="s">
        <v>535</v>
      </c>
      <c r="AN89" s="251"/>
      <c r="AO89" s="251"/>
      <c r="AP89" s="251"/>
      <c r="AQ89" s="392" t="s">
        <v>535</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549</v>
      </c>
      <c r="AC90" s="699"/>
      <c r="AD90" s="700"/>
      <c r="AE90" s="381" t="s">
        <v>518</v>
      </c>
      <c r="AF90" s="381"/>
      <c r="AG90" s="381"/>
      <c r="AH90" s="381"/>
      <c r="AI90" s="381" t="s">
        <v>508</v>
      </c>
      <c r="AJ90" s="381"/>
      <c r="AK90" s="381"/>
      <c r="AL90" s="381"/>
      <c r="AM90" s="381" t="s">
        <v>508</v>
      </c>
      <c r="AN90" s="381"/>
      <c r="AO90" s="381"/>
      <c r="AP90" s="381"/>
      <c r="AQ90" s="381" t="s">
        <v>547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9" t="s">
        <v>382</v>
      </c>
      <c r="S103" s="439"/>
      <c r="T103" s="439"/>
      <c r="U103" s="439"/>
      <c r="V103" s="439"/>
      <c r="W103" s="439"/>
      <c r="X103" s="837"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8"/>
    </row>
    <row r="104" spans="1:50" ht="23.1" customHeight="1" x14ac:dyDescent="0.15">
      <c r="A104" s="786"/>
      <c r="B104" s="787"/>
      <c r="C104" s="850" t="s">
        <v>523</v>
      </c>
      <c r="D104" s="851"/>
      <c r="E104" s="851"/>
      <c r="F104" s="851"/>
      <c r="G104" s="851"/>
      <c r="H104" s="851"/>
      <c r="I104" s="851"/>
      <c r="J104" s="851"/>
      <c r="K104" s="852"/>
      <c r="L104" s="257" t="s">
        <v>530</v>
      </c>
      <c r="M104" s="258"/>
      <c r="N104" s="258"/>
      <c r="O104" s="258"/>
      <c r="P104" s="258"/>
      <c r="Q104" s="259"/>
      <c r="R104" s="257">
        <v>80</v>
      </c>
      <c r="S104" s="258"/>
      <c r="T104" s="258"/>
      <c r="U104" s="258"/>
      <c r="V104" s="258"/>
      <c r="W104" s="259"/>
      <c r="X104" s="440" t="s">
        <v>548</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5" t="s">
        <v>22</v>
      </c>
      <c r="D110" s="846"/>
      <c r="E110" s="846"/>
      <c r="F110" s="846"/>
      <c r="G110" s="846"/>
      <c r="H110" s="846"/>
      <c r="I110" s="846"/>
      <c r="J110" s="846"/>
      <c r="K110" s="847"/>
      <c r="L110" s="344">
        <f>SUM(L104:Q109)</f>
        <v>0</v>
      </c>
      <c r="M110" s="345"/>
      <c r="N110" s="345"/>
      <c r="O110" s="345"/>
      <c r="P110" s="345"/>
      <c r="Q110" s="346"/>
      <c r="R110" s="344">
        <f>SUM(R104:W109)</f>
        <v>80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7" t="s">
        <v>388</v>
      </c>
      <c r="D111" s="864"/>
      <c r="E111" s="853" t="s">
        <v>429</v>
      </c>
      <c r="F111" s="854"/>
      <c r="G111" s="855" t="s">
        <v>553</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521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522</v>
      </c>
      <c r="AR114" s="276"/>
      <c r="AS114" s="152" t="s">
        <v>371</v>
      </c>
      <c r="AT114" s="153"/>
      <c r="AU114" s="151" t="s">
        <v>522</v>
      </c>
      <c r="AV114" s="151"/>
      <c r="AW114" s="152" t="s">
        <v>313</v>
      </c>
      <c r="AX114" s="203"/>
    </row>
    <row r="115" spans="1:50" ht="39.75" customHeight="1" x14ac:dyDescent="0.15">
      <c r="A115" s="865"/>
      <c r="B115" s="860"/>
      <c r="C115" s="164"/>
      <c r="D115" s="860"/>
      <c r="E115" s="164"/>
      <c r="F115" s="165"/>
      <c r="G115" s="130" t="s">
        <v>522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522</v>
      </c>
      <c r="AC115" s="207"/>
      <c r="AD115" s="207"/>
      <c r="AE115" s="181" t="s">
        <v>522</v>
      </c>
      <c r="AF115" s="208"/>
      <c r="AG115" s="208"/>
      <c r="AH115" s="208"/>
      <c r="AI115" s="181" t="s">
        <v>522</v>
      </c>
      <c r="AJ115" s="208"/>
      <c r="AK115" s="208"/>
      <c r="AL115" s="208"/>
      <c r="AM115" s="181" t="s">
        <v>522</v>
      </c>
      <c r="AN115" s="208"/>
      <c r="AO115" s="208"/>
      <c r="AP115" s="208"/>
      <c r="AQ115" s="181" t="s">
        <v>522</v>
      </c>
      <c r="AR115" s="208"/>
      <c r="AS115" s="208"/>
      <c r="AT115" s="208"/>
      <c r="AU115" s="181" t="s">
        <v>522</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522</v>
      </c>
      <c r="AC116" s="213"/>
      <c r="AD116" s="213"/>
      <c r="AE116" s="181" t="s">
        <v>522</v>
      </c>
      <c r="AF116" s="208"/>
      <c r="AG116" s="208"/>
      <c r="AH116" s="208"/>
      <c r="AI116" s="181" t="s">
        <v>522</v>
      </c>
      <c r="AJ116" s="208"/>
      <c r="AK116" s="208"/>
      <c r="AL116" s="208"/>
      <c r="AM116" s="181" t="s">
        <v>522</v>
      </c>
      <c r="AN116" s="208"/>
      <c r="AO116" s="208"/>
      <c r="AP116" s="208"/>
      <c r="AQ116" s="181" t="s">
        <v>522</v>
      </c>
      <c r="AR116" s="208"/>
      <c r="AS116" s="208"/>
      <c r="AT116" s="208"/>
      <c r="AU116" s="181" t="s">
        <v>522</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5"/>
      <c r="B135" s="860"/>
      <c r="C135" s="164"/>
      <c r="D135" s="860"/>
      <c r="E135" s="164"/>
      <c r="F135" s="165"/>
      <c r="G135" s="130" t="s">
        <v>524</v>
      </c>
      <c r="H135" s="111"/>
      <c r="I135" s="111"/>
      <c r="J135" s="111"/>
      <c r="K135" s="111"/>
      <c r="L135" s="111"/>
      <c r="M135" s="111"/>
      <c r="N135" s="111"/>
      <c r="O135" s="111"/>
      <c r="P135" s="111"/>
      <c r="Q135" s="111"/>
      <c r="R135" s="111"/>
      <c r="S135" s="111"/>
      <c r="T135" s="111"/>
      <c r="U135" s="111"/>
      <c r="V135" s="111"/>
      <c r="W135" s="111"/>
      <c r="X135" s="131"/>
      <c r="Y135" s="137" t="s">
        <v>524</v>
      </c>
      <c r="Z135" s="101"/>
      <c r="AA135" s="101"/>
      <c r="AB135" s="100" t="s">
        <v>525</v>
      </c>
      <c r="AC135" s="101"/>
      <c r="AD135" s="101"/>
      <c r="AE135" s="106" t="s">
        <v>524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524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522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79" t="s">
        <v>409</v>
      </c>
      <c r="H411" s="160"/>
      <c r="I411" s="160"/>
      <c r="J411" s="780" t="s">
        <v>524</v>
      </c>
      <c r="K411" s="781"/>
      <c r="L411" s="781"/>
      <c r="M411" s="781"/>
      <c r="N411" s="781"/>
      <c r="O411" s="781"/>
      <c r="P411" s="781"/>
      <c r="Q411" s="781"/>
      <c r="R411" s="781"/>
      <c r="S411" s="781"/>
      <c r="T411" s="782"/>
      <c r="U411" s="398" t="s">
        <v>547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524</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5"/>
      <c r="B414" s="860"/>
      <c r="C414" s="164"/>
      <c r="D414" s="860"/>
      <c r="E414" s="154"/>
      <c r="F414" s="155"/>
      <c r="G414" s="130" t="s">
        <v>524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524</v>
      </c>
      <c r="AC414" s="213"/>
      <c r="AD414" s="213"/>
      <c r="AE414" s="272" t="s">
        <v>524</v>
      </c>
      <c r="AF414" s="208"/>
      <c r="AG414" s="208"/>
      <c r="AH414" s="208"/>
      <c r="AI414" s="272" t="s">
        <v>524</v>
      </c>
      <c r="AJ414" s="208"/>
      <c r="AK414" s="208"/>
      <c r="AL414" s="208"/>
      <c r="AM414" s="272" t="s">
        <v>524</v>
      </c>
      <c r="AN414" s="208"/>
      <c r="AO414" s="208"/>
      <c r="AP414" s="273"/>
      <c r="AQ414" s="272" t="s">
        <v>524</v>
      </c>
      <c r="AR414" s="208"/>
      <c r="AS414" s="208"/>
      <c r="AT414" s="273"/>
      <c r="AU414" s="208" t="s">
        <v>524</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524</v>
      </c>
      <c r="AC415" s="207"/>
      <c r="AD415" s="207"/>
      <c r="AE415" s="272" t="s">
        <v>524</v>
      </c>
      <c r="AF415" s="208"/>
      <c r="AG415" s="208"/>
      <c r="AH415" s="273"/>
      <c r="AI415" s="272" t="s">
        <v>524</v>
      </c>
      <c r="AJ415" s="208"/>
      <c r="AK415" s="208"/>
      <c r="AL415" s="208"/>
      <c r="AM415" s="272" t="s">
        <v>524</v>
      </c>
      <c r="AN415" s="208"/>
      <c r="AO415" s="208"/>
      <c r="AP415" s="273"/>
      <c r="AQ415" s="272" t="s">
        <v>524</v>
      </c>
      <c r="AR415" s="208"/>
      <c r="AS415" s="208"/>
      <c r="AT415" s="273"/>
      <c r="AU415" s="208" t="s">
        <v>524</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524</v>
      </c>
      <c r="AF416" s="208"/>
      <c r="AG416" s="208"/>
      <c r="AH416" s="273"/>
      <c r="AI416" s="272" t="s">
        <v>524</v>
      </c>
      <c r="AJ416" s="208"/>
      <c r="AK416" s="208"/>
      <c r="AL416" s="208"/>
      <c r="AM416" s="272" t="s">
        <v>524</v>
      </c>
      <c r="AN416" s="208"/>
      <c r="AO416" s="208"/>
      <c r="AP416" s="273"/>
      <c r="AQ416" s="272" t="s">
        <v>524</v>
      </c>
      <c r="AR416" s="208"/>
      <c r="AS416" s="208"/>
      <c r="AT416" s="273"/>
      <c r="AU416" s="208" t="s">
        <v>524</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524</v>
      </c>
      <c r="AF438" s="151"/>
      <c r="AG438" s="152" t="s">
        <v>371</v>
      </c>
      <c r="AH438" s="153"/>
      <c r="AI438" s="147"/>
      <c r="AJ438" s="147"/>
      <c r="AK438" s="147"/>
      <c r="AL438" s="148"/>
      <c r="AM438" s="147"/>
      <c r="AN438" s="147"/>
      <c r="AO438" s="147"/>
      <c r="AP438" s="148"/>
      <c r="AQ438" s="202" t="s">
        <v>524</v>
      </c>
      <c r="AR438" s="151"/>
      <c r="AS438" s="152" t="s">
        <v>371</v>
      </c>
      <c r="AT438" s="153"/>
      <c r="AU438" s="151" t="s">
        <v>524</v>
      </c>
      <c r="AV438" s="151"/>
      <c r="AW438" s="152" t="s">
        <v>313</v>
      </c>
      <c r="AX438" s="203"/>
    </row>
    <row r="439" spans="1:50" ht="22.5" customHeight="1" x14ac:dyDescent="0.15">
      <c r="A439" s="865"/>
      <c r="B439" s="860"/>
      <c r="C439" s="164"/>
      <c r="D439" s="860"/>
      <c r="E439" s="154"/>
      <c r="F439" s="155"/>
      <c r="G439" s="130" t="s">
        <v>524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524</v>
      </c>
      <c r="AC439" s="213"/>
      <c r="AD439" s="213"/>
      <c r="AE439" s="272" t="s">
        <v>524</v>
      </c>
      <c r="AF439" s="208"/>
      <c r="AG439" s="208"/>
      <c r="AH439" s="208"/>
      <c r="AI439" s="272" t="s">
        <v>524</v>
      </c>
      <c r="AJ439" s="208"/>
      <c r="AK439" s="208"/>
      <c r="AL439" s="208"/>
      <c r="AM439" s="272" t="s">
        <v>524</v>
      </c>
      <c r="AN439" s="208"/>
      <c r="AO439" s="208"/>
      <c r="AP439" s="273"/>
      <c r="AQ439" s="272" t="s">
        <v>524</v>
      </c>
      <c r="AR439" s="208"/>
      <c r="AS439" s="208"/>
      <c r="AT439" s="273"/>
      <c r="AU439" s="208" t="s">
        <v>524</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524</v>
      </c>
      <c r="AC440" s="207"/>
      <c r="AD440" s="207"/>
      <c r="AE440" s="272" t="s">
        <v>524</v>
      </c>
      <c r="AF440" s="208"/>
      <c r="AG440" s="208"/>
      <c r="AH440" s="273"/>
      <c r="AI440" s="272" t="s">
        <v>524</v>
      </c>
      <c r="AJ440" s="208"/>
      <c r="AK440" s="208"/>
      <c r="AL440" s="208"/>
      <c r="AM440" s="272" t="s">
        <v>524</v>
      </c>
      <c r="AN440" s="208"/>
      <c r="AO440" s="208"/>
      <c r="AP440" s="273"/>
      <c r="AQ440" s="272" t="s">
        <v>524</v>
      </c>
      <c r="AR440" s="208"/>
      <c r="AS440" s="208"/>
      <c r="AT440" s="273"/>
      <c r="AU440" s="208" t="s">
        <v>524</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524</v>
      </c>
      <c r="AF441" s="208"/>
      <c r="AG441" s="208"/>
      <c r="AH441" s="273"/>
      <c r="AI441" s="272" t="s">
        <v>524</v>
      </c>
      <c r="AJ441" s="208"/>
      <c r="AK441" s="208"/>
      <c r="AL441" s="208"/>
      <c r="AM441" s="272" t="s">
        <v>524</v>
      </c>
      <c r="AN441" s="208"/>
      <c r="AO441" s="208"/>
      <c r="AP441" s="273"/>
      <c r="AQ441" s="272" t="s">
        <v>524</v>
      </c>
      <c r="AR441" s="208"/>
      <c r="AS441" s="208"/>
      <c r="AT441" s="273"/>
      <c r="AU441" s="208" t="s">
        <v>524</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524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thickBot="1" x14ac:dyDescent="0.2">
      <c r="A680" s="866"/>
      <c r="B680" s="862"/>
      <c r="C680" s="861"/>
      <c r="D680" s="862"/>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36.7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517</v>
      </c>
      <c r="AE683" s="256"/>
      <c r="AF683" s="256"/>
      <c r="AG683" s="248" t="s">
        <v>542</v>
      </c>
      <c r="AH683" s="249"/>
      <c r="AI683" s="249"/>
      <c r="AJ683" s="249"/>
      <c r="AK683" s="249"/>
      <c r="AL683" s="249"/>
      <c r="AM683" s="249"/>
      <c r="AN683" s="249"/>
      <c r="AO683" s="249"/>
      <c r="AP683" s="249"/>
      <c r="AQ683" s="249"/>
      <c r="AR683" s="249"/>
      <c r="AS683" s="249"/>
      <c r="AT683" s="249"/>
      <c r="AU683" s="249"/>
      <c r="AV683" s="249"/>
      <c r="AW683" s="249"/>
      <c r="AX683" s="250"/>
    </row>
    <row r="684" spans="1:50" ht="39.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517</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517</v>
      </c>
      <c r="AE685" s="639"/>
      <c r="AF685" s="639"/>
      <c r="AG685" s="451" t="s">
        <v>538</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9" t="s">
        <v>519</v>
      </c>
      <c r="AE686" s="450"/>
      <c r="AF686" s="450"/>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39.75" customHeight="1" x14ac:dyDescent="0.15">
      <c r="A687" s="505"/>
      <c r="B687" s="506"/>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551</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41.25" customHeight="1" x14ac:dyDescent="0.15">
      <c r="A688" s="505"/>
      <c r="B688" s="506"/>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551</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24.9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519</v>
      </c>
      <c r="AE689" s="421"/>
      <c r="AF689" s="421"/>
      <c r="AG689" s="628" t="s">
        <v>520</v>
      </c>
      <c r="AH689" s="629"/>
      <c r="AI689" s="629"/>
      <c r="AJ689" s="629"/>
      <c r="AK689" s="629"/>
      <c r="AL689" s="629"/>
      <c r="AM689" s="629"/>
      <c r="AN689" s="629"/>
      <c r="AO689" s="629"/>
      <c r="AP689" s="629"/>
      <c r="AQ689" s="629"/>
      <c r="AR689" s="629"/>
      <c r="AS689" s="629"/>
      <c r="AT689" s="629"/>
      <c r="AU689" s="629"/>
      <c r="AV689" s="629"/>
      <c r="AW689" s="629"/>
      <c r="AX689" s="630"/>
    </row>
    <row r="690" spans="1:64" ht="24.9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24.9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520</v>
      </c>
      <c r="AH691" s="141"/>
      <c r="AI691" s="141"/>
      <c r="AJ691" s="141"/>
      <c r="AK691" s="141"/>
      <c r="AL691" s="141"/>
      <c r="AM691" s="141"/>
      <c r="AN691" s="141"/>
      <c r="AO691" s="141"/>
      <c r="AP691" s="141"/>
      <c r="AQ691" s="141"/>
      <c r="AR691" s="141"/>
      <c r="AS691" s="141"/>
      <c r="AT691" s="141"/>
      <c r="AU691" s="141"/>
      <c r="AV691" s="141"/>
      <c r="AW691" s="141"/>
      <c r="AX691" s="142"/>
    </row>
    <row r="692" spans="1:64" ht="24.9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24.95"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519</v>
      </c>
      <c r="AE693" s="639"/>
      <c r="AF693" s="639"/>
      <c r="AG693" s="693" t="s">
        <v>520</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4.95" customHeight="1" x14ac:dyDescent="0.15">
      <c r="A694" s="508"/>
      <c r="B694" s="509"/>
      <c r="C694" s="510" t="s">
        <v>500</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519</v>
      </c>
      <c r="AE694" s="691"/>
      <c r="AF694" s="692"/>
      <c r="AG694" s="685" t="s">
        <v>544</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4.95" customHeight="1" x14ac:dyDescent="0.15">
      <c r="A695" s="503" t="s">
        <v>45</v>
      </c>
      <c r="B695" s="643"/>
      <c r="C695" s="644" t="s">
        <v>501</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519</v>
      </c>
      <c r="AE695" s="421"/>
      <c r="AF695" s="656"/>
      <c r="AG695" s="628" t="s">
        <v>467</v>
      </c>
      <c r="AH695" s="629"/>
      <c r="AI695" s="629"/>
      <c r="AJ695" s="629"/>
      <c r="AK695" s="629"/>
      <c r="AL695" s="629"/>
      <c r="AM695" s="629"/>
      <c r="AN695" s="629"/>
      <c r="AO695" s="629"/>
      <c r="AP695" s="629"/>
      <c r="AQ695" s="629"/>
      <c r="AR695" s="629"/>
      <c r="AS695" s="629"/>
      <c r="AT695" s="629"/>
      <c r="AU695" s="629"/>
      <c r="AV695" s="629"/>
      <c r="AW695" s="629"/>
      <c r="AX695" s="630"/>
    </row>
    <row r="696" spans="1:64" ht="35.1"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519</v>
      </c>
      <c r="AE696" s="489"/>
      <c r="AF696" s="489"/>
      <c r="AG696" s="140" t="s">
        <v>467</v>
      </c>
      <c r="AH696" s="141"/>
      <c r="AI696" s="141"/>
      <c r="AJ696" s="141"/>
      <c r="AK696" s="141"/>
      <c r="AL696" s="141"/>
      <c r="AM696" s="141"/>
      <c r="AN696" s="141"/>
      <c r="AO696" s="141"/>
      <c r="AP696" s="141"/>
      <c r="AQ696" s="141"/>
      <c r="AR696" s="141"/>
      <c r="AS696" s="141"/>
      <c r="AT696" s="141"/>
      <c r="AU696" s="141"/>
      <c r="AV696" s="141"/>
      <c r="AW696" s="141"/>
      <c r="AX696" s="142"/>
    </row>
    <row r="697" spans="1:64" ht="24.9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467</v>
      </c>
      <c r="AH697" s="141"/>
      <c r="AI697" s="141"/>
      <c r="AJ697" s="141"/>
      <c r="AK697" s="141"/>
      <c r="AL697" s="141"/>
      <c r="AM697" s="141"/>
      <c r="AN697" s="141"/>
      <c r="AO697" s="141"/>
      <c r="AP697" s="141"/>
      <c r="AQ697" s="141"/>
      <c r="AR697" s="141"/>
      <c r="AS697" s="141"/>
      <c r="AT697" s="141"/>
      <c r="AU697" s="141"/>
      <c r="AV697" s="141"/>
      <c r="AW697" s="141"/>
      <c r="AX697" s="142"/>
    </row>
    <row r="698" spans="1:64" ht="24.9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467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519</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2" t="s">
        <v>520</v>
      </c>
      <c r="D701" s="253"/>
      <c r="E701" s="253"/>
      <c r="F701" s="253"/>
      <c r="G701" s="253"/>
      <c r="H701" s="253"/>
      <c r="I701" s="253"/>
      <c r="J701" s="253"/>
      <c r="K701" s="253"/>
      <c r="L701" s="253"/>
      <c r="M701" s="253"/>
      <c r="N701" s="253"/>
      <c r="O701" s="254"/>
      <c r="P701" s="453" t="s">
        <v>520</v>
      </c>
      <c r="Q701" s="453"/>
      <c r="R701" s="453"/>
      <c r="S701" s="454"/>
      <c r="T701" s="455" t="s">
        <v>520</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2" t="s">
        <v>520</v>
      </c>
      <c r="D702" s="253"/>
      <c r="E702" s="253"/>
      <c r="F702" s="253"/>
      <c r="G702" s="253"/>
      <c r="H702" s="253"/>
      <c r="I702" s="253"/>
      <c r="J702" s="253"/>
      <c r="K702" s="253"/>
      <c r="L702" s="253"/>
      <c r="M702" s="253"/>
      <c r="N702" s="253"/>
      <c r="O702" s="254"/>
      <c r="P702" s="453" t="s">
        <v>520</v>
      </c>
      <c r="Q702" s="453"/>
      <c r="R702" s="453"/>
      <c r="S702" s="454"/>
      <c r="T702" s="455" t="s">
        <v>520</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t="s">
        <v>520</v>
      </c>
      <c r="D703" s="253"/>
      <c r="E703" s="253"/>
      <c r="F703" s="253"/>
      <c r="G703" s="253"/>
      <c r="H703" s="253"/>
      <c r="I703" s="253"/>
      <c r="J703" s="253"/>
      <c r="K703" s="253"/>
      <c r="L703" s="253"/>
      <c r="M703" s="253"/>
      <c r="N703" s="253"/>
      <c r="O703" s="254"/>
      <c r="P703" s="453" t="s">
        <v>520</v>
      </c>
      <c r="Q703" s="453"/>
      <c r="R703" s="453"/>
      <c r="S703" s="454"/>
      <c r="T703" s="455" t="s">
        <v>520</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t="s">
        <v>520</v>
      </c>
      <c r="D704" s="253"/>
      <c r="E704" s="253"/>
      <c r="F704" s="253"/>
      <c r="G704" s="253"/>
      <c r="H704" s="253"/>
      <c r="I704" s="253"/>
      <c r="J704" s="253"/>
      <c r="K704" s="253"/>
      <c r="L704" s="253"/>
      <c r="M704" s="253"/>
      <c r="N704" s="253"/>
      <c r="O704" s="254"/>
      <c r="P704" s="453" t="s">
        <v>520</v>
      </c>
      <c r="Q704" s="453"/>
      <c r="R704" s="453"/>
      <c r="S704" s="454"/>
      <c r="T704" s="455" t="s">
        <v>520</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2" t="s">
        <v>520</v>
      </c>
      <c r="D705" s="463"/>
      <c r="E705" s="463"/>
      <c r="F705" s="463"/>
      <c r="G705" s="463"/>
      <c r="H705" s="463"/>
      <c r="I705" s="463"/>
      <c r="J705" s="463"/>
      <c r="K705" s="463"/>
      <c r="L705" s="463"/>
      <c r="M705" s="463"/>
      <c r="N705" s="463"/>
      <c r="O705" s="464"/>
      <c r="P705" s="478" t="s">
        <v>520</v>
      </c>
      <c r="Q705" s="478"/>
      <c r="R705" s="478"/>
      <c r="S705" s="479"/>
      <c r="T705" s="417" t="s">
        <v>520</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537</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467</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6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59.25" customHeight="1" thickBot="1" x14ac:dyDescent="0.2">
      <c r="A711" s="677"/>
      <c r="B711" s="678"/>
      <c r="C711" s="678"/>
      <c r="D711" s="678"/>
      <c r="E711" s="679"/>
      <c r="F711" s="621" t="s">
        <v>552</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60"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5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9"/>
      <c r="C717" s="439"/>
      <c r="D717" s="439"/>
      <c r="E717" s="439"/>
      <c r="F717" s="439"/>
      <c r="G717" s="435" t="s">
        <v>520</v>
      </c>
      <c r="H717" s="436"/>
      <c r="I717" s="436"/>
      <c r="J717" s="436"/>
      <c r="K717" s="436"/>
      <c r="L717" s="436"/>
      <c r="M717" s="436"/>
      <c r="N717" s="436"/>
      <c r="O717" s="436"/>
      <c r="P717" s="436"/>
      <c r="Q717" s="439" t="s">
        <v>376</v>
      </c>
      <c r="R717" s="439"/>
      <c r="S717" s="439"/>
      <c r="T717" s="439"/>
      <c r="U717" s="439"/>
      <c r="V717" s="439"/>
      <c r="W717" s="435" t="s">
        <v>520</v>
      </c>
      <c r="X717" s="436"/>
      <c r="Y717" s="436"/>
      <c r="Z717" s="436"/>
      <c r="AA717" s="436"/>
      <c r="AB717" s="436"/>
      <c r="AC717" s="436"/>
      <c r="AD717" s="436"/>
      <c r="AE717" s="436"/>
      <c r="AF717" s="436"/>
      <c r="AG717" s="439" t="s">
        <v>377</v>
      </c>
      <c r="AH717" s="439"/>
      <c r="AI717" s="439"/>
      <c r="AJ717" s="439"/>
      <c r="AK717" s="439"/>
      <c r="AL717" s="439"/>
      <c r="AM717" s="435" t="s">
        <v>520</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508</v>
      </c>
      <c r="H718" s="438"/>
      <c r="I718" s="438"/>
      <c r="J718" s="438"/>
      <c r="K718" s="438"/>
      <c r="L718" s="438"/>
      <c r="M718" s="438"/>
      <c r="N718" s="438"/>
      <c r="O718" s="438"/>
      <c r="P718" s="438"/>
      <c r="Q718" s="496" t="s">
        <v>379</v>
      </c>
      <c r="R718" s="496"/>
      <c r="S718" s="496"/>
      <c r="T718" s="496"/>
      <c r="U718" s="496"/>
      <c r="V718" s="496"/>
      <c r="W718" s="606" t="s">
        <v>508</v>
      </c>
      <c r="X718" s="607"/>
      <c r="Y718" s="607"/>
      <c r="Z718" s="607"/>
      <c r="AA718" s="607"/>
      <c r="AB718" s="607"/>
      <c r="AC718" s="607"/>
      <c r="AD718" s="607"/>
      <c r="AE718" s="607"/>
      <c r="AF718" s="607"/>
      <c r="AG718" s="496" t="s">
        <v>380</v>
      </c>
      <c r="AH718" s="496"/>
      <c r="AI718" s="496"/>
      <c r="AJ718" s="496"/>
      <c r="AK718" s="496"/>
      <c r="AL718" s="496"/>
      <c r="AM718" s="460" t="s">
        <v>508</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0" t="s">
        <v>32</v>
      </c>
      <c r="B758" s="491"/>
      <c r="C758" s="491"/>
      <c r="D758" s="491"/>
      <c r="E758" s="491"/>
      <c r="F758" s="492"/>
      <c r="G758" s="480"/>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hidden="1"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hidden="1" customHeight="1" x14ac:dyDescent="0.15">
      <c r="A760" s="493"/>
      <c r="B760" s="494"/>
      <c r="C760" s="494"/>
      <c r="D760" s="494"/>
      <c r="E760" s="494"/>
      <c r="F760" s="495"/>
      <c r="G760" s="527"/>
      <c r="H760" s="528"/>
      <c r="I760" s="528"/>
      <c r="J760" s="528"/>
      <c r="K760" s="529"/>
      <c r="L760" s="521"/>
      <c r="M760" s="522"/>
      <c r="N760" s="522"/>
      <c r="O760" s="522"/>
      <c r="P760" s="522"/>
      <c r="Q760" s="522"/>
      <c r="R760" s="522"/>
      <c r="S760" s="522"/>
      <c r="T760" s="522"/>
      <c r="U760" s="522"/>
      <c r="V760" s="522"/>
      <c r="W760" s="522"/>
      <c r="X760" s="523"/>
      <c r="Y760" s="483"/>
      <c r="Z760" s="484"/>
      <c r="AA760" s="484"/>
      <c r="AB760" s="683"/>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hidden="1"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hidden="1" customHeight="1" thickBot="1" x14ac:dyDescent="0.2">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3"/>
      <c r="B771" s="494"/>
      <c r="C771" s="494"/>
      <c r="D771" s="494"/>
      <c r="E771" s="494"/>
      <c r="F771" s="495"/>
      <c r="G771" s="480"/>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x14ac:dyDescent="0.15">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3"/>
      <c r="B784" s="494"/>
      <c r="C784" s="494"/>
      <c r="D784" s="494"/>
      <c r="E784" s="494"/>
      <c r="F784" s="495"/>
      <c r="G784" s="480" t="s">
        <v>493</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494</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2"/>
      <c r="AP815" s="234" t="s">
        <v>466</v>
      </c>
      <c r="AQ815" s="234"/>
      <c r="AR815" s="234"/>
      <c r="AS815" s="234"/>
      <c r="AT815" s="234"/>
      <c r="AU815" s="234"/>
      <c r="AV815" s="234"/>
      <c r="AW815" s="234"/>
      <c r="AX815" s="234"/>
    </row>
    <row r="816" spans="1:50" ht="30" hidden="1" customHeight="1" x14ac:dyDescent="0.15">
      <c r="A816" s="239">
        <v>1</v>
      </c>
      <c r="B816" s="239">
        <v>1</v>
      </c>
      <c r="C816" s="235"/>
      <c r="D816" s="217"/>
      <c r="E816" s="217"/>
      <c r="F816" s="217"/>
      <c r="G816" s="217"/>
      <c r="H816" s="217"/>
      <c r="I816" s="217"/>
      <c r="J816" s="218"/>
      <c r="K816" s="219"/>
      <c r="L816" s="219"/>
      <c r="M816" s="219"/>
      <c r="N816" s="219"/>
      <c r="O816" s="219"/>
      <c r="P816" s="236"/>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hidden="1" customHeight="1" x14ac:dyDescent="0.15">
      <c r="A849" s="239">
        <v>1</v>
      </c>
      <c r="B849" s="239">
        <v>1</v>
      </c>
      <c r="C849" s="235"/>
      <c r="D849" s="217"/>
      <c r="E849" s="217"/>
      <c r="F849" s="217"/>
      <c r="G849" s="217"/>
      <c r="H849" s="217"/>
      <c r="I849" s="217"/>
      <c r="J849" s="218"/>
      <c r="K849" s="219"/>
      <c r="L849" s="219"/>
      <c r="M849" s="219"/>
      <c r="N849" s="219"/>
      <c r="O849" s="219"/>
      <c r="P849" s="236"/>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60" hidden="1" customHeight="1" x14ac:dyDescent="0.15">
      <c r="A850" s="239">
        <v>2</v>
      </c>
      <c r="B850" s="239">
        <v>1</v>
      </c>
      <c r="C850" s="235"/>
      <c r="D850" s="217"/>
      <c r="E850" s="217"/>
      <c r="F850" s="217"/>
      <c r="G850" s="217"/>
      <c r="H850" s="217"/>
      <c r="I850" s="217"/>
      <c r="J850" s="218"/>
      <c r="K850" s="219"/>
      <c r="L850" s="219"/>
      <c r="M850" s="219"/>
      <c r="N850" s="219"/>
      <c r="O850" s="219"/>
      <c r="P850" s="236"/>
      <c r="Q850" s="220"/>
      <c r="R850" s="220"/>
      <c r="S850" s="220"/>
      <c r="T850" s="220"/>
      <c r="U850" s="220"/>
      <c r="V850" s="220"/>
      <c r="W850" s="220"/>
      <c r="X850" s="220"/>
      <c r="Y850" s="221"/>
      <c r="Z850" s="222"/>
      <c r="AA850" s="222"/>
      <c r="AB850" s="223"/>
      <c r="AC850" s="802"/>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35"/>
      <c r="D851" s="217"/>
      <c r="E851" s="217"/>
      <c r="F851" s="217"/>
      <c r="G851" s="217"/>
      <c r="H851" s="217"/>
      <c r="I851" s="217"/>
      <c r="J851" s="218"/>
      <c r="K851" s="219"/>
      <c r="L851" s="219"/>
      <c r="M851" s="219"/>
      <c r="N851" s="219"/>
      <c r="O851" s="219"/>
      <c r="P851" s="236"/>
      <c r="Q851" s="220"/>
      <c r="R851" s="220"/>
      <c r="S851" s="220"/>
      <c r="T851" s="220"/>
      <c r="U851" s="220"/>
      <c r="V851" s="220"/>
      <c r="W851" s="220"/>
      <c r="X851" s="220"/>
      <c r="Y851" s="221"/>
      <c r="Z851" s="222"/>
      <c r="AA851" s="222"/>
      <c r="AB851" s="223"/>
      <c r="AC851" s="802"/>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45.75" hidden="1" customHeight="1" x14ac:dyDescent="0.15">
      <c r="A882" s="239">
        <v>1</v>
      </c>
      <c r="B882" s="239">
        <v>1</v>
      </c>
      <c r="C882" s="235"/>
      <c r="D882" s="217"/>
      <c r="E882" s="217"/>
      <c r="F882" s="217"/>
      <c r="G882" s="217"/>
      <c r="H882" s="217"/>
      <c r="I882" s="217"/>
      <c r="J882" s="218"/>
      <c r="K882" s="219"/>
      <c r="L882" s="219"/>
      <c r="M882" s="219"/>
      <c r="N882" s="219"/>
      <c r="O882" s="219"/>
      <c r="P882" s="236"/>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45"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2"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hidden="1" customHeight="1" x14ac:dyDescent="0.15">
      <c r="A1081" s="239">
        <v>1</v>
      </c>
      <c r="B1081" s="239">
        <v>1</v>
      </c>
      <c r="C1081" s="237"/>
      <c r="D1081" s="237"/>
      <c r="E1081" s="106"/>
      <c r="F1081" s="238"/>
      <c r="G1081" s="238"/>
      <c r="H1081" s="238"/>
      <c r="I1081" s="238"/>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3:AO911">
    <cfRule type="expression" dxfId="741" priority="39">
      <formula>IF(AND(AL883&gt;=0, RIGHT(TEXT(AL883,"0.#"),1)&lt;&gt;"."),TRUE,FALSE)</formula>
    </cfRule>
    <cfRule type="expression" dxfId="740" priority="40">
      <formula>IF(AND(AL883&gt;=0, RIGHT(TEXT(AL883,"0.#"),1)="."),TRUE,FALSE)</formula>
    </cfRule>
    <cfRule type="expression" dxfId="739" priority="41">
      <formula>IF(AND(AL883&lt;0, RIGHT(TEXT(AL883,"0.#"),1)&lt;&gt;"."),TRUE,FALSE)</formula>
    </cfRule>
    <cfRule type="expression" dxfId="738" priority="42">
      <formula>IF(AND(AL883&lt;0, RIGHT(TEXT(AL883,"0.#"),1)="."),TRUE,FALSE)</formula>
    </cfRule>
  </conditionalFormatting>
  <conditionalFormatting sqref="Y883:Y911">
    <cfRule type="expression" dxfId="737" priority="37">
      <formula>IF(RIGHT(TEXT(Y883,"0.#"),1)=".",FALSE,TRUE)</formula>
    </cfRule>
    <cfRule type="expression" dxfId="736" priority="38">
      <formula>IF(RIGHT(TEXT(Y883,"0.#"),1)=".",TRUE,FALSE)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110" max="16383" man="1"/>
    <brk id="680" max="49" man="1"/>
    <brk id="718" max="16383" man="1"/>
    <brk id="757" max="16383"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4"/>
      <c r="AA2" s="705"/>
      <c r="AB2" s="878" t="s">
        <v>12</v>
      </c>
      <c r="AC2" s="879"/>
      <c r="AD2" s="880"/>
      <c r="AE2" s="617" t="s">
        <v>372</v>
      </c>
      <c r="AF2" s="617"/>
      <c r="AG2" s="617"/>
      <c r="AH2" s="617"/>
      <c r="AI2" s="617" t="s">
        <v>373</v>
      </c>
      <c r="AJ2" s="617"/>
      <c r="AK2" s="617"/>
      <c r="AL2" s="617"/>
      <c r="AM2" s="617" t="s">
        <v>374</v>
      </c>
      <c r="AN2" s="617"/>
      <c r="AO2" s="617"/>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4"/>
      <c r="AA7" s="705"/>
      <c r="AB7" s="878" t="s">
        <v>12</v>
      </c>
      <c r="AC7" s="879"/>
      <c r="AD7" s="880"/>
      <c r="AE7" s="617" t="s">
        <v>372</v>
      </c>
      <c r="AF7" s="617"/>
      <c r="AG7" s="617"/>
      <c r="AH7" s="617"/>
      <c r="AI7" s="617" t="s">
        <v>373</v>
      </c>
      <c r="AJ7" s="617"/>
      <c r="AK7" s="617"/>
      <c r="AL7" s="617"/>
      <c r="AM7" s="617" t="s">
        <v>374</v>
      </c>
      <c r="AN7" s="617"/>
      <c r="AO7" s="617"/>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4"/>
      <c r="AA12" s="705"/>
      <c r="AB12" s="878" t="s">
        <v>12</v>
      </c>
      <c r="AC12" s="879"/>
      <c r="AD12" s="880"/>
      <c r="AE12" s="617" t="s">
        <v>372</v>
      </c>
      <c r="AF12" s="617"/>
      <c r="AG12" s="617"/>
      <c r="AH12" s="617"/>
      <c r="AI12" s="617" t="s">
        <v>373</v>
      </c>
      <c r="AJ12" s="617"/>
      <c r="AK12" s="617"/>
      <c r="AL12" s="617"/>
      <c r="AM12" s="617" t="s">
        <v>374</v>
      </c>
      <c r="AN12" s="617"/>
      <c r="AO12" s="617"/>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4"/>
      <c r="AA17" s="705"/>
      <c r="AB17" s="878" t="s">
        <v>12</v>
      </c>
      <c r="AC17" s="879"/>
      <c r="AD17" s="880"/>
      <c r="AE17" s="617" t="s">
        <v>372</v>
      </c>
      <c r="AF17" s="617"/>
      <c r="AG17" s="617"/>
      <c r="AH17" s="617"/>
      <c r="AI17" s="617" t="s">
        <v>373</v>
      </c>
      <c r="AJ17" s="617"/>
      <c r="AK17" s="617"/>
      <c r="AL17" s="617"/>
      <c r="AM17" s="617" t="s">
        <v>374</v>
      </c>
      <c r="AN17" s="617"/>
      <c r="AO17" s="617"/>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4"/>
      <c r="AA22" s="705"/>
      <c r="AB22" s="878" t="s">
        <v>12</v>
      </c>
      <c r="AC22" s="879"/>
      <c r="AD22" s="880"/>
      <c r="AE22" s="617" t="s">
        <v>372</v>
      </c>
      <c r="AF22" s="617"/>
      <c r="AG22" s="617"/>
      <c r="AH22" s="617"/>
      <c r="AI22" s="617" t="s">
        <v>373</v>
      </c>
      <c r="AJ22" s="617"/>
      <c r="AK22" s="617"/>
      <c r="AL22" s="617"/>
      <c r="AM22" s="617" t="s">
        <v>374</v>
      </c>
      <c r="AN22" s="617"/>
      <c r="AO22" s="617"/>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4"/>
      <c r="AA27" s="705"/>
      <c r="AB27" s="878" t="s">
        <v>12</v>
      </c>
      <c r="AC27" s="879"/>
      <c r="AD27" s="880"/>
      <c r="AE27" s="617" t="s">
        <v>372</v>
      </c>
      <c r="AF27" s="617"/>
      <c r="AG27" s="617"/>
      <c r="AH27" s="617"/>
      <c r="AI27" s="617" t="s">
        <v>373</v>
      </c>
      <c r="AJ27" s="617"/>
      <c r="AK27" s="617"/>
      <c r="AL27" s="617"/>
      <c r="AM27" s="617" t="s">
        <v>374</v>
      </c>
      <c r="AN27" s="617"/>
      <c r="AO27" s="617"/>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4"/>
      <c r="AA32" s="705"/>
      <c r="AB32" s="878" t="s">
        <v>12</v>
      </c>
      <c r="AC32" s="879"/>
      <c r="AD32" s="880"/>
      <c r="AE32" s="617" t="s">
        <v>372</v>
      </c>
      <c r="AF32" s="617"/>
      <c r="AG32" s="617"/>
      <c r="AH32" s="617"/>
      <c r="AI32" s="617" t="s">
        <v>373</v>
      </c>
      <c r="AJ32" s="617"/>
      <c r="AK32" s="617"/>
      <c r="AL32" s="617"/>
      <c r="AM32" s="617" t="s">
        <v>374</v>
      </c>
      <c r="AN32" s="617"/>
      <c r="AO32" s="617"/>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4"/>
      <c r="AA37" s="705"/>
      <c r="AB37" s="878" t="s">
        <v>12</v>
      </c>
      <c r="AC37" s="879"/>
      <c r="AD37" s="880"/>
      <c r="AE37" s="617" t="s">
        <v>372</v>
      </c>
      <c r="AF37" s="617"/>
      <c r="AG37" s="617"/>
      <c r="AH37" s="617"/>
      <c r="AI37" s="617" t="s">
        <v>373</v>
      </c>
      <c r="AJ37" s="617"/>
      <c r="AK37" s="617"/>
      <c r="AL37" s="617"/>
      <c r="AM37" s="617" t="s">
        <v>374</v>
      </c>
      <c r="AN37" s="617"/>
      <c r="AO37" s="617"/>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4"/>
      <c r="AA42" s="705"/>
      <c r="AB42" s="878" t="s">
        <v>12</v>
      </c>
      <c r="AC42" s="879"/>
      <c r="AD42" s="880"/>
      <c r="AE42" s="617" t="s">
        <v>372</v>
      </c>
      <c r="AF42" s="617"/>
      <c r="AG42" s="617"/>
      <c r="AH42" s="617"/>
      <c r="AI42" s="617" t="s">
        <v>373</v>
      </c>
      <c r="AJ42" s="617"/>
      <c r="AK42" s="617"/>
      <c r="AL42" s="617"/>
      <c r="AM42" s="617" t="s">
        <v>374</v>
      </c>
      <c r="AN42" s="617"/>
      <c r="AO42" s="617"/>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4"/>
      <c r="AA47" s="705"/>
      <c r="AB47" s="878" t="s">
        <v>12</v>
      </c>
      <c r="AC47" s="879"/>
      <c r="AD47" s="880"/>
      <c r="AE47" s="617" t="s">
        <v>372</v>
      </c>
      <c r="AF47" s="617"/>
      <c r="AG47" s="617"/>
      <c r="AH47" s="617"/>
      <c r="AI47" s="617" t="s">
        <v>373</v>
      </c>
      <c r="AJ47" s="617"/>
      <c r="AK47" s="617"/>
      <c r="AL47" s="617"/>
      <c r="AM47" s="617" t="s">
        <v>374</v>
      </c>
      <c r="AN47" s="617"/>
      <c r="AO47" s="617"/>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498</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2016-09-13T05:24:29Z</cp:lastPrinted>
  <dcterms:created xsi:type="dcterms:W3CDTF">2012-03-13T00:50:25Z</dcterms:created>
  <dcterms:modified xsi:type="dcterms:W3CDTF">2016-09-13T14:49:28Z</dcterms:modified>
</cp:coreProperties>
</file>