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'Sheet1'!$B$2:$L$54</definedName>
  </definedNames>
  <calcPr fullCalcOnLoad="1"/>
</workbook>
</file>

<file path=xl/sharedStrings.xml><?xml version="1.0" encoding="utf-8"?>
<sst xmlns="http://schemas.openxmlformats.org/spreadsheetml/2006/main" count="62" uniqueCount="62">
  <si>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</si>
  <si>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</si>
  <si>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</si>
  <si>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</si>
  <si>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</si>
  <si>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</si>
  <si>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</si>
  <si>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</si>
  <si>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</si>
  <si>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</si>
  <si>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</si>
  <si>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</si>
  <si>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</si>
  <si>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</si>
  <si>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</si>
  <si>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</si>
  <si>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</si>
  <si>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</si>
  <si>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</si>
  <si>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</si>
  <si>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</si>
  <si>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</si>
  <si>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</si>
  <si>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</si>
  <si>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</si>
  <si>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</si>
  <si>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</si>
  <si>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</si>
  <si>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</si>
  <si>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</si>
  <si>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</si>
  <si>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</si>
  <si>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</si>
  <si>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</si>
  <si>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</si>
  <si>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</si>
  <si>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</si>
  <si>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</si>
  <si>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</si>
  <si>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</si>
  <si>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</si>
  <si>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</si>
  <si>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</si>
  <si>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</si>
  <si>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</si>
  <si>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</si>
  <si>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</si>
  <si>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</si>
  <si>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（年間調査　単位：トン）</t>
  </si>
  <si>
    <t>品類　</t>
  </si>
  <si>
    <t>農水産品</t>
  </si>
  <si>
    <t>林産品</t>
  </si>
  <si>
    <t>鉱産品</t>
  </si>
  <si>
    <t>金属機械
工業品</t>
  </si>
  <si>
    <t>化学工業品</t>
  </si>
  <si>
    <t>軽工業品</t>
  </si>
  <si>
    <t>雑工業品</t>
  </si>
  <si>
    <t>特殊品</t>
  </si>
  <si>
    <t>合　計</t>
  </si>
  <si>
    <t xml:space="preserve"> 都道府県</t>
  </si>
  <si>
    <t>排出物</t>
  </si>
  <si>
    <t>表Ⅲ－１－６　都道府県・品類別年間入荷量　－重量－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</si>
</sst>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horizontal="right" vertical="center"/>
    </xf>
    <xf numFmtId="38" fontId="4" fillId="0" borderId="11" xfId="49" applyNumberFormat="1" applyFont="1" applyBorder="1" applyAlignment="1">
      <alignment horizontal="left" vertical="center"/>
    </xf>
    <xf numFmtId="38" fontId="4" fillId="0" borderId="12" xfId="49" applyNumberFormat="1" applyFont="1" applyBorder="1" applyAlignment="1">
      <alignment horizontal="center" vertical="center"/>
    </xf>
    <xf numFmtId="38" fontId="6" fillId="0" borderId="13" xfId="49" applyNumberFormat="1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4" fillId="0" borderId="11" xfId="49" applyNumberFormat="1" applyFont="1" applyBorder="1" applyAlignment="1">
      <alignment horizontal="center" vertical="center"/>
    </xf>
    <xf numFmtId="225" fontId="2" fillId="0" borderId="15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17" xfId="49" applyNumberFormat="1" applyFont="1" applyBorder="1" applyAlignment="1">
      <alignment vertical="center"/>
    </xf>
    <xf numFmtId="225" fontId="2" fillId="0" borderId="18" xfId="49" applyNumberFormat="1" applyFont="1" applyBorder="1" applyAlignment="1">
      <alignment vertical="center"/>
    </xf>
    <xf numFmtId="225" fontId="2" fillId="0" borderId="19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225" fontId="2" fillId="0" borderId="20" xfId="49" applyNumberFormat="1" applyFont="1" applyBorder="1" applyAlignment="1">
      <alignment vertical="center"/>
    </xf>
    <xf numFmtId="225" fontId="2" fillId="0" borderId="21" xfId="49" applyNumberFormat="1" applyFont="1" applyBorder="1" applyAlignment="1">
      <alignment vertical="center"/>
    </xf>
    <xf numFmtId="225" fontId="2" fillId="0" borderId="22" xfId="49" applyNumberFormat="1" applyFont="1" applyBorder="1" applyAlignment="1">
      <alignment vertical="center"/>
    </xf>
    <xf numFmtId="225" fontId="2" fillId="0" borderId="23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27" xfId="49" applyNumberFormat="1" applyFont="1" applyBorder="1" applyAlignment="1">
      <alignment vertical="center"/>
    </xf>
    <xf numFmtId="225" fontId="2" fillId="0" borderId="28" xfId="49" applyNumberFormat="1" applyFont="1" applyBorder="1" applyAlignment="1">
      <alignment vertical="center"/>
    </xf>
    <xf numFmtId="38" fontId="4" fillId="0" borderId="29" xfId="49" applyNumberFormat="1" applyFont="1" applyBorder="1" applyAlignment="1">
      <alignment horizontal="center" vertical="center"/>
    </xf>
    <xf numFmtId="38" fontId="4" fillId="0" borderId="27" xfId="49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" fillId="0" borderId="30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4" fillId="0" borderId="31" xfId="49" applyNumberFormat="1" applyFont="1" applyBorder="1" applyAlignment="1">
      <alignment horizontal="center" vertical="center"/>
    </xf>
    <xf numFmtId="38" fontId="4" fillId="0" borderId="32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12" width="12.50390625" style="1" customWidth="1"/>
    <col min="13" max="16384" width="9.00390625" style="1" customWidth="1"/>
  </cols>
  <sheetData>
    <row r="1" spans="2:9" s="16" customFormat="1" ht="12" customHeight="1">
      <c r="B1" s="17"/>
      <c r="C1" s="18"/>
      <c r="D1" s="18"/>
      <c r="E1" s="18"/>
      <c r="F1" s="18"/>
      <c r="G1" s="18"/>
      <c r="H1" s="18"/>
      <c r="I1" s="18"/>
    </row>
    <row r="2" spans="2:12" s="16" customFormat="1" ht="13.5">
      <c r="B2" s="30" t="s">
        <v>61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ht="12" customHeight="1">
      <c r="L4" s="3" t="s">
        <v>48</v>
      </c>
    </row>
    <row r="5" spans="2:12" s="2" customFormat="1" ht="15.75" customHeight="1">
      <c r="B5" s="4" t="s">
        <v>49</v>
      </c>
      <c r="C5" s="33" t="s">
        <v>50</v>
      </c>
      <c r="D5" s="28" t="s">
        <v>51</v>
      </c>
      <c r="E5" s="28" t="s">
        <v>52</v>
      </c>
      <c r="F5" s="35" t="s">
        <v>53</v>
      </c>
      <c r="G5" s="28" t="s">
        <v>54</v>
      </c>
      <c r="H5" s="28" t="s">
        <v>55</v>
      </c>
      <c r="I5" s="28" t="s">
        <v>56</v>
      </c>
      <c r="J5" s="28" t="s">
        <v>60</v>
      </c>
      <c r="K5" s="28" t="s">
        <v>57</v>
      </c>
      <c r="L5" s="31" t="s">
        <v>58</v>
      </c>
    </row>
    <row r="6" spans="2:12" s="2" customFormat="1" ht="15.75" customHeight="1">
      <c r="B6" s="5" t="s">
        <v>59</v>
      </c>
      <c r="C6" s="34"/>
      <c r="D6" s="29"/>
      <c r="E6" s="29"/>
      <c r="F6" s="29"/>
      <c r="G6" s="29"/>
      <c r="H6" s="29"/>
      <c r="I6" s="29"/>
      <c r="J6" s="29"/>
      <c r="K6" s="29"/>
      <c r="L6" s="32"/>
    </row>
    <row r="7" spans="2:12" ht="12" customHeight="1">
      <c r="B7" s="6" t="s">
        <v>0</v>
      </c>
      <c r="C7" s="11">
        <v>20705459.349</v>
      </c>
      <c r="D7" s="12">
        <v>3346002.163</v>
      </c>
      <c r="E7" s="12">
        <v>40391116.328</v>
      </c>
      <c r="F7" s="12">
        <v>3104176.815</v>
      </c>
      <c r="G7" s="12">
        <v>20310306.484</v>
      </c>
      <c r="H7" s="12">
        <v>5551102.919</v>
      </c>
      <c r="I7" s="12">
        <v>4689596.563</v>
      </c>
      <c r="J7" s="12">
        <v>8050984.843</v>
      </c>
      <c r="K7" s="12">
        <v>2141391.924</v>
      </c>
      <c r="L7" s="14">
        <f>SUM(C7:K7)</f>
        <v>108290137.38799998</v>
      </c>
    </row>
    <row r="8" spans="2:12" ht="12" customHeight="1">
      <c r="B8" s="6" t="s">
        <v>1</v>
      </c>
      <c r="C8" s="11">
        <v>5035878.219</v>
      </c>
      <c r="D8" s="12">
        <v>1838461.552</v>
      </c>
      <c r="E8" s="12">
        <v>5911968.753</v>
      </c>
      <c r="F8" s="12">
        <v>1070735.074</v>
      </c>
      <c r="G8" s="12">
        <v>1545910.674</v>
      </c>
      <c r="H8" s="12">
        <v>752453.942</v>
      </c>
      <c r="I8" s="12">
        <v>593905.721</v>
      </c>
      <c r="J8" s="12">
        <v>2862469.753</v>
      </c>
      <c r="K8" s="12">
        <v>826426.807</v>
      </c>
      <c r="L8" s="14">
        <f>SUM(C8:K8)</f>
        <v>20438210.495</v>
      </c>
    </row>
    <row r="9" spans="2:12" ht="12" customHeight="1">
      <c r="B9" s="6" t="s">
        <v>2</v>
      </c>
      <c r="C9" s="11">
        <v>2162674.671</v>
      </c>
      <c r="D9" s="12">
        <v>1418303.349</v>
      </c>
      <c r="E9" s="12">
        <v>13445133.767</v>
      </c>
      <c r="F9" s="12">
        <v>2303705.285</v>
      </c>
      <c r="G9" s="12">
        <v>2175963.79</v>
      </c>
      <c r="H9" s="12">
        <v>848540.128</v>
      </c>
      <c r="I9" s="12">
        <v>717589.645</v>
      </c>
      <c r="J9" s="12">
        <v>3402804.122</v>
      </c>
      <c r="K9" s="12">
        <v>417459.138</v>
      </c>
      <c r="L9" s="14">
        <f aca="true" t="shared" si="0" ref="L9:L53">SUM(C9:K9)</f>
        <v>26892173.895</v>
      </c>
    </row>
    <row r="10" spans="2:12" ht="12" customHeight="1">
      <c r="B10" s="6" t="s">
        <v>3</v>
      </c>
      <c r="C10" s="13">
        <v>3495694.603</v>
      </c>
      <c r="D10" s="12">
        <v>1948023.253</v>
      </c>
      <c r="E10" s="12">
        <v>14702197.813</v>
      </c>
      <c r="F10" s="12">
        <v>11958064.627</v>
      </c>
      <c r="G10" s="12">
        <v>7554780.727</v>
      </c>
      <c r="H10" s="12">
        <v>3743303.636</v>
      </c>
      <c r="I10" s="12">
        <v>2028156.717</v>
      </c>
      <c r="J10" s="12">
        <v>5020853.826</v>
      </c>
      <c r="K10" s="12">
        <v>1288352.357</v>
      </c>
      <c r="L10" s="14">
        <f>SUM(C10:K10)</f>
        <v>51739427.559</v>
      </c>
    </row>
    <row r="11" spans="2:12" ht="12" customHeight="1">
      <c r="B11" s="6" t="s">
        <v>4</v>
      </c>
      <c r="C11" s="13">
        <v>836534.641</v>
      </c>
      <c r="D11" s="12">
        <v>1123876.524</v>
      </c>
      <c r="E11" s="12">
        <v>4349743.04</v>
      </c>
      <c r="F11" s="12">
        <v>569142.387</v>
      </c>
      <c r="G11" s="12">
        <v>2696147.73</v>
      </c>
      <c r="H11" s="12">
        <v>418083.515</v>
      </c>
      <c r="I11" s="12">
        <v>298812.694</v>
      </c>
      <c r="J11" s="12">
        <v>914653.51</v>
      </c>
      <c r="K11" s="12">
        <v>149251.5</v>
      </c>
      <c r="L11" s="14">
        <f>SUM(C11:K11)</f>
        <v>11356245.541000001</v>
      </c>
    </row>
    <row r="12" spans="2:12" ht="12" customHeight="1">
      <c r="B12" s="6" t="s">
        <v>5</v>
      </c>
      <c r="C12" s="13">
        <v>1126152.754</v>
      </c>
      <c r="D12" s="12">
        <v>322282.592</v>
      </c>
      <c r="E12" s="12">
        <v>3604798.792</v>
      </c>
      <c r="F12" s="12">
        <v>1190050.04</v>
      </c>
      <c r="G12" s="12">
        <v>2018581.113</v>
      </c>
      <c r="H12" s="12">
        <v>1550388.861</v>
      </c>
      <c r="I12" s="12">
        <v>219460.697</v>
      </c>
      <c r="J12" s="12">
        <v>951641.959</v>
      </c>
      <c r="K12" s="12">
        <v>181671.074</v>
      </c>
      <c r="L12" s="14">
        <f t="shared" si="0"/>
        <v>11165027.882000001</v>
      </c>
    </row>
    <row r="13" spans="2:12" ht="12" customHeight="1">
      <c r="B13" s="6" t="s">
        <v>6</v>
      </c>
      <c r="C13" s="13">
        <v>2010499.98</v>
      </c>
      <c r="D13" s="12">
        <v>1018060.203</v>
      </c>
      <c r="E13" s="12">
        <v>14874894.575</v>
      </c>
      <c r="F13" s="12">
        <v>3503033.338</v>
      </c>
      <c r="G13" s="12">
        <v>8320777.671</v>
      </c>
      <c r="H13" s="12">
        <v>1871657.789</v>
      </c>
      <c r="I13" s="12">
        <v>888221.126</v>
      </c>
      <c r="J13" s="12">
        <v>4465489.433</v>
      </c>
      <c r="K13" s="12">
        <v>449697.247</v>
      </c>
      <c r="L13" s="14">
        <f t="shared" si="0"/>
        <v>37402331.362</v>
      </c>
    </row>
    <row r="14" spans="2:12" ht="12" customHeight="1">
      <c r="B14" s="6" t="s">
        <v>7</v>
      </c>
      <c r="C14" s="13">
        <v>7732438.5</v>
      </c>
      <c r="D14" s="12">
        <v>1583845.573</v>
      </c>
      <c r="E14" s="12">
        <v>40863421.143</v>
      </c>
      <c r="F14" s="12">
        <v>7436332.424</v>
      </c>
      <c r="G14" s="12">
        <v>21367668.895</v>
      </c>
      <c r="H14" s="12">
        <v>5195718.282</v>
      </c>
      <c r="I14" s="12">
        <v>1000035.59</v>
      </c>
      <c r="J14" s="12">
        <v>10809738.796</v>
      </c>
      <c r="K14" s="12">
        <v>4707791.244</v>
      </c>
      <c r="L14" s="14">
        <f t="shared" si="0"/>
        <v>100696990.44700001</v>
      </c>
    </row>
    <row r="15" spans="2:12" ht="12" customHeight="1">
      <c r="B15" s="6" t="s">
        <v>8</v>
      </c>
      <c r="C15" s="13">
        <v>2017400.701</v>
      </c>
      <c r="D15" s="12">
        <v>1179485.452</v>
      </c>
      <c r="E15" s="12">
        <v>17367108.502</v>
      </c>
      <c r="F15" s="12">
        <v>6130998.656</v>
      </c>
      <c r="G15" s="12">
        <v>14092874.122</v>
      </c>
      <c r="H15" s="12">
        <v>2954382.414</v>
      </c>
      <c r="I15" s="12">
        <v>1325739.723</v>
      </c>
      <c r="J15" s="12">
        <v>4925087.471</v>
      </c>
      <c r="K15" s="12">
        <v>591485.039</v>
      </c>
      <c r="L15" s="14">
        <f t="shared" si="0"/>
        <v>50584562.07999999</v>
      </c>
    </row>
    <row r="16" spans="2:12" ht="12" customHeight="1">
      <c r="B16" s="7" t="s">
        <v>9</v>
      </c>
      <c r="C16" s="13">
        <v>4260176.172</v>
      </c>
      <c r="D16" s="12">
        <v>304759.05</v>
      </c>
      <c r="E16" s="12">
        <v>11665356.709</v>
      </c>
      <c r="F16" s="12">
        <v>7976859.379</v>
      </c>
      <c r="G16" s="12">
        <v>6992397.337</v>
      </c>
      <c r="H16" s="12">
        <v>4729495.03</v>
      </c>
      <c r="I16" s="12">
        <v>1346599.81</v>
      </c>
      <c r="J16" s="12">
        <v>1163004.197</v>
      </c>
      <c r="K16" s="12">
        <v>672436.268</v>
      </c>
      <c r="L16" s="14">
        <f t="shared" si="0"/>
        <v>39111083.952</v>
      </c>
    </row>
    <row r="17" spans="2:12" ht="12" customHeight="1">
      <c r="B17" s="6" t="s">
        <v>10</v>
      </c>
      <c r="C17" s="15">
        <v>5126653.398</v>
      </c>
      <c r="D17" s="19">
        <v>1270345.612</v>
      </c>
      <c r="E17" s="19">
        <v>17578476.706</v>
      </c>
      <c r="F17" s="19">
        <v>7590110.124</v>
      </c>
      <c r="G17" s="19">
        <v>20928383.993</v>
      </c>
      <c r="H17" s="19">
        <v>10820804.128</v>
      </c>
      <c r="I17" s="19">
        <v>5095939.174</v>
      </c>
      <c r="J17" s="19">
        <v>11190836.22</v>
      </c>
      <c r="K17" s="19">
        <v>827674.331</v>
      </c>
      <c r="L17" s="20">
        <f t="shared" si="0"/>
        <v>80429223.68599999</v>
      </c>
    </row>
    <row r="18" spans="2:12" ht="12" customHeight="1">
      <c r="B18" s="6" t="s">
        <v>11</v>
      </c>
      <c r="C18" s="13">
        <v>7748084.412</v>
      </c>
      <c r="D18" s="12">
        <v>1025958.421</v>
      </c>
      <c r="E18" s="12">
        <v>99960494.582</v>
      </c>
      <c r="F18" s="12">
        <v>15084650.152</v>
      </c>
      <c r="G18" s="12">
        <v>35334600.471</v>
      </c>
      <c r="H18" s="12">
        <v>6134915.787</v>
      </c>
      <c r="I18" s="12">
        <v>1016201.286</v>
      </c>
      <c r="J18" s="12">
        <v>3897086.839</v>
      </c>
      <c r="K18" s="12">
        <v>1406522.587</v>
      </c>
      <c r="L18" s="14">
        <f t="shared" si="0"/>
        <v>171608514.537</v>
      </c>
    </row>
    <row r="19" spans="2:12" ht="12" customHeight="1">
      <c r="B19" s="6" t="s">
        <v>12</v>
      </c>
      <c r="C19" s="13">
        <v>14136554.379</v>
      </c>
      <c r="D19" s="12">
        <v>4297977.004</v>
      </c>
      <c r="E19" s="12">
        <v>14449013.426</v>
      </c>
      <c r="F19" s="12">
        <v>12496231.27</v>
      </c>
      <c r="G19" s="12">
        <v>9697568.063</v>
      </c>
      <c r="H19" s="12">
        <v>22179692.842</v>
      </c>
      <c r="I19" s="12">
        <v>5302915.233</v>
      </c>
      <c r="J19" s="12">
        <v>9735563.311</v>
      </c>
      <c r="K19" s="12">
        <v>767175.857</v>
      </c>
      <c r="L19" s="14">
        <f t="shared" si="0"/>
        <v>93062691.38499999</v>
      </c>
    </row>
    <row r="20" spans="2:12" ht="12" customHeight="1">
      <c r="B20" s="6" t="s">
        <v>13</v>
      </c>
      <c r="C20" s="13">
        <v>13223453.782</v>
      </c>
      <c r="D20" s="12">
        <v>565485.076</v>
      </c>
      <c r="E20" s="12">
        <v>54650099.079</v>
      </c>
      <c r="F20" s="12">
        <v>20336276.297</v>
      </c>
      <c r="G20" s="12">
        <v>32321260.594</v>
      </c>
      <c r="H20" s="12">
        <v>10559513.134</v>
      </c>
      <c r="I20" s="12">
        <v>9933915.227</v>
      </c>
      <c r="J20" s="12">
        <v>6803886.143</v>
      </c>
      <c r="K20" s="12">
        <v>743739.294</v>
      </c>
      <c r="L20" s="14">
        <f t="shared" si="0"/>
        <v>149137628.62600002</v>
      </c>
    </row>
    <row r="21" spans="2:12" ht="12" customHeight="1">
      <c r="B21" s="6" t="s">
        <v>14</v>
      </c>
      <c r="C21" s="13">
        <v>2637781.191</v>
      </c>
      <c r="D21" s="12">
        <v>2436856.787</v>
      </c>
      <c r="E21" s="12">
        <v>11013047.678</v>
      </c>
      <c r="F21" s="12">
        <v>7071159.58</v>
      </c>
      <c r="G21" s="12">
        <v>8613267.677</v>
      </c>
      <c r="H21" s="12">
        <v>6037476.587</v>
      </c>
      <c r="I21" s="12">
        <v>1656738.884</v>
      </c>
      <c r="J21" s="12">
        <v>4103594.003</v>
      </c>
      <c r="K21" s="12">
        <v>351688.361</v>
      </c>
      <c r="L21" s="14">
        <f t="shared" si="0"/>
        <v>43921610.748</v>
      </c>
    </row>
    <row r="22" spans="2:12" ht="12" customHeight="1">
      <c r="B22" s="6" t="s">
        <v>15</v>
      </c>
      <c r="C22" s="13">
        <v>1209946.062</v>
      </c>
      <c r="D22" s="12">
        <v>840564.347</v>
      </c>
      <c r="E22" s="12">
        <v>7356135.069</v>
      </c>
      <c r="F22" s="12">
        <v>4743204.957</v>
      </c>
      <c r="G22" s="12">
        <v>6741639.09</v>
      </c>
      <c r="H22" s="12">
        <v>1440786.966</v>
      </c>
      <c r="I22" s="12">
        <v>428202.329</v>
      </c>
      <c r="J22" s="12">
        <v>2138741.733</v>
      </c>
      <c r="K22" s="12">
        <v>212470.287</v>
      </c>
      <c r="L22" s="14">
        <f t="shared" si="0"/>
        <v>25111690.839999996</v>
      </c>
    </row>
    <row r="23" spans="2:12" ht="12" customHeight="1">
      <c r="B23" s="6" t="s">
        <v>16</v>
      </c>
      <c r="C23" s="13">
        <v>1285612.457</v>
      </c>
      <c r="D23" s="12">
        <v>547042.869</v>
      </c>
      <c r="E23" s="12">
        <v>4364965.867</v>
      </c>
      <c r="F23" s="12">
        <v>2266871.765</v>
      </c>
      <c r="G23" s="12">
        <v>3545562.178</v>
      </c>
      <c r="H23" s="12">
        <v>2316628.294</v>
      </c>
      <c r="I23" s="12">
        <v>931256.837</v>
      </c>
      <c r="J23" s="12">
        <v>540150.24</v>
      </c>
      <c r="K23" s="12">
        <v>83109.711</v>
      </c>
      <c r="L23" s="14">
        <f t="shared" si="0"/>
        <v>15881200.217999998</v>
      </c>
    </row>
    <row r="24" spans="2:12" ht="12" customHeight="1">
      <c r="B24" s="6" t="s">
        <v>17</v>
      </c>
      <c r="C24" s="13">
        <v>269618.824</v>
      </c>
      <c r="D24" s="12">
        <v>186300.461</v>
      </c>
      <c r="E24" s="12">
        <v>2957333.888</v>
      </c>
      <c r="F24" s="12">
        <v>1548753.288</v>
      </c>
      <c r="G24" s="12">
        <v>3883879.478</v>
      </c>
      <c r="H24" s="12">
        <v>779934.854</v>
      </c>
      <c r="I24" s="12">
        <v>466748.819</v>
      </c>
      <c r="J24" s="12">
        <v>864741.972</v>
      </c>
      <c r="K24" s="12">
        <v>189799.426</v>
      </c>
      <c r="L24" s="14">
        <f t="shared" si="0"/>
        <v>11147111.01</v>
      </c>
    </row>
    <row r="25" spans="2:12" ht="12" customHeight="1">
      <c r="B25" s="6" t="s">
        <v>18</v>
      </c>
      <c r="C25" s="13">
        <v>890327.189</v>
      </c>
      <c r="D25" s="12">
        <v>789683.002</v>
      </c>
      <c r="E25" s="12">
        <v>3159755.858</v>
      </c>
      <c r="F25" s="12">
        <v>1286855.385</v>
      </c>
      <c r="G25" s="12">
        <v>1341356.571</v>
      </c>
      <c r="H25" s="12">
        <v>1008969.198</v>
      </c>
      <c r="I25" s="12">
        <v>121032.611</v>
      </c>
      <c r="J25" s="12">
        <v>570444.535</v>
      </c>
      <c r="K25" s="12">
        <v>346182.892</v>
      </c>
      <c r="L25" s="14">
        <f t="shared" si="0"/>
        <v>9514607.241</v>
      </c>
    </row>
    <row r="26" spans="2:12" ht="12" customHeight="1">
      <c r="B26" s="6" t="s">
        <v>19</v>
      </c>
      <c r="C26" s="21">
        <v>2479449.857</v>
      </c>
      <c r="D26" s="22">
        <v>992392.162</v>
      </c>
      <c r="E26" s="22">
        <v>9550282.958</v>
      </c>
      <c r="F26" s="22">
        <v>4360187.273</v>
      </c>
      <c r="G26" s="22">
        <v>2950036.93</v>
      </c>
      <c r="H26" s="22">
        <v>3073547.354</v>
      </c>
      <c r="I26" s="22">
        <v>1171589.474</v>
      </c>
      <c r="J26" s="22">
        <v>1364835.497</v>
      </c>
      <c r="K26" s="22">
        <v>205866.104</v>
      </c>
      <c r="L26" s="24">
        <f t="shared" si="0"/>
        <v>26148187.608999997</v>
      </c>
    </row>
    <row r="27" spans="2:12" ht="12" customHeight="1">
      <c r="B27" s="8" t="s">
        <v>20</v>
      </c>
      <c r="C27" s="13">
        <v>1996165.419</v>
      </c>
      <c r="D27" s="12">
        <v>862216.951</v>
      </c>
      <c r="E27" s="12">
        <v>21822560.749</v>
      </c>
      <c r="F27" s="12">
        <v>4876221.346</v>
      </c>
      <c r="G27" s="12">
        <v>6991076.522</v>
      </c>
      <c r="H27" s="12">
        <v>2700670.164</v>
      </c>
      <c r="I27" s="12">
        <v>1249601.422</v>
      </c>
      <c r="J27" s="12">
        <v>5768836.701</v>
      </c>
      <c r="K27" s="12">
        <v>88511.065</v>
      </c>
      <c r="L27" s="14">
        <f t="shared" si="0"/>
        <v>46355860.338999994</v>
      </c>
    </row>
    <row r="28" spans="2:12" ht="12" customHeight="1">
      <c r="B28" s="6" t="s">
        <v>21</v>
      </c>
      <c r="C28" s="13">
        <v>8328280.331</v>
      </c>
      <c r="D28" s="12">
        <v>3294893.003</v>
      </c>
      <c r="E28" s="12">
        <v>5944162.893</v>
      </c>
      <c r="F28" s="12">
        <v>17377247.29</v>
      </c>
      <c r="G28" s="12">
        <v>19803940.962</v>
      </c>
      <c r="H28" s="12">
        <v>10868752.006</v>
      </c>
      <c r="I28" s="12">
        <v>4609394.714</v>
      </c>
      <c r="J28" s="12">
        <v>4580318.131</v>
      </c>
      <c r="K28" s="12">
        <v>1791469.047</v>
      </c>
      <c r="L28" s="14">
        <f t="shared" si="0"/>
        <v>76598458.377</v>
      </c>
    </row>
    <row r="29" spans="2:12" ht="12" customHeight="1">
      <c r="B29" s="6" t="s">
        <v>22</v>
      </c>
      <c r="C29" s="13">
        <v>14754179.496</v>
      </c>
      <c r="D29" s="12">
        <v>8233766.49</v>
      </c>
      <c r="E29" s="12">
        <v>61829002.483</v>
      </c>
      <c r="F29" s="12">
        <v>53012398.659</v>
      </c>
      <c r="G29" s="12">
        <v>40970173.594</v>
      </c>
      <c r="H29" s="12">
        <v>12023341.414</v>
      </c>
      <c r="I29" s="12">
        <v>8559014.713</v>
      </c>
      <c r="J29" s="12">
        <v>20948713.403</v>
      </c>
      <c r="K29" s="12">
        <v>3357729.067</v>
      </c>
      <c r="L29" s="14">
        <f t="shared" si="0"/>
        <v>223688319.319</v>
      </c>
    </row>
    <row r="30" spans="2:12" ht="12" customHeight="1">
      <c r="B30" s="6" t="s">
        <v>23</v>
      </c>
      <c r="C30" s="13">
        <v>1973204.639</v>
      </c>
      <c r="D30" s="12">
        <v>3544404.941</v>
      </c>
      <c r="E30" s="12">
        <v>35952794.562</v>
      </c>
      <c r="F30" s="12">
        <v>6716781.103</v>
      </c>
      <c r="G30" s="12">
        <v>17085658.278</v>
      </c>
      <c r="H30" s="12">
        <v>2786514.761</v>
      </c>
      <c r="I30" s="12">
        <v>2645663.013</v>
      </c>
      <c r="J30" s="12">
        <v>3027135.578</v>
      </c>
      <c r="K30" s="12">
        <v>697154.602</v>
      </c>
      <c r="L30" s="14">
        <f t="shared" si="0"/>
        <v>74429311.477</v>
      </c>
    </row>
    <row r="31" spans="2:12" ht="12" customHeight="1">
      <c r="B31" s="6" t="s">
        <v>24</v>
      </c>
      <c r="C31" s="13">
        <v>1093975.34</v>
      </c>
      <c r="D31" s="12">
        <v>265847.427</v>
      </c>
      <c r="E31" s="12">
        <v>7881814.683</v>
      </c>
      <c r="F31" s="12">
        <v>6025205.344</v>
      </c>
      <c r="G31" s="12">
        <v>8376521.289</v>
      </c>
      <c r="H31" s="12">
        <v>2033831.925</v>
      </c>
      <c r="I31" s="12">
        <v>399540.238</v>
      </c>
      <c r="J31" s="12">
        <v>2142630.894</v>
      </c>
      <c r="K31" s="12">
        <v>283816.371</v>
      </c>
      <c r="L31" s="14">
        <f t="shared" si="0"/>
        <v>28503183.511000004</v>
      </c>
    </row>
    <row r="32" spans="2:12" ht="12" customHeight="1">
      <c r="B32" s="6" t="s">
        <v>25</v>
      </c>
      <c r="C32" s="13">
        <v>2872476.678</v>
      </c>
      <c r="D32" s="12">
        <v>385404.244</v>
      </c>
      <c r="E32" s="12">
        <v>5586990.113</v>
      </c>
      <c r="F32" s="12">
        <v>3294707.757</v>
      </c>
      <c r="G32" s="12">
        <v>3994692.794</v>
      </c>
      <c r="H32" s="12">
        <v>3903126.048</v>
      </c>
      <c r="I32" s="12">
        <v>1339972.65</v>
      </c>
      <c r="J32" s="12">
        <v>793291.214</v>
      </c>
      <c r="K32" s="12">
        <v>643903.098</v>
      </c>
      <c r="L32" s="14">
        <f t="shared" si="0"/>
        <v>22814564.596</v>
      </c>
    </row>
    <row r="33" spans="2:12" ht="12" customHeight="1">
      <c r="B33" s="6" t="s">
        <v>26</v>
      </c>
      <c r="C33" s="13">
        <v>10656625.323</v>
      </c>
      <c r="D33" s="12">
        <v>3306290.618</v>
      </c>
      <c r="E33" s="12">
        <v>40192720.675</v>
      </c>
      <c r="F33" s="12">
        <v>33393303.166</v>
      </c>
      <c r="G33" s="12">
        <v>27932945.332</v>
      </c>
      <c r="H33" s="12">
        <v>18356240.357</v>
      </c>
      <c r="I33" s="12">
        <v>4903679.93</v>
      </c>
      <c r="J33" s="12">
        <v>12422173.432</v>
      </c>
      <c r="K33" s="12">
        <v>1115176.16</v>
      </c>
      <c r="L33" s="14">
        <f t="shared" si="0"/>
        <v>152279154.99300003</v>
      </c>
    </row>
    <row r="34" spans="2:12" ht="12" customHeight="1">
      <c r="B34" s="6" t="s">
        <v>27</v>
      </c>
      <c r="C34" s="13">
        <v>13282039.386</v>
      </c>
      <c r="D34" s="12">
        <v>2507746.275</v>
      </c>
      <c r="E34" s="12">
        <v>32764297.36</v>
      </c>
      <c r="F34" s="12">
        <v>24147139.967</v>
      </c>
      <c r="G34" s="12">
        <v>24645237.336</v>
      </c>
      <c r="H34" s="12">
        <v>8750928.428</v>
      </c>
      <c r="I34" s="12">
        <v>4498500.396</v>
      </c>
      <c r="J34" s="12">
        <v>7713954.935</v>
      </c>
      <c r="K34" s="12">
        <v>5176702.553</v>
      </c>
      <c r="L34" s="14">
        <f>SUM(C34:K34)</f>
        <v>123486546.636</v>
      </c>
    </row>
    <row r="35" spans="2:12" ht="12" customHeight="1">
      <c r="B35" s="6" t="s">
        <v>28</v>
      </c>
      <c r="C35" s="13">
        <v>894363.398</v>
      </c>
      <c r="D35" s="12">
        <v>588553.69</v>
      </c>
      <c r="E35" s="12">
        <v>1841801.515</v>
      </c>
      <c r="F35" s="12">
        <v>1879925.224</v>
      </c>
      <c r="G35" s="12">
        <v>2615239.995</v>
      </c>
      <c r="H35" s="12">
        <v>880350.996</v>
      </c>
      <c r="I35" s="12">
        <v>444415.262</v>
      </c>
      <c r="J35" s="12">
        <v>384970.287</v>
      </c>
      <c r="K35" s="12">
        <v>33745.911</v>
      </c>
      <c r="L35" s="14">
        <f t="shared" si="0"/>
        <v>9563366.278</v>
      </c>
    </row>
    <row r="36" spans="2:12" ht="12" customHeight="1">
      <c r="B36" s="9" t="s">
        <v>29</v>
      </c>
      <c r="C36" s="13">
        <v>781584.801</v>
      </c>
      <c r="D36" s="12">
        <v>208081.872</v>
      </c>
      <c r="E36" s="12">
        <v>18428291.099</v>
      </c>
      <c r="F36" s="12">
        <v>4500205.362</v>
      </c>
      <c r="G36" s="12">
        <v>4015479.085</v>
      </c>
      <c r="H36" s="12">
        <v>783691.065</v>
      </c>
      <c r="I36" s="12">
        <v>433528.527</v>
      </c>
      <c r="J36" s="12">
        <v>2121876.712</v>
      </c>
      <c r="K36" s="12">
        <v>39195.313</v>
      </c>
      <c r="L36" s="14">
        <f t="shared" si="0"/>
        <v>31311933.836000003</v>
      </c>
    </row>
    <row r="37" spans="2:12" ht="12" customHeight="1">
      <c r="B37" s="6" t="s">
        <v>30</v>
      </c>
      <c r="C37" s="15">
        <v>17344638.269</v>
      </c>
      <c r="D37" s="19">
        <v>701214.252</v>
      </c>
      <c r="E37" s="19">
        <v>936801.842</v>
      </c>
      <c r="F37" s="19">
        <v>390170.566</v>
      </c>
      <c r="G37" s="19">
        <v>1225538.747</v>
      </c>
      <c r="H37" s="19">
        <v>601977.95</v>
      </c>
      <c r="I37" s="19">
        <v>951695.015</v>
      </c>
      <c r="J37" s="19">
        <v>516203.761</v>
      </c>
      <c r="K37" s="19">
        <v>55238.725</v>
      </c>
      <c r="L37" s="20">
        <f t="shared" si="0"/>
        <v>22723479.127000004</v>
      </c>
    </row>
    <row r="38" spans="2:12" ht="12" customHeight="1">
      <c r="B38" s="6" t="s">
        <v>31</v>
      </c>
      <c r="C38" s="13">
        <v>520409.842</v>
      </c>
      <c r="D38" s="12">
        <v>1089327.097</v>
      </c>
      <c r="E38" s="12">
        <v>4556576.339</v>
      </c>
      <c r="F38" s="12">
        <v>1994623.648</v>
      </c>
      <c r="G38" s="12">
        <v>1199751.807</v>
      </c>
      <c r="H38" s="12">
        <v>298627.653</v>
      </c>
      <c r="I38" s="12">
        <v>180286.824</v>
      </c>
      <c r="J38" s="12">
        <v>719948.659</v>
      </c>
      <c r="K38" s="12">
        <v>62601.045</v>
      </c>
      <c r="L38" s="14">
        <f t="shared" si="0"/>
        <v>10622152.913999999</v>
      </c>
    </row>
    <row r="39" spans="2:12" ht="12" customHeight="1">
      <c r="B39" s="6" t="s">
        <v>32</v>
      </c>
      <c r="C39" s="13">
        <v>5286787.983</v>
      </c>
      <c r="D39" s="12">
        <v>1338500.952</v>
      </c>
      <c r="E39" s="12">
        <v>42168860.364</v>
      </c>
      <c r="F39" s="12">
        <v>6526865.676</v>
      </c>
      <c r="G39" s="12">
        <v>27172696.476</v>
      </c>
      <c r="H39" s="12">
        <v>2597844.979</v>
      </c>
      <c r="I39" s="12">
        <v>969074.857</v>
      </c>
      <c r="J39" s="12">
        <v>11374676.157</v>
      </c>
      <c r="K39" s="12">
        <v>522100.776</v>
      </c>
      <c r="L39" s="14">
        <f t="shared" si="0"/>
        <v>97957408.22</v>
      </c>
    </row>
    <row r="40" spans="2:12" ht="12" customHeight="1">
      <c r="B40" s="6" t="s">
        <v>33</v>
      </c>
      <c r="C40" s="13">
        <v>2823805.96</v>
      </c>
      <c r="D40" s="12">
        <v>2414955.087</v>
      </c>
      <c r="E40" s="12">
        <v>53582654.463</v>
      </c>
      <c r="F40" s="12">
        <v>15609552.253</v>
      </c>
      <c r="G40" s="12">
        <v>30560168.552</v>
      </c>
      <c r="H40" s="12">
        <v>3346130.989</v>
      </c>
      <c r="I40" s="12">
        <v>1393861.532</v>
      </c>
      <c r="J40" s="12">
        <v>8440594.151</v>
      </c>
      <c r="K40" s="12">
        <v>635402.582</v>
      </c>
      <c r="L40" s="14">
        <f t="shared" si="0"/>
        <v>118807125.56899999</v>
      </c>
    </row>
    <row r="41" spans="2:12" ht="12" customHeight="1">
      <c r="B41" s="6" t="s">
        <v>34</v>
      </c>
      <c r="C41" s="13">
        <v>1272794.981</v>
      </c>
      <c r="D41" s="12">
        <v>1750884.747</v>
      </c>
      <c r="E41" s="12">
        <v>45493448.262</v>
      </c>
      <c r="F41" s="12">
        <v>6058171.401</v>
      </c>
      <c r="G41" s="12">
        <v>22193533.015</v>
      </c>
      <c r="H41" s="12">
        <v>984204.466</v>
      </c>
      <c r="I41" s="12">
        <v>549466.567</v>
      </c>
      <c r="J41" s="12">
        <v>7727325.085</v>
      </c>
      <c r="K41" s="12">
        <v>121954.258</v>
      </c>
      <c r="L41" s="14">
        <f t="shared" si="0"/>
        <v>86151782.782</v>
      </c>
    </row>
    <row r="42" spans="2:12" ht="12" customHeight="1">
      <c r="B42" s="6" t="s">
        <v>35</v>
      </c>
      <c r="C42" s="13">
        <v>3437000.089</v>
      </c>
      <c r="D42" s="12">
        <v>1271590.995</v>
      </c>
      <c r="E42" s="12">
        <v>2865326.899</v>
      </c>
      <c r="F42" s="12">
        <v>1052258.341</v>
      </c>
      <c r="G42" s="12">
        <v>1812338.467</v>
      </c>
      <c r="H42" s="12">
        <v>972905.323</v>
      </c>
      <c r="I42" s="12">
        <v>274778.474</v>
      </c>
      <c r="J42" s="12">
        <v>607861.625</v>
      </c>
      <c r="K42" s="12">
        <v>162266.543</v>
      </c>
      <c r="L42" s="14">
        <f t="shared" si="0"/>
        <v>12456326.756000001</v>
      </c>
    </row>
    <row r="43" spans="2:12" ht="12" customHeight="1">
      <c r="B43" s="6" t="s">
        <v>36</v>
      </c>
      <c r="C43" s="13">
        <v>2649371.305</v>
      </c>
      <c r="D43" s="12">
        <v>725048.421</v>
      </c>
      <c r="E43" s="12">
        <v>9508009.725</v>
      </c>
      <c r="F43" s="12">
        <v>3139018.218</v>
      </c>
      <c r="G43" s="12">
        <v>6768064.146</v>
      </c>
      <c r="H43" s="12">
        <v>1787873.571</v>
      </c>
      <c r="I43" s="12">
        <v>871404.555</v>
      </c>
      <c r="J43" s="12">
        <v>1457427.724</v>
      </c>
      <c r="K43" s="12">
        <v>254960.895</v>
      </c>
      <c r="L43" s="14">
        <f t="shared" si="0"/>
        <v>27161178.559999995</v>
      </c>
    </row>
    <row r="44" spans="2:12" ht="12" customHeight="1">
      <c r="B44" s="6" t="s">
        <v>37</v>
      </c>
      <c r="C44" s="13">
        <v>2020952.455</v>
      </c>
      <c r="D44" s="12">
        <v>3369773.409</v>
      </c>
      <c r="E44" s="12">
        <v>15209795.532</v>
      </c>
      <c r="F44" s="12">
        <v>3855262.28</v>
      </c>
      <c r="G44" s="12">
        <v>6329087.382</v>
      </c>
      <c r="H44" s="12">
        <v>1766637.795</v>
      </c>
      <c r="I44" s="12">
        <v>1115676.715</v>
      </c>
      <c r="J44" s="12">
        <v>1427192.206</v>
      </c>
      <c r="K44" s="12">
        <v>91426.894</v>
      </c>
      <c r="L44" s="14">
        <f t="shared" si="0"/>
        <v>35185804.668000005</v>
      </c>
    </row>
    <row r="45" spans="2:12" ht="12" customHeight="1">
      <c r="B45" s="6" t="s">
        <v>38</v>
      </c>
      <c r="C45" s="13">
        <v>1118306.977</v>
      </c>
      <c r="D45" s="12">
        <v>397057.895</v>
      </c>
      <c r="E45" s="12">
        <v>5722830.048</v>
      </c>
      <c r="F45" s="12">
        <v>1548717.745</v>
      </c>
      <c r="G45" s="12">
        <v>1515259.183</v>
      </c>
      <c r="H45" s="12">
        <v>297702.824</v>
      </c>
      <c r="I45" s="12">
        <v>124941.837</v>
      </c>
      <c r="J45" s="12">
        <v>1002472.751</v>
      </c>
      <c r="K45" s="12">
        <v>37628.844</v>
      </c>
      <c r="L45" s="14">
        <f t="shared" si="0"/>
        <v>11764918.103999998</v>
      </c>
    </row>
    <row r="46" spans="2:12" ht="12" customHeight="1">
      <c r="B46" s="9" t="s">
        <v>39</v>
      </c>
      <c r="C46" s="21">
        <v>12980911.612</v>
      </c>
      <c r="D46" s="22">
        <v>1372178.373</v>
      </c>
      <c r="E46" s="22">
        <v>52292383.253</v>
      </c>
      <c r="F46" s="22">
        <v>10815235.545</v>
      </c>
      <c r="G46" s="22">
        <v>17082767.301</v>
      </c>
      <c r="H46" s="22">
        <v>6608227.604</v>
      </c>
      <c r="I46" s="22">
        <v>4299147.79</v>
      </c>
      <c r="J46" s="22">
        <v>17378077.344</v>
      </c>
      <c r="K46" s="22">
        <v>1010934.226</v>
      </c>
      <c r="L46" s="24">
        <f t="shared" si="0"/>
        <v>123839863.048</v>
      </c>
    </row>
    <row r="47" spans="2:12" ht="12" customHeight="1">
      <c r="B47" s="6" t="s">
        <v>40</v>
      </c>
      <c r="C47" s="13">
        <v>1348546.405</v>
      </c>
      <c r="D47" s="12">
        <v>500023.624</v>
      </c>
      <c r="E47" s="12">
        <v>2739884.391</v>
      </c>
      <c r="F47" s="12">
        <v>1486466.932</v>
      </c>
      <c r="G47" s="12">
        <v>2730728.989</v>
      </c>
      <c r="H47" s="12">
        <v>2720974.681</v>
      </c>
      <c r="I47" s="12">
        <v>911076.636</v>
      </c>
      <c r="J47" s="12">
        <v>707207.486</v>
      </c>
      <c r="K47" s="12">
        <v>294914.578</v>
      </c>
      <c r="L47" s="14">
        <f t="shared" si="0"/>
        <v>13439823.722</v>
      </c>
    </row>
    <row r="48" spans="2:12" ht="12" customHeight="1">
      <c r="B48" s="6" t="s">
        <v>41</v>
      </c>
      <c r="C48" s="13">
        <v>2308652.35</v>
      </c>
      <c r="D48" s="12">
        <v>387122.877</v>
      </c>
      <c r="E48" s="12">
        <v>4422027.475</v>
      </c>
      <c r="F48" s="12">
        <v>2204548.878</v>
      </c>
      <c r="G48" s="12">
        <v>895985.897</v>
      </c>
      <c r="H48" s="12">
        <v>917754.521</v>
      </c>
      <c r="I48" s="12">
        <v>424965.269</v>
      </c>
      <c r="J48" s="12">
        <v>566666.27</v>
      </c>
      <c r="K48" s="12">
        <v>62214.229</v>
      </c>
      <c r="L48" s="14">
        <f>SUM(C48:K48)</f>
        <v>12189937.765999999</v>
      </c>
    </row>
    <row r="49" spans="2:12" ht="12" customHeight="1">
      <c r="B49" s="6" t="s">
        <v>42</v>
      </c>
      <c r="C49" s="13">
        <v>2709891.599</v>
      </c>
      <c r="D49" s="12">
        <v>1308761.49</v>
      </c>
      <c r="E49" s="12">
        <v>7742174.63</v>
      </c>
      <c r="F49" s="12">
        <v>2378831.522</v>
      </c>
      <c r="G49" s="12">
        <v>2641211.558</v>
      </c>
      <c r="H49" s="12">
        <v>1432220.824</v>
      </c>
      <c r="I49" s="12">
        <v>452563.09</v>
      </c>
      <c r="J49" s="12">
        <v>1602821.104</v>
      </c>
      <c r="K49" s="12">
        <v>660125.02</v>
      </c>
      <c r="L49" s="14">
        <f t="shared" si="0"/>
        <v>20928600.837</v>
      </c>
    </row>
    <row r="50" spans="2:12" ht="12" customHeight="1">
      <c r="B50" s="6" t="s">
        <v>43</v>
      </c>
      <c r="C50" s="13">
        <v>1036887.915</v>
      </c>
      <c r="D50" s="12">
        <v>1687090.14</v>
      </c>
      <c r="E50" s="12">
        <v>42267460.583</v>
      </c>
      <c r="F50" s="12">
        <v>1506369.779</v>
      </c>
      <c r="G50" s="12">
        <v>13703705.544</v>
      </c>
      <c r="H50" s="12">
        <v>1412237.213</v>
      </c>
      <c r="I50" s="12">
        <v>156526.158</v>
      </c>
      <c r="J50" s="12">
        <v>3869686.453</v>
      </c>
      <c r="K50" s="12">
        <v>373479.028</v>
      </c>
      <c r="L50" s="14">
        <f t="shared" si="0"/>
        <v>66013442.81299999</v>
      </c>
    </row>
    <row r="51" spans="2:12" ht="12" customHeight="1">
      <c r="B51" s="6" t="s">
        <v>44</v>
      </c>
      <c r="C51" s="13">
        <v>2474071.732</v>
      </c>
      <c r="D51" s="12">
        <v>1292579.075</v>
      </c>
      <c r="E51" s="12">
        <v>8159318.122</v>
      </c>
      <c r="F51" s="12">
        <v>556025.83</v>
      </c>
      <c r="G51" s="12">
        <v>3363175.735</v>
      </c>
      <c r="H51" s="12">
        <v>1316607.574</v>
      </c>
      <c r="I51" s="12">
        <v>742122.75</v>
      </c>
      <c r="J51" s="12">
        <v>639394.022</v>
      </c>
      <c r="K51" s="12">
        <v>317319.551</v>
      </c>
      <c r="L51" s="14">
        <f t="shared" si="0"/>
        <v>18860614.391</v>
      </c>
    </row>
    <row r="52" spans="2:12" ht="12" customHeight="1">
      <c r="B52" s="6" t="s">
        <v>45</v>
      </c>
      <c r="C52" s="13">
        <v>9641277.023</v>
      </c>
      <c r="D52" s="12">
        <v>837432.527</v>
      </c>
      <c r="E52" s="12">
        <v>6518219.897</v>
      </c>
      <c r="F52" s="12">
        <v>754289.83</v>
      </c>
      <c r="G52" s="12">
        <v>3998126.091</v>
      </c>
      <c r="H52" s="12">
        <v>3966134.307</v>
      </c>
      <c r="I52" s="12">
        <v>1847457.04</v>
      </c>
      <c r="J52" s="12">
        <v>1301528.622</v>
      </c>
      <c r="K52" s="12">
        <v>1260282.091</v>
      </c>
      <c r="L52" s="14">
        <f t="shared" si="0"/>
        <v>30124747.428000003</v>
      </c>
    </row>
    <row r="53" spans="2:12" ht="12" customHeight="1">
      <c r="B53" s="9" t="s">
        <v>46</v>
      </c>
      <c r="C53" s="23">
        <v>1128973.69</v>
      </c>
      <c r="D53" s="22">
        <v>44500.995</v>
      </c>
      <c r="E53" s="22">
        <v>6418197.425</v>
      </c>
      <c r="F53" s="22">
        <v>2424371.438</v>
      </c>
      <c r="G53" s="22">
        <v>4896121.268</v>
      </c>
      <c r="H53" s="22">
        <v>1143018.74</v>
      </c>
      <c r="I53" s="22">
        <v>122088.472</v>
      </c>
      <c r="J53" s="22">
        <v>1269453.647</v>
      </c>
      <c r="K53" s="22">
        <v>447308.874</v>
      </c>
      <c r="L53" s="24">
        <f t="shared" si="0"/>
        <v>17894034.549000002</v>
      </c>
    </row>
    <row r="54" spans="2:12" ht="12" customHeight="1">
      <c r="B54" s="10" t="s">
        <v>47</v>
      </c>
      <c r="C54" s="25">
        <f>SUM(C7:C53)</f>
        <v>225126566.13900003</v>
      </c>
      <c r="D54" s="26">
        <f aca="true" t="shared" si="1" ref="D54:L54">SUM(D7:D53)</f>
        <v>70720952.919</v>
      </c>
      <c r="E54" s="26">
        <f t="shared" si="1"/>
        <v>935063749.9149997</v>
      </c>
      <c r="F54" s="26">
        <f t="shared" si="1"/>
        <v>339551313.216</v>
      </c>
      <c r="G54" s="26">
        <f t="shared" si="1"/>
        <v>516952188.93300015</v>
      </c>
      <c r="H54" s="26">
        <f t="shared" si="1"/>
        <v>187225923.838</v>
      </c>
      <c r="I54" s="26">
        <f t="shared" si="1"/>
        <v>83703102.60600004</v>
      </c>
      <c r="J54" s="26">
        <f t="shared" si="1"/>
        <v>204289046.7570001</v>
      </c>
      <c r="K54" s="26">
        <f t="shared" si="1"/>
        <v>36157752.79399999</v>
      </c>
      <c r="L54" s="27">
        <f t="shared" si="1"/>
        <v>2598790597.117</v>
      </c>
    </row>
    <row r="55" ht="12" customHeight="1"/>
    <row r="56" ht="12" customHeight="1"/>
    <row r="57" ht="12" customHeight="1"/>
    <row r="58" ht="12" customHeight="1"/>
    <row r="59" ht="15.75" customHeight="1"/>
    <row r="60" s="2" customFormat="1" ht="15.75" customHeight="1"/>
    <row r="61" s="2" customFormat="1" ht="15.7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5.75" customHeight="1"/>
    <row r="115" s="2" customFormat="1" ht="15.75" customHeight="1"/>
    <row r="116" s="2" customFormat="1" ht="15.75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5.75" customHeight="1"/>
    <row r="170" s="2" customFormat="1" ht="15.75" customHeight="1"/>
    <row r="171" s="2" customFormat="1" ht="15.75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5.75" customHeight="1"/>
    <row r="225" s="2" customFormat="1" ht="15.75" customHeight="1"/>
    <row r="226" s="2" customFormat="1" ht="15.75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5.75" customHeight="1"/>
    <row r="280" s="2" customFormat="1" ht="15.75" customHeight="1"/>
    <row r="281" s="2" customFormat="1" ht="15.75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5.75" customHeight="1"/>
    <row r="335" s="2" customFormat="1" ht="15.75" customHeight="1"/>
    <row r="336" s="2" customFormat="1" ht="15.75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5.75" customHeight="1"/>
    <row r="390" s="2" customFormat="1" ht="15.75" customHeight="1"/>
    <row r="391" s="2" customFormat="1" ht="15.75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</sheetData>
  <sheetProtection/>
  <mergeCells count="11">
    <mergeCell ref="I5:I6"/>
    <mergeCell ref="K5:K6"/>
    <mergeCell ref="J5:J6"/>
    <mergeCell ref="B2:L2"/>
    <mergeCell ref="H5:H6"/>
    <mergeCell ref="L5:L6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2007-04-02T07:31:27Z</cp:lastPrinted>
  <dcterms:created xsi:type="dcterms:W3CDTF">2002-02-14T09:47:47Z</dcterms:created>
  <dcterms:modified xsi:type="dcterms:W3CDTF">2017-03-22T05:23:43Z</dcterms:modified>
  <cp:category/>
  <cp:version/>
  <cp:contentType/>
  <cp:contentStatus/>
</cp:coreProperties>
</file>