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'Sheet1'!$B$2:$L$54</definedName>
  </definedNames>
  <calcPr fullCalcOnLoad="1"/>
</workbook>
</file>

<file path=xl/sharedStrings.xml><?xml version="1.0" encoding="utf-8"?>
<sst xmlns="http://schemas.openxmlformats.org/spreadsheetml/2006/main" count="62" uniqueCount="62">
  <si>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</si>
  <si>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</si>
  <si>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</si>
  <si>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</si>
  <si>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</si>
  <si>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</si>
  <si>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</si>
  <si>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</si>
  <si>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</si>
  <si>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</si>
  <si>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</si>
  <si>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</si>
  <si>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</si>
  <si>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</si>
  <si>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</si>
  <si>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</si>
  <si>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</si>
  <si>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</si>
  <si>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</si>
  <si>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</si>
  <si>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</si>
  <si>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</si>
  <si>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</si>
  <si>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</si>
  <si>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</si>
  <si>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</si>
  <si>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</si>
  <si>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</si>
  <si>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</si>
  <si>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</si>
  <si>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</si>
  <si>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</si>
  <si>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</si>
  <si>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</si>
  <si>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</si>
  <si>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</si>
  <si>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</si>
  <si>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</si>
  <si>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</si>
  <si>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</si>
  <si>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</si>
  <si>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</si>
  <si>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</si>
  <si>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</si>
  <si>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</si>
  <si>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</si>
  <si>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</si>
  <si>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</si>
  <si>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（年間調査　単位：トン）</t>
  </si>
  <si>
    <t>品類　</t>
  </si>
  <si>
    <t>農水産品</t>
  </si>
  <si>
    <t>林産品</t>
  </si>
  <si>
    <t>鉱産品</t>
  </si>
  <si>
    <t>金属機械
工業品</t>
  </si>
  <si>
    <t>化学工業品</t>
  </si>
  <si>
    <t>軽工業品</t>
  </si>
  <si>
    <t>雑工業品</t>
  </si>
  <si>
    <t>特殊品</t>
  </si>
  <si>
    <t>合　計</t>
  </si>
  <si>
    <t xml:space="preserve"> 都道府県</t>
  </si>
  <si>
    <t>排出物</t>
  </si>
  <si>
    <t>表Ⅲ－１－８　都道府県・品類別年間輸入量　－重量－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</si>
</sst>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¥&quot;#,##0;&quot;¥&quot;\!\-#,##0"/>
    <numFmt numFmtId="200" formatCode="&quot;¥&quot;#,##0;[Red]&quot;¥&quot;\!\-#,##0"/>
    <numFmt numFmtId="201" formatCode="&quot;¥&quot;#,##0.00;&quot;¥&quot;\!\-#,##0.00"/>
    <numFmt numFmtId="202" formatCode="&quot;¥&quot;#,##0.00;[Red]&quot;¥&quot;\!\-#,##0.00"/>
    <numFmt numFmtId="203" formatCode="_ &quot;¥&quot;* #,##0_ ;_ &quot;¥&quot;* \!\-#,##0_ ;_ &quot;¥&quot;* &quot;-&quot;_ ;_ @_ "/>
    <numFmt numFmtId="204" formatCode="_ * #,##0_ ;_ * \!\-#,##0_ ;_ * &quot;-&quot;_ ;_ @_ "/>
    <numFmt numFmtId="205" formatCode="_ &quot;¥&quot;* #,##0.00_ ;_ &quot;¥&quot;* \!\-#,##0.00_ ;_ &quot;¥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¥&quot;#,##0;&quot;¥&quot;&quot;¥&quot;\!\-#,##0"/>
    <numFmt numFmtId="212" formatCode="&quot;¥&quot;#,##0;[Red]&quot;¥&quot;&quot;¥&quot;\!\-#,##0"/>
    <numFmt numFmtId="213" formatCode="&quot;¥&quot;#,##0.00;&quot;¥&quot;&quot;¥&quot;\!\-#,##0.00"/>
    <numFmt numFmtId="214" formatCode="&quot;¥&quot;#,##0.00;[Red]&quot;¥&quot;&quot;¥&quot;\!\-#,##0.00"/>
    <numFmt numFmtId="215" formatCode="_ &quot;¥&quot;* #,##0_ ;_ &quot;¥&quot;* &quot;¥&quot;\!\-#,##0_ ;_ &quot;¥&quot;* &quot;-&quot;_ ;_ @_ "/>
    <numFmt numFmtId="216" formatCode="_ * #,##0_ ;_ * &quot;¥&quot;\!\-#,##0_ ;_ * &quot;-&quot;_ ;_ @_ "/>
    <numFmt numFmtId="217" formatCode="_ &quot;¥&quot;* #,##0.00_ ;_ &quot;¥&quot;* &quot;¥&quot;\!\-#,##0.00_ ;_ &quot;¥&quot;* &quot;-&quot;??_ ;_ @_ "/>
    <numFmt numFmtId="218" formatCode="_ * #,##0.00_ ;_ * &quot;¥&quot;\!\-#,##0.00_ ;_ * &quot;-&quot;??_ ;_ @_ "/>
    <numFmt numFmtId="219" formatCode="&quot;¥&quot;\!\$#,##0_);&quot;¥&quot;\!\(&quot;¥&quot;\!\$#,##0&quot;¥&quot;\!\)"/>
    <numFmt numFmtId="220" formatCode="&quot;¥&quot;\!\$#,##0_);[Red]&quot;¥&quot;\!\(&quot;¥&quot;\!\$#,##0&quot;¥&quot;\!\)"/>
    <numFmt numFmtId="221" formatCode="&quot;¥&quot;\!\$#,##0.00_);&quot;¥&quot;\!\(&quot;¥&quot;\!\$#,##0.00&quot;¥&quot;\!\)"/>
    <numFmt numFmtId="222" formatCode="&quot;¥&quot;\!\$#,##0.00_);[Red]&quot;¥&quot;\!\(&quot;¥&quot;\!\$#,##0.00&quot;¥&quot;\!\)"/>
    <numFmt numFmtId="223" formatCode="0."/>
    <numFmt numFmtId="224" formatCode="#,##0_ ;[Red]\-#,##0\ "/>
    <numFmt numFmtId="225" formatCode="#,##0_);\-#,##0_)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2" fillId="0" borderId="0" xfId="49" applyNumberFormat="1" applyFont="1" applyAlignment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Alignment="1">
      <alignment horizontal="right"/>
    </xf>
    <xf numFmtId="38" fontId="2" fillId="0" borderId="10" xfId="49" applyNumberFormat="1" applyFont="1" applyBorder="1" applyAlignment="1">
      <alignment horizontal="right" vertical="center"/>
    </xf>
    <xf numFmtId="38" fontId="4" fillId="0" borderId="11" xfId="49" applyNumberFormat="1" applyFont="1" applyBorder="1" applyAlignment="1">
      <alignment horizontal="left" vertical="center"/>
    </xf>
    <xf numFmtId="38" fontId="4" fillId="0" borderId="12" xfId="49" applyNumberFormat="1" applyFont="1" applyBorder="1" applyAlignment="1">
      <alignment horizontal="center" vertical="center"/>
    </xf>
    <xf numFmtId="38" fontId="6" fillId="0" borderId="13" xfId="49" applyNumberFormat="1" applyFont="1" applyBorder="1" applyAlignment="1">
      <alignment horizontal="center" vertical="center"/>
    </xf>
    <xf numFmtId="38" fontId="4" fillId="0" borderId="14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4" fillId="0" borderId="11" xfId="49" applyNumberFormat="1" applyFont="1" applyBorder="1" applyAlignment="1">
      <alignment horizontal="center" vertical="center"/>
    </xf>
    <xf numFmtId="225" fontId="2" fillId="0" borderId="15" xfId="49" applyNumberFormat="1" applyFont="1" applyBorder="1" applyAlignment="1">
      <alignment vertical="center"/>
    </xf>
    <xf numFmtId="225" fontId="2" fillId="0" borderId="16" xfId="49" applyNumberFormat="1" applyFont="1" applyBorder="1" applyAlignment="1">
      <alignment vertical="center"/>
    </xf>
    <xf numFmtId="225" fontId="2" fillId="0" borderId="17" xfId="49" applyNumberFormat="1" applyFont="1" applyBorder="1" applyAlignment="1">
      <alignment vertical="center"/>
    </xf>
    <xf numFmtId="225" fontId="2" fillId="0" borderId="18" xfId="49" applyNumberFormat="1" applyFont="1" applyBorder="1" applyAlignment="1">
      <alignment vertical="center"/>
    </xf>
    <xf numFmtId="225" fontId="2" fillId="0" borderId="19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225" fontId="2" fillId="0" borderId="20" xfId="49" applyNumberFormat="1" applyFont="1" applyBorder="1" applyAlignment="1">
      <alignment vertical="center"/>
    </xf>
    <xf numFmtId="225" fontId="2" fillId="0" borderId="21" xfId="49" applyNumberFormat="1" applyFont="1" applyBorder="1" applyAlignment="1">
      <alignment vertical="center"/>
    </xf>
    <xf numFmtId="225" fontId="2" fillId="0" borderId="22" xfId="49" applyNumberFormat="1" applyFont="1" applyBorder="1" applyAlignment="1">
      <alignment vertical="center"/>
    </xf>
    <xf numFmtId="225" fontId="2" fillId="0" borderId="23" xfId="49" applyNumberFormat="1" applyFont="1" applyBorder="1" applyAlignment="1">
      <alignment vertical="center"/>
    </xf>
    <xf numFmtId="225" fontId="2" fillId="0" borderId="24" xfId="49" applyNumberFormat="1" applyFont="1" applyBorder="1" applyAlignment="1">
      <alignment vertical="center"/>
    </xf>
    <xf numFmtId="225" fontId="2" fillId="0" borderId="25" xfId="49" applyNumberFormat="1" applyFont="1" applyBorder="1" applyAlignment="1">
      <alignment vertical="center"/>
    </xf>
    <xf numFmtId="225" fontId="2" fillId="0" borderId="26" xfId="49" applyNumberFormat="1" applyFont="1" applyBorder="1" applyAlignment="1">
      <alignment vertical="center"/>
    </xf>
    <xf numFmtId="225" fontId="2" fillId="0" borderId="27" xfId="49" applyNumberFormat="1" applyFont="1" applyBorder="1" applyAlignment="1">
      <alignment vertical="center"/>
    </xf>
    <xf numFmtId="225" fontId="2" fillId="0" borderId="28" xfId="49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8" fontId="4" fillId="0" borderId="29" xfId="49" applyNumberFormat="1" applyFont="1" applyBorder="1" applyAlignment="1">
      <alignment horizontal="center" vertical="center"/>
    </xf>
    <xf numFmtId="38" fontId="4" fillId="0" borderId="27" xfId="49" applyNumberFormat="1" applyFont="1" applyBorder="1" applyAlignment="1">
      <alignment horizontal="center" vertical="center"/>
    </xf>
    <xf numFmtId="38" fontId="4" fillId="0" borderId="30" xfId="49" applyNumberFormat="1" applyFont="1" applyBorder="1" applyAlignment="1">
      <alignment horizontal="center" vertical="center"/>
    </xf>
    <xf numFmtId="38" fontId="4" fillId="0" borderId="28" xfId="49" applyNumberFormat="1" applyFont="1" applyBorder="1" applyAlignment="1">
      <alignment horizontal="center" vertical="center"/>
    </xf>
    <xf numFmtId="38" fontId="4" fillId="0" borderId="31" xfId="49" applyNumberFormat="1" applyFont="1" applyBorder="1" applyAlignment="1">
      <alignment horizontal="center" vertical="center"/>
    </xf>
    <xf numFmtId="38" fontId="4" fillId="0" borderId="32" xfId="49" applyNumberFormat="1" applyFont="1" applyBorder="1" applyAlignment="1">
      <alignment horizontal="center" vertical="center"/>
    </xf>
    <xf numFmtId="38" fontId="4" fillId="0" borderId="29" xfId="49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5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12" width="12.50390625" style="1" customWidth="1"/>
    <col min="13" max="16384" width="9.00390625" style="1" customWidth="1"/>
  </cols>
  <sheetData>
    <row r="1" spans="2:9" s="16" customFormat="1" ht="12" customHeight="1">
      <c r="B1" s="17"/>
      <c r="C1" s="18"/>
      <c r="D1" s="18"/>
      <c r="E1" s="18"/>
      <c r="F1" s="18"/>
      <c r="G1" s="18"/>
      <c r="H1" s="18"/>
      <c r="I1" s="18"/>
    </row>
    <row r="2" spans="2:12" s="16" customFormat="1" ht="13.5">
      <c r="B2" s="28" t="s">
        <v>61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4" ht="12" customHeight="1">
      <c r="L4" s="3" t="s">
        <v>48</v>
      </c>
    </row>
    <row r="5" spans="2:12" s="2" customFormat="1" ht="15.75" customHeight="1">
      <c r="B5" s="4" t="s">
        <v>49</v>
      </c>
      <c r="C5" s="33" t="s">
        <v>50</v>
      </c>
      <c r="D5" s="29" t="s">
        <v>51</v>
      </c>
      <c r="E5" s="29" t="s">
        <v>52</v>
      </c>
      <c r="F5" s="35" t="s">
        <v>53</v>
      </c>
      <c r="G5" s="29" t="s">
        <v>54</v>
      </c>
      <c r="H5" s="29" t="s">
        <v>55</v>
      </c>
      <c r="I5" s="29" t="s">
        <v>56</v>
      </c>
      <c r="J5" s="29" t="s">
        <v>60</v>
      </c>
      <c r="K5" s="29" t="s">
        <v>57</v>
      </c>
      <c r="L5" s="31" t="s">
        <v>58</v>
      </c>
    </row>
    <row r="6" spans="2:12" s="2" customFormat="1" ht="15.75" customHeight="1">
      <c r="B6" s="5" t="s">
        <v>59</v>
      </c>
      <c r="C6" s="34"/>
      <c r="D6" s="30"/>
      <c r="E6" s="30"/>
      <c r="F6" s="30"/>
      <c r="G6" s="30"/>
      <c r="H6" s="30"/>
      <c r="I6" s="30"/>
      <c r="J6" s="30"/>
      <c r="K6" s="30"/>
      <c r="L6" s="32"/>
    </row>
    <row r="7" spans="2:12" ht="12" customHeight="1">
      <c r="B7" s="6" t="s">
        <v>0</v>
      </c>
      <c r="C7" s="11">
        <v>195797.262</v>
      </c>
      <c r="D7" s="12">
        <v>825817.181</v>
      </c>
      <c r="E7" s="12">
        <v>10660487.222</v>
      </c>
      <c r="F7" s="12">
        <v>20831.851</v>
      </c>
      <c r="G7" s="12">
        <v>2749295.935</v>
      </c>
      <c r="H7" s="12">
        <v>54936.206</v>
      </c>
      <c r="I7" s="12">
        <v>26943.453</v>
      </c>
      <c r="J7" s="12">
        <v>0</v>
      </c>
      <c r="K7" s="12">
        <v>0</v>
      </c>
      <c r="L7" s="14">
        <f>SUM(C7:K7)</f>
        <v>14534109.11</v>
      </c>
    </row>
    <row r="8" spans="2:12" ht="12" customHeight="1">
      <c r="B8" s="6" t="s">
        <v>1</v>
      </c>
      <c r="C8" s="11">
        <v>1639707.594</v>
      </c>
      <c r="D8" s="12">
        <v>658058</v>
      </c>
      <c r="E8" s="12">
        <v>1404155.697</v>
      </c>
      <c r="F8" s="12">
        <v>9428.961</v>
      </c>
      <c r="G8" s="12">
        <v>23837.645</v>
      </c>
      <c r="H8" s="12">
        <v>15628.482</v>
      </c>
      <c r="I8" s="12">
        <v>223.294</v>
      </c>
      <c r="J8" s="12">
        <v>2023.624</v>
      </c>
      <c r="K8" s="12">
        <v>0</v>
      </c>
      <c r="L8" s="14">
        <f>SUM(C8:K8)</f>
        <v>3753063.2970000003</v>
      </c>
    </row>
    <row r="9" spans="2:12" ht="12" customHeight="1">
      <c r="B9" s="6" t="s">
        <v>2</v>
      </c>
      <c r="C9" s="11">
        <v>13865.157</v>
      </c>
      <c r="D9" s="12">
        <v>0</v>
      </c>
      <c r="E9" s="12">
        <v>317337.558</v>
      </c>
      <c r="F9" s="12">
        <v>22016.904</v>
      </c>
      <c r="G9" s="12">
        <v>13993.604</v>
      </c>
      <c r="H9" s="12">
        <v>1777.927</v>
      </c>
      <c r="I9" s="12">
        <v>99.755</v>
      </c>
      <c r="J9" s="12">
        <v>0</v>
      </c>
      <c r="K9" s="12">
        <v>0</v>
      </c>
      <c r="L9" s="14">
        <f aca="true" t="shared" si="0" ref="L9:L53">SUM(C9:K9)</f>
        <v>369090.905</v>
      </c>
    </row>
    <row r="10" spans="2:12" ht="12" customHeight="1">
      <c r="B10" s="6" t="s">
        <v>3</v>
      </c>
      <c r="C10" s="13">
        <v>328850.807</v>
      </c>
      <c r="D10" s="12">
        <v>247434.723</v>
      </c>
      <c r="E10" s="12">
        <v>17980.99</v>
      </c>
      <c r="F10" s="12">
        <v>62107.587</v>
      </c>
      <c r="G10" s="12">
        <v>195418.606</v>
      </c>
      <c r="H10" s="12">
        <v>191161.227</v>
      </c>
      <c r="I10" s="12">
        <v>200332.413</v>
      </c>
      <c r="J10" s="12">
        <v>31479.32</v>
      </c>
      <c r="K10" s="12">
        <v>601891.428</v>
      </c>
      <c r="L10" s="14">
        <f>SUM(C10:K10)</f>
        <v>1876657.1010000003</v>
      </c>
    </row>
    <row r="11" spans="2:12" ht="12" customHeight="1">
      <c r="B11" s="6" t="s">
        <v>4</v>
      </c>
      <c r="C11" s="13">
        <v>74640.425</v>
      </c>
      <c r="D11" s="12">
        <v>160736.707</v>
      </c>
      <c r="E11" s="12">
        <v>483772.599</v>
      </c>
      <c r="F11" s="12">
        <v>8810.875</v>
      </c>
      <c r="G11" s="12">
        <v>6603.406</v>
      </c>
      <c r="H11" s="12">
        <v>8200.8</v>
      </c>
      <c r="I11" s="12">
        <v>44473.143</v>
      </c>
      <c r="J11" s="12">
        <v>9333.707</v>
      </c>
      <c r="K11" s="12">
        <v>0</v>
      </c>
      <c r="L11" s="14">
        <f>SUM(C11:K11)</f>
        <v>796571.662</v>
      </c>
    </row>
    <row r="12" spans="2:12" ht="12" customHeight="1">
      <c r="B12" s="6" t="s">
        <v>5</v>
      </c>
      <c r="C12" s="13">
        <v>28060.886</v>
      </c>
      <c r="D12" s="12">
        <v>2293.637</v>
      </c>
      <c r="E12" s="12">
        <v>3655.055</v>
      </c>
      <c r="F12" s="12">
        <v>50080.249</v>
      </c>
      <c r="G12" s="12">
        <v>119917.096</v>
      </c>
      <c r="H12" s="12">
        <v>20515.631</v>
      </c>
      <c r="I12" s="12">
        <v>1707.17</v>
      </c>
      <c r="J12" s="12">
        <v>386.41</v>
      </c>
      <c r="K12" s="12">
        <v>0</v>
      </c>
      <c r="L12" s="14">
        <f t="shared" si="0"/>
        <v>226616.13400000002</v>
      </c>
    </row>
    <row r="13" spans="2:12" ht="12" customHeight="1">
      <c r="B13" s="6" t="s">
        <v>6</v>
      </c>
      <c r="C13" s="13">
        <v>191113.006</v>
      </c>
      <c r="D13" s="12">
        <v>2306.531</v>
      </c>
      <c r="E13" s="12">
        <v>1943406.284</v>
      </c>
      <c r="F13" s="12">
        <v>45381.573</v>
      </c>
      <c r="G13" s="12">
        <v>160523.248</v>
      </c>
      <c r="H13" s="12">
        <v>13382.448</v>
      </c>
      <c r="I13" s="12">
        <v>40469.306</v>
      </c>
      <c r="J13" s="12">
        <v>8336.365</v>
      </c>
      <c r="K13" s="12">
        <v>33831.458</v>
      </c>
      <c r="L13" s="14">
        <f t="shared" si="0"/>
        <v>2438750.219</v>
      </c>
    </row>
    <row r="14" spans="2:12" ht="12" customHeight="1">
      <c r="B14" s="6" t="s">
        <v>7</v>
      </c>
      <c r="C14" s="13">
        <v>124674.908</v>
      </c>
      <c r="D14" s="12">
        <v>114362.549</v>
      </c>
      <c r="E14" s="12">
        <v>21918012.642</v>
      </c>
      <c r="F14" s="12">
        <v>264965.382</v>
      </c>
      <c r="G14" s="12">
        <v>1985370.224</v>
      </c>
      <c r="H14" s="12">
        <v>268492.098</v>
      </c>
      <c r="I14" s="12">
        <v>67849.581</v>
      </c>
      <c r="J14" s="12">
        <v>11437.34</v>
      </c>
      <c r="K14" s="12">
        <v>1474970.568</v>
      </c>
      <c r="L14" s="14">
        <f t="shared" si="0"/>
        <v>26230135.292</v>
      </c>
    </row>
    <row r="15" spans="2:12" ht="12" customHeight="1">
      <c r="B15" s="6" t="s">
        <v>8</v>
      </c>
      <c r="C15" s="13">
        <v>210131.698</v>
      </c>
      <c r="D15" s="12">
        <v>485137.717</v>
      </c>
      <c r="E15" s="12">
        <v>1767.497</v>
      </c>
      <c r="F15" s="12">
        <v>485491.376</v>
      </c>
      <c r="G15" s="12">
        <v>359849.133</v>
      </c>
      <c r="H15" s="12">
        <v>228478.549</v>
      </c>
      <c r="I15" s="12">
        <v>41848.429</v>
      </c>
      <c r="J15" s="12">
        <v>57.134</v>
      </c>
      <c r="K15" s="12">
        <v>1081.57</v>
      </c>
      <c r="L15" s="14">
        <f t="shared" si="0"/>
        <v>1813843.103</v>
      </c>
    </row>
    <row r="16" spans="2:12" ht="12" customHeight="1">
      <c r="B16" s="7" t="s">
        <v>9</v>
      </c>
      <c r="C16" s="13">
        <v>507478.001</v>
      </c>
      <c r="D16" s="12">
        <v>7222.488</v>
      </c>
      <c r="E16" s="12">
        <v>377782.078</v>
      </c>
      <c r="F16" s="12">
        <v>318184.034</v>
      </c>
      <c r="G16" s="12">
        <v>1291054.086</v>
      </c>
      <c r="H16" s="12">
        <v>181211.126</v>
      </c>
      <c r="I16" s="12">
        <v>145689.631</v>
      </c>
      <c r="J16" s="12">
        <v>0</v>
      </c>
      <c r="K16" s="12">
        <v>14746.246</v>
      </c>
      <c r="L16" s="14">
        <f t="shared" si="0"/>
        <v>2843367.69</v>
      </c>
    </row>
    <row r="17" spans="2:12" ht="12" customHeight="1">
      <c r="B17" s="6" t="s">
        <v>10</v>
      </c>
      <c r="C17" s="15">
        <v>1040150.502</v>
      </c>
      <c r="D17" s="19">
        <v>824.89</v>
      </c>
      <c r="E17" s="19">
        <v>483392.589</v>
      </c>
      <c r="F17" s="19">
        <v>391067.827</v>
      </c>
      <c r="G17" s="19">
        <v>249122.073</v>
      </c>
      <c r="H17" s="19">
        <v>79762.225</v>
      </c>
      <c r="I17" s="19">
        <v>199762.623</v>
      </c>
      <c r="J17" s="19">
        <v>13828.159</v>
      </c>
      <c r="K17" s="19">
        <v>552.527</v>
      </c>
      <c r="L17" s="20">
        <f t="shared" si="0"/>
        <v>2458463.415</v>
      </c>
    </row>
    <row r="18" spans="2:12" ht="12" customHeight="1">
      <c r="B18" s="6" t="s">
        <v>11</v>
      </c>
      <c r="C18" s="13">
        <v>2512551.492</v>
      </c>
      <c r="D18" s="12">
        <v>437282.777</v>
      </c>
      <c r="E18" s="12">
        <v>56044190.432</v>
      </c>
      <c r="F18" s="12">
        <v>687259.005</v>
      </c>
      <c r="G18" s="12">
        <v>4360242.4</v>
      </c>
      <c r="H18" s="12">
        <v>283537.172</v>
      </c>
      <c r="I18" s="12">
        <v>276863.494</v>
      </c>
      <c r="J18" s="12">
        <v>0</v>
      </c>
      <c r="K18" s="12">
        <v>608938.736</v>
      </c>
      <c r="L18" s="14">
        <f t="shared" si="0"/>
        <v>65210865.508</v>
      </c>
    </row>
    <row r="19" spans="2:12" ht="12" customHeight="1">
      <c r="B19" s="6" t="s">
        <v>12</v>
      </c>
      <c r="C19" s="13">
        <v>118359.921</v>
      </c>
      <c r="D19" s="12">
        <v>0</v>
      </c>
      <c r="E19" s="12">
        <v>2844197.524</v>
      </c>
      <c r="F19" s="12">
        <v>449113.75</v>
      </c>
      <c r="G19" s="12">
        <v>262527.962</v>
      </c>
      <c r="H19" s="12">
        <v>347544.53</v>
      </c>
      <c r="I19" s="12">
        <v>886639.993</v>
      </c>
      <c r="J19" s="12">
        <v>0</v>
      </c>
      <c r="K19" s="12">
        <v>228.459</v>
      </c>
      <c r="L19" s="14">
        <f t="shared" si="0"/>
        <v>4908612.1389999995</v>
      </c>
    </row>
    <row r="20" spans="2:12" ht="12" customHeight="1">
      <c r="B20" s="6" t="s">
        <v>13</v>
      </c>
      <c r="C20" s="13">
        <v>1119702.261</v>
      </c>
      <c r="D20" s="12">
        <v>4309.639</v>
      </c>
      <c r="E20" s="12">
        <v>37926163.716</v>
      </c>
      <c r="F20" s="12">
        <v>1116133.479</v>
      </c>
      <c r="G20" s="12">
        <v>10395114.288</v>
      </c>
      <c r="H20" s="12">
        <v>803515.229</v>
      </c>
      <c r="I20" s="12">
        <v>6597720.362</v>
      </c>
      <c r="J20" s="12">
        <v>228799.415</v>
      </c>
      <c r="K20" s="12">
        <v>7770.112</v>
      </c>
      <c r="L20" s="14">
        <f t="shared" si="0"/>
        <v>58199228.50100001</v>
      </c>
    </row>
    <row r="21" spans="2:12" ht="12" customHeight="1">
      <c r="B21" s="6" t="s">
        <v>14</v>
      </c>
      <c r="C21" s="13">
        <v>447132.526</v>
      </c>
      <c r="D21" s="12">
        <v>91528.578</v>
      </c>
      <c r="E21" s="12">
        <v>1076824.418</v>
      </c>
      <c r="F21" s="12">
        <v>260316.731</v>
      </c>
      <c r="G21" s="12">
        <v>2642458.917</v>
      </c>
      <c r="H21" s="12">
        <v>840221.667</v>
      </c>
      <c r="I21" s="12">
        <v>22036.833</v>
      </c>
      <c r="J21" s="12">
        <v>0</v>
      </c>
      <c r="K21" s="12">
        <v>4589.404</v>
      </c>
      <c r="L21" s="14">
        <f t="shared" si="0"/>
        <v>5385109.074</v>
      </c>
    </row>
    <row r="22" spans="2:12" ht="12" customHeight="1">
      <c r="B22" s="6" t="s">
        <v>15</v>
      </c>
      <c r="C22" s="13">
        <v>8951.041</v>
      </c>
      <c r="D22" s="12">
        <v>92321.31</v>
      </c>
      <c r="E22" s="12">
        <v>76492.098</v>
      </c>
      <c r="F22" s="12">
        <v>195454.918</v>
      </c>
      <c r="G22" s="12">
        <v>234686.276</v>
      </c>
      <c r="H22" s="12">
        <v>9595.962</v>
      </c>
      <c r="I22" s="12">
        <v>31745.926</v>
      </c>
      <c r="J22" s="12">
        <v>111.419</v>
      </c>
      <c r="K22" s="12">
        <v>4947.782</v>
      </c>
      <c r="L22" s="14">
        <f t="shared" si="0"/>
        <v>654306.732</v>
      </c>
    </row>
    <row r="23" spans="2:12" ht="12" customHeight="1">
      <c r="B23" s="6" t="s">
        <v>16</v>
      </c>
      <c r="C23" s="13">
        <v>1235.664</v>
      </c>
      <c r="D23" s="12">
        <v>52437.273</v>
      </c>
      <c r="E23" s="12">
        <v>2003210.063</v>
      </c>
      <c r="F23" s="12">
        <v>69372.387</v>
      </c>
      <c r="G23" s="12">
        <v>119540.818</v>
      </c>
      <c r="H23" s="12">
        <v>3070.511</v>
      </c>
      <c r="I23" s="12">
        <v>21397.26</v>
      </c>
      <c r="J23" s="12">
        <v>0</v>
      </c>
      <c r="K23" s="12">
        <v>1597.694</v>
      </c>
      <c r="L23" s="14">
        <f t="shared" si="0"/>
        <v>2271861.67</v>
      </c>
    </row>
    <row r="24" spans="2:12" ht="12" customHeight="1">
      <c r="B24" s="6" t="s">
        <v>17</v>
      </c>
      <c r="C24" s="13">
        <v>324.433</v>
      </c>
      <c r="D24" s="12">
        <v>0</v>
      </c>
      <c r="E24" s="12">
        <v>3219</v>
      </c>
      <c r="F24" s="12">
        <v>27734.291</v>
      </c>
      <c r="G24" s="12">
        <v>9533.572</v>
      </c>
      <c r="H24" s="12">
        <v>12977.74</v>
      </c>
      <c r="I24" s="12">
        <v>3272.89</v>
      </c>
      <c r="J24" s="12">
        <v>0</v>
      </c>
      <c r="K24" s="12">
        <v>25</v>
      </c>
      <c r="L24" s="14">
        <f t="shared" si="0"/>
        <v>57086.926</v>
      </c>
    </row>
    <row r="25" spans="2:12" ht="12" customHeight="1">
      <c r="B25" s="6" t="s">
        <v>18</v>
      </c>
      <c r="C25" s="13">
        <v>47471.543</v>
      </c>
      <c r="D25" s="12">
        <v>7097.832</v>
      </c>
      <c r="E25" s="12">
        <v>104.216</v>
      </c>
      <c r="F25" s="12">
        <v>123700.719</v>
      </c>
      <c r="G25" s="12">
        <v>8458.885</v>
      </c>
      <c r="H25" s="12">
        <v>8842.734</v>
      </c>
      <c r="I25" s="12">
        <v>3192.178</v>
      </c>
      <c r="J25" s="12">
        <v>0</v>
      </c>
      <c r="K25" s="12">
        <v>246.723</v>
      </c>
      <c r="L25" s="14">
        <f t="shared" si="0"/>
        <v>199114.83000000002</v>
      </c>
    </row>
    <row r="26" spans="2:12" ht="12" customHeight="1">
      <c r="B26" s="6" t="s">
        <v>19</v>
      </c>
      <c r="C26" s="21">
        <v>310761.109</v>
      </c>
      <c r="D26" s="22">
        <v>28.937</v>
      </c>
      <c r="E26" s="22">
        <v>19528.074</v>
      </c>
      <c r="F26" s="22">
        <v>124245.161</v>
      </c>
      <c r="G26" s="22">
        <v>153278.931</v>
      </c>
      <c r="H26" s="22">
        <v>115743.117</v>
      </c>
      <c r="I26" s="22">
        <v>5407.271</v>
      </c>
      <c r="J26" s="22">
        <v>0</v>
      </c>
      <c r="K26" s="22">
        <v>0</v>
      </c>
      <c r="L26" s="24">
        <f t="shared" si="0"/>
        <v>728992.5999999999</v>
      </c>
    </row>
    <row r="27" spans="2:12" ht="12" customHeight="1">
      <c r="B27" s="8" t="s">
        <v>20</v>
      </c>
      <c r="C27" s="13">
        <v>365522.88</v>
      </c>
      <c r="D27" s="12">
        <v>50875.847</v>
      </c>
      <c r="E27" s="12">
        <v>215834.658</v>
      </c>
      <c r="F27" s="12">
        <v>122551.883</v>
      </c>
      <c r="G27" s="12">
        <v>221778.576</v>
      </c>
      <c r="H27" s="12">
        <v>169278.594</v>
      </c>
      <c r="I27" s="12">
        <v>183467.319</v>
      </c>
      <c r="J27" s="12">
        <v>0</v>
      </c>
      <c r="K27" s="12">
        <v>0</v>
      </c>
      <c r="L27" s="14">
        <f t="shared" si="0"/>
        <v>1329309.757</v>
      </c>
    </row>
    <row r="28" spans="2:12" ht="12" customHeight="1">
      <c r="B28" s="6" t="s">
        <v>21</v>
      </c>
      <c r="C28" s="13">
        <v>150780.658</v>
      </c>
      <c r="D28" s="12">
        <v>152304.771</v>
      </c>
      <c r="E28" s="12">
        <v>389134.742</v>
      </c>
      <c r="F28" s="12">
        <v>849599.789</v>
      </c>
      <c r="G28" s="12">
        <v>4504939.711</v>
      </c>
      <c r="H28" s="12">
        <v>385742.331</v>
      </c>
      <c r="I28" s="12">
        <v>333922.913</v>
      </c>
      <c r="J28" s="12">
        <v>32481.246</v>
      </c>
      <c r="K28" s="12">
        <v>52646.492</v>
      </c>
      <c r="L28" s="14">
        <f t="shared" si="0"/>
        <v>6851552.653</v>
      </c>
    </row>
    <row r="29" spans="2:12" ht="12" customHeight="1">
      <c r="B29" s="6" t="s">
        <v>22</v>
      </c>
      <c r="C29" s="13">
        <v>3831319.53</v>
      </c>
      <c r="D29" s="12">
        <v>5401285.116</v>
      </c>
      <c r="E29" s="12">
        <v>38343533.879</v>
      </c>
      <c r="F29" s="12">
        <v>2775214.953</v>
      </c>
      <c r="G29" s="12">
        <v>2407498.984</v>
      </c>
      <c r="H29" s="12">
        <v>144966.951</v>
      </c>
      <c r="I29" s="12">
        <v>3147689.058</v>
      </c>
      <c r="J29" s="12">
        <v>47818.1</v>
      </c>
      <c r="K29" s="12">
        <v>915941.194</v>
      </c>
      <c r="L29" s="14">
        <f t="shared" si="0"/>
        <v>57015267.76499999</v>
      </c>
    </row>
    <row r="30" spans="2:12" ht="12" customHeight="1">
      <c r="B30" s="6" t="s">
        <v>23</v>
      </c>
      <c r="C30" s="13">
        <v>132765.353</v>
      </c>
      <c r="D30" s="12">
        <v>148382.193</v>
      </c>
      <c r="E30" s="12">
        <v>18109602.181</v>
      </c>
      <c r="F30" s="12">
        <v>338135.449</v>
      </c>
      <c r="G30" s="12">
        <v>3205049.96</v>
      </c>
      <c r="H30" s="12">
        <v>63195.239</v>
      </c>
      <c r="I30" s="12">
        <v>151.459</v>
      </c>
      <c r="J30" s="12">
        <v>0</v>
      </c>
      <c r="K30" s="12">
        <v>0</v>
      </c>
      <c r="L30" s="14">
        <f t="shared" si="0"/>
        <v>21997281.834000003</v>
      </c>
    </row>
    <row r="31" spans="2:12" ht="12" customHeight="1">
      <c r="B31" s="6" t="s">
        <v>24</v>
      </c>
      <c r="C31" s="13">
        <v>36650.869</v>
      </c>
      <c r="D31" s="12">
        <v>0</v>
      </c>
      <c r="E31" s="12">
        <v>72443.094</v>
      </c>
      <c r="F31" s="12">
        <v>566447.367</v>
      </c>
      <c r="G31" s="12">
        <v>111695.551</v>
      </c>
      <c r="H31" s="12">
        <v>27162.176</v>
      </c>
      <c r="I31" s="12">
        <v>21067.872</v>
      </c>
      <c r="J31" s="12">
        <v>0</v>
      </c>
      <c r="K31" s="12">
        <v>0</v>
      </c>
      <c r="L31" s="14">
        <f t="shared" si="0"/>
        <v>835466.9289999999</v>
      </c>
    </row>
    <row r="32" spans="2:12" ht="12" customHeight="1">
      <c r="B32" s="6" t="s">
        <v>25</v>
      </c>
      <c r="C32" s="13">
        <v>38229.896</v>
      </c>
      <c r="D32" s="12">
        <v>69598.071</v>
      </c>
      <c r="E32" s="12">
        <v>118338.044</v>
      </c>
      <c r="F32" s="12">
        <v>93779.827</v>
      </c>
      <c r="G32" s="12">
        <v>79729.9</v>
      </c>
      <c r="H32" s="12">
        <v>7709.6</v>
      </c>
      <c r="I32" s="12">
        <v>83179.442</v>
      </c>
      <c r="J32" s="12">
        <v>0</v>
      </c>
      <c r="K32" s="12">
        <v>33495.443</v>
      </c>
      <c r="L32" s="14">
        <f t="shared" si="0"/>
        <v>524060.223</v>
      </c>
    </row>
    <row r="33" spans="2:12" ht="12" customHeight="1">
      <c r="B33" s="6" t="s">
        <v>26</v>
      </c>
      <c r="C33" s="13">
        <v>1143121.376</v>
      </c>
      <c r="D33" s="12">
        <v>16050.896</v>
      </c>
      <c r="E33" s="12">
        <v>18404583.239</v>
      </c>
      <c r="F33" s="12">
        <v>1192920.09</v>
      </c>
      <c r="G33" s="12">
        <v>3684417.193</v>
      </c>
      <c r="H33" s="12">
        <v>144990.449</v>
      </c>
      <c r="I33" s="12">
        <v>420707.077</v>
      </c>
      <c r="J33" s="12">
        <v>2673.984</v>
      </c>
      <c r="K33" s="12">
        <v>8529.525</v>
      </c>
      <c r="L33" s="14">
        <f t="shared" si="0"/>
        <v>25017993.829</v>
      </c>
    </row>
    <row r="34" spans="2:12" ht="12" customHeight="1">
      <c r="B34" s="6" t="s">
        <v>27</v>
      </c>
      <c r="C34" s="13">
        <v>3389180.924</v>
      </c>
      <c r="D34" s="12">
        <v>44602.771</v>
      </c>
      <c r="E34" s="12">
        <v>11507919.828</v>
      </c>
      <c r="F34" s="12">
        <v>617485.778</v>
      </c>
      <c r="G34" s="12">
        <v>1099285.739</v>
      </c>
      <c r="H34" s="12">
        <v>321041.921</v>
      </c>
      <c r="I34" s="12">
        <v>1440877.838</v>
      </c>
      <c r="J34" s="12">
        <v>33035.763</v>
      </c>
      <c r="K34" s="12">
        <v>2.99</v>
      </c>
      <c r="L34" s="14">
        <f>SUM(C34:K34)</f>
        <v>18453433.551999997</v>
      </c>
    </row>
    <row r="35" spans="2:12" ht="12" customHeight="1">
      <c r="B35" s="6" t="s">
        <v>28</v>
      </c>
      <c r="C35" s="13">
        <v>6.839</v>
      </c>
      <c r="D35" s="12">
        <v>0</v>
      </c>
      <c r="E35" s="12">
        <v>0</v>
      </c>
      <c r="F35" s="12">
        <v>6679.788</v>
      </c>
      <c r="G35" s="12">
        <v>24539.182</v>
      </c>
      <c r="H35" s="12">
        <v>4502.988</v>
      </c>
      <c r="I35" s="12">
        <v>11726.405</v>
      </c>
      <c r="J35" s="12">
        <v>0</v>
      </c>
      <c r="K35" s="12">
        <v>0</v>
      </c>
      <c r="L35" s="14">
        <f t="shared" si="0"/>
        <v>47455.202</v>
      </c>
    </row>
    <row r="36" spans="2:12" ht="12" customHeight="1">
      <c r="B36" s="9" t="s">
        <v>29</v>
      </c>
      <c r="C36" s="13">
        <v>68.617</v>
      </c>
      <c r="D36" s="12">
        <v>10745</v>
      </c>
      <c r="E36" s="12">
        <v>6309737.998</v>
      </c>
      <c r="F36" s="12">
        <v>19525.419</v>
      </c>
      <c r="G36" s="12">
        <v>205853.618</v>
      </c>
      <c r="H36" s="12">
        <v>116.505</v>
      </c>
      <c r="I36" s="12">
        <v>168841.265</v>
      </c>
      <c r="J36" s="12">
        <v>0</v>
      </c>
      <c r="K36" s="12">
        <v>441.425</v>
      </c>
      <c r="L36" s="14">
        <f t="shared" si="0"/>
        <v>6715329.846999998</v>
      </c>
    </row>
    <row r="37" spans="2:12" ht="12" customHeight="1">
      <c r="B37" s="6" t="s">
        <v>30</v>
      </c>
      <c r="C37" s="15">
        <v>7778.993</v>
      </c>
      <c r="D37" s="19">
        <v>324.123</v>
      </c>
      <c r="E37" s="19">
        <v>0</v>
      </c>
      <c r="F37" s="19">
        <v>16984.125</v>
      </c>
      <c r="G37" s="19">
        <v>1039.87</v>
      </c>
      <c r="H37" s="19">
        <v>7034.523</v>
      </c>
      <c r="I37" s="19">
        <v>16497.675</v>
      </c>
      <c r="J37" s="19">
        <v>0</v>
      </c>
      <c r="K37" s="19">
        <v>6885.363</v>
      </c>
      <c r="L37" s="20">
        <f t="shared" si="0"/>
        <v>56544.67199999999</v>
      </c>
    </row>
    <row r="38" spans="2:12" ht="12" customHeight="1">
      <c r="B38" s="6" t="s">
        <v>31</v>
      </c>
      <c r="C38" s="13">
        <v>78486.796</v>
      </c>
      <c r="D38" s="12">
        <v>99256.955</v>
      </c>
      <c r="E38" s="12">
        <v>231477.517</v>
      </c>
      <c r="F38" s="12">
        <v>6956.881</v>
      </c>
      <c r="G38" s="12">
        <v>10030.696</v>
      </c>
      <c r="H38" s="12">
        <v>3116.45</v>
      </c>
      <c r="I38" s="12">
        <v>27.384</v>
      </c>
      <c r="J38" s="12">
        <v>0</v>
      </c>
      <c r="K38" s="12">
        <v>0</v>
      </c>
      <c r="L38" s="14">
        <f t="shared" si="0"/>
        <v>429352.679</v>
      </c>
    </row>
    <row r="39" spans="2:12" ht="12" customHeight="1">
      <c r="B39" s="6" t="s">
        <v>32</v>
      </c>
      <c r="C39" s="13">
        <v>1263565.223</v>
      </c>
      <c r="D39" s="12">
        <v>298529.31</v>
      </c>
      <c r="E39" s="12">
        <v>18951785.626</v>
      </c>
      <c r="F39" s="12">
        <v>816332.084</v>
      </c>
      <c r="G39" s="12">
        <v>5934791.255</v>
      </c>
      <c r="H39" s="12">
        <v>20153.249</v>
      </c>
      <c r="I39" s="12">
        <v>16342.813</v>
      </c>
      <c r="J39" s="12">
        <v>0</v>
      </c>
      <c r="K39" s="12">
        <v>125207.065</v>
      </c>
      <c r="L39" s="14">
        <f t="shared" si="0"/>
        <v>27426706.625</v>
      </c>
    </row>
    <row r="40" spans="2:12" ht="12" customHeight="1">
      <c r="B40" s="6" t="s">
        <v>33</v>
      </c>
      <c r="C40" s="13">
        <v>190926.232</v>
      </c>
      <c r="D40" s="12">
        <v>42192.685</v>
      </c>
      <c r="E40" s="12">
        <v>34149046.083</v>
      </c>
      <c r="F40" s="12">
        <v>708184.03</v>
      </c>
      <c r="G40" s="12">
        <v>156159.8</v>
      </c>
      <c r="H40" s="12">
        <v>35671.932</v>
      </c>
      <c r="I40" s="12">
        <v>89723.196</v>
      </c>
      <c r="J40" s="12">
        <v>0</v>
      </c>
      <c r="K40" s="12">
        <v>3298.028</v>
      </c>
      <c r="L40" s="14">
        <f t="shared" si="0"/>
        <v>35375201.985999994</v>
      </c>
    </row>
    <row r="41" spans="2:12" ht="12" customHeight="1">
      <c r="B41" s="6" t="s">
        <v>34</v>
      </c>
      <c r="C41" s="13">
        <v>6336.65</v>
      </c>
      <c r="D41" s="12">
        <v>1009657.096</v>
      </c>
      <c r="E41" s="12">
        <v>19972090.804</v>
      </c>
      <c r="F41" s="12">
        <v>318400.8</v>
      </c>
      <c r="G41" s="12">
        <v>3131832.39</v>
      </c>
      <c r="H41" s="12">
        <v>4767.405</v>
      </c>
      <c r="I41" s="12">
        <v>2059.196</v>
      </c>
      <c r="J41" s="12">
        <v>49903.497</v>
      </c>
      <c r="K41" s="12">
        <v>0</v>
      </c>
      <c r="L41" s="14">
        <f t="shared" si="0"/>
        <v>24495047.838000003</v>
      </c>
    </row>
    <row r="42" spans="2:12" ht="12" customHeight="1">
      <c r="B42" s="6" t="s">
        <v>35</v>
      </c>
      <c r="C42" s="13">
        <v>42740.132</v>
      </c>
      <c r="D42" s="12">
        <v>532972.698</v>
      </c>
      <c r="E42" s="12">
        <v>590963.28</v>
      </c>
      <c r="F42" s="12">
        <v>15442.791</v>
      </c>
      <c r="G42" s="12">
        <v>194055.294</v>
      </c>
      <c r="H42" s="12">
        <v>217082.906</v>
      </c>
      <c r="I42" s="12">
        <v>20956.815</v>
      </c>
      <c r="J42" s="12">
        <v>1005.916</v>
      </c>
      <c r="K42" s="12">
        <v>0</v>
      </c>
      <c r="L42" s="14">
        <f t="shared" si="0"/>
        <v>1615219.8319999997</v>
      </c>
    </row>
    <row r="43" spans="2:12" ht="12" customHeight="1">
      <c r="B43" s="6" t="s">
        <v>36</v>
      </c>
      <c r="C43" s="13">
        <v>450533.908</v>
      </c>
      <c r="D43" s="12">
        <v>0</v>
      </c>
      <c r="E43" s="12">
        <v>695086.647</v>
      </c>
      <c r="F43" s="12">
        <v>198764.459</v>
      </c>
      <c r="G43" s="12">
        <v>29826.39</v>
      </c>
      <c r="H43" s="12">
        <v>146625.588</v>
      </c>
      <c r="I43" s="12">
        <v>3550.822</v>
      </c>
      <c r="J43" s="12">
        <v>47010.105</v>
      </c>
      <c r="K43" s="12">
        <v>0</v>
      </c>
      <c r="L43" s="14">
        <f t="shared" si="0"/>
        <v>1571397.9189999998</v>
      </c>
    </row>
    <row r="44" spans="2:12" ht="12" customHeight="1">
      <c r="B44" s="6" t="s">
        <v>37</v>
      </c>
      <c r="C44" s="13">
        <v>169840.495</v>
      </c>
      <c r="D44" s="12">
        <v>1384813.443</v>
      </c>
      <c r="E44" s="12">
        <v>8231433.899</v>
      </c>
      <c r="F44" s="12">
        <v>39413.644</v>
      </c>
      <c r="G44" s="12">
        <v>297015.618</v>
      </c>
      <c r="H44" s="12">
        <v>16458.298</v>
      </c>
      <c r="I44" s="12">
        <v>99739.263</v>
      </c>
      <c r="J44" s="12">
        <v>0</v>
      </c>
      <c r="K44" s="12">
        <v>121.289</v>
      </c>
      <c r="L44" s="14">
        <f t="shared" si="0"/>
        <v>10238835.949000003</v>
      </c>
    </row>
    <row r="45" spans="2:12" ht="12" customHeight="1">
      <c r="B45" s="6" t="s">
        <v>38</v>
      </c>
      <c r="C45" s="13">
        <v>401744.79</v>
      </c>
      <c r="D45" s="12">
        <v>937.85</v>
      </c>
      <c r="E45" s="12">
        <v>11263.357</v>
      </c>
      <c r="F45" s="12">
        <v>623.696</v>
      </c>
      <c r="G45" s="12">
        <v>17893.637</v>
      </c>
      <c r="H45" s="12">
        <v>2601.691</v>
      </c>
      <c r="I45" s="12">
        <v>7339.343</v>
      </c>
      <c r="J45" s="12">
        <v>0</v>
      </c>
      <c r="K45" s="12">
        <v>877.314</v>
      </c>
      <c r="L45" s="14">
        <f t="shared" si="0"/>
        <v>443281.67799999996</v>
      </c>
    </row>
    <row r="46" spans="2:12" ht="12" customHeight="1">
      <c r="B46" s="9" t="s">
        <v>39</v>
      </c>
      <c r="C46" s="21">
        <v>1156935.635</v>
      </c>
      <c r="D46" s="22">
        <v>192093.961</v>
      </c>
      <c r="E46" s="22">
        <v>14864369.523</v>
      </c>
      <c r="F46" s="22">
        <v>560696.858</v>
      </c>
      <c r="G46" s="22">
        <v>1049971.104</v>
      </c>
      <c r="H46" s="22">
        <v>34197.317</v>
      </c>
      <c r="I46" s="22">
        <v>130931.777</v>
      </c>
      <c r="J46" s="22">
        <v>26441.376</v>
      </c>
      <c r="K46" s="22">
        <v>0</v>
      </c>
      <c r="L46" s="24">
        <f t="shared" si="0"/>
        <v>18015637.550999995</v>
      </c>
    </row>
    <row r="47" spans="2:12" ht="12" customHeight="1">
      <c r="B47" s="6" t="s">
        <v>40</v>
      </c>
      <c r="C47" s="13">
        <v>7086.663</v>
      </c>
      <c r="D47" s="12">
        <v>106811.28</v>
      </c>
      <c r="E47" s="12">
        <v>0</v>
      </c>
      <c r="F47" s="12">
        <v>87659.225</v>
      </c>
      <c r="G47" s="12">
        <v>68567.571</v>
      </c>
      <c r="H47" s="12">
        <v>1029.23</v>
      </c>
      <c r="I47" s="12">
        <v>13957.724</v>
      </c>
      <c r="J47" s="12">
        <v>4.092</v>
      </c>
      <c r="K47" s="12">
        <v>56153.847</v>
      </c>
      <c r="L47" s="14">
        <f t="shared" si="0"/>
        <v>341269.632</v>
      </c>
    </row>
    <row r="48" spans="2:12" ht="12" customHeight="1">
      <c r="B48" s="6" t="s">
        <v>41</v>
      </c>
      <c r="C48" s="13">
        <v>1841.745</v>
      </c>
      <c r="D48" s="12">
        <v>0</v>
      </c>
      <c r="E48" s="12">
        <v>4013.084</v>
      </c>
      <c r="F48" s="12">
        <v>139902.317</v>
      </c>
      <c r="G48" s="12">
        <v>383.977</v>
      </c>
      <c r="H48" s="12">
        <v>6739.724</v>
      </c>
      <c r="I48" s="12">
        <v>416.407</v>
      </c>
      <c r="J48" s="12">
        <v>212</v>
      </c>
      <c r="K48" s="12">
        <v>0</v>
      </c>
      <c r="L48" s="14">
        <f>SUM(C48:K48)</f>
        <v>153509.25400000002</v>
      </c>
    </row>
    <row r="49" spans="2:12" ht="12" customHeight="1">
      <c r="B49" s="6" t="s">
        <v>42</v>
      </c>
      <c r="C49" s="13">
        <v>443655.418</v>
      </c>
      <c r="D49" s="12">
        <v>362338.216</v>
      </c>
      <c r="E49" s="12">
        <v>148929</v>
      </c>
      <c r="F49" s="12">
        <v>116309.244</v>
      </c>
      <c r="G49" s="12">
        <v>72653.47</v>
      </c>
      <c r="H49" s="12">
        <v>963.077</v>
      </c>
      <c r="I49" s="12">
        <v>6456.016</v>
      </c>
      <c r="J49" s="12">
        <v>0</v>
      </c>
      <c r="K49" s="12">
        <v>1154.407</v>
      </c>
      <c r="L49" s="14">
        <f t="shared" si="0"/>
        <v>1152458.848</v>
      </c>
    </row>
    <row r="50" spans="2:12" ht="12" customHeight="1">
      <c r="B50" s="6" t="s">
        <v>43</v>
      </c>
      <c r="C50" s="13">
        <v>140535.254</v>
      </c>
      <c r="D50" s="12">
        <v>0</v>
      </c>
      <c r="E50" s="12">
        <v>29730338.055</v>
      </c>
      <c r="F50" s="12">
        <v>12257.109</v>
      </c>
      <c r="G50" s="12">
        <v>8527287.341</v>
      </c>
      <c r="H50" s="12">
        <v>1678.478</v>
      </c>
      <c r="I50" s="12">
        <v>0</v>
      </c>
      <c r="J50" s="12">
        <v>63632.748</v>
      </c>
      <c r="K50" s="12">
        <v>0</v>
      </c>
      <c r="L50" s="14">
        <f t="shared" si="0"/>
        <v>38475728.98500001</v>
      </c>
    </row>
    <row r="51" spans="2:12" ht="12" customHeight="1">
      <c r="B51" s="6" t="s">
        <v>44</v>
      </c>
      <c r="C51" s="13">
        <v>83243.233</v>
      </c>
      <c r="D51" s="12">
        <v>375117.791</v>
      </c>
      <c r="E51" s="12">
        <v>1855917.677</v>
      </c>
      <c r="F51" s="12">
        <v>18920.303</v>
      </c>
      <c r="G51" s="12">
        <v>72888.78</v>
      </c>
      <c r="H51" s="12">
        <v>33324.306</v>
      </c>
      <c r="I51" s="12">
        <v>88.474</v>
      </c>
      <c r="J51" s="12">
        <v>2685</v>
      </c>
      <c r="K51" s="12">
        <v>3747.206</v>
      </c>
      <c r="L51" s="14">
        <f t="shared" si="0"/>
        <v>2445932.769999999</v>
      </c>
    </row>
    <row r="52" spans="2:12" ht="12" customHeight="1">
      <c r="B52" s="6" t="s">
        <v>45</v>
      </c>
      <c r="C52" s="13">
        <v>59607.052</v>
      </c>
      <c r="D52" s="12">
        <v>369529</v>
      </c>
      <c r="E52" s="12">
        <v>13572.787</v>
      </c>
      <c r="F52" s="12">
        <v>4028.019</v>
      </c>
      <c r="G52" s="12">
        <v>69537.853</v>
      </c>
      <c r="H52" s="12">
        <v>834.304</v>
      </c>
      <c r="I52" s="12">
        <v>1226.898</v>
      </c>
      <c r="J52" s="12">
        <v>0</v>
      </c>
      <c r="K52" s="12">
        <v>0</v>
      </c>
      <c r="L52" s="14">
        <f t="shared" si="0"/>
        <v>518335.913</v>
      </c>
    </row>
    <row r="53" spans="2:12" ht="12" customHeight="1">
      <c r="B53" s="9" t="s">
        <v>46</v>
      </c>
      <c r="C53" s="23">
        <v>174206.912</v>
      </c>
      <c r="D53" s="22">
        <v>1139.327</v>
      </c>
      <c r="E53" s="22">
        <v>0</v>
      </c>
      <c r="F53" s="22">
        <v>3046.823</v>
      </c>
      <c r="G53" s="22">
        <v>327395</v>
      </c>
      <c r="H53" s="22">
        <v>8773.996</v>
      </c>
      <c r="I53" s="22">
        <v>989.267</v>
      </c>
      <c r="J53" s="22">
        <v>0</v>
      </c>
      <c r="K53" s="22">
        <v>0</v>
      </c>
      <c r="L53" s="24">
        <f t="shared" si="0"/>
        <v>515551.325</v>
      </c>
    </row>
    <row r="54" spans="2:12" ht="12" customHeight="1">
      <c r="B54" s="10" t="s">
        <v>47</v>
      </c>
      <c r="C54" s="25">
        <f>SUM(C7:C53)</f>
        <v>22687672.309000004</v>
      </c>
      <c r="D54" s="26">
        <f aca="true" t="shared" si="1" ref="D54:L54">SUM(D7:D53)</f>
        <v>13858759.169</v>
      </c>
      <c r="E54" s="26">
        <f t="shared" si="1"/>
        <v>360527094.75399995</v>
      </c>
      <c r="F54" s="26">
        <f t="shared" si="1"/>
        <v>14377959.811</v>
      </c>
      <c r="G54" s="26">
        <f t="shared" si="1"/>
        <v>60846945.565000005</v>
      </c>
      <c r="H54" s="26">
        <f t="shared" si="1"/>
        <v>5298354.609000001</v>
      </c>
      <c r="I54" s="26">
        <f t="shared" si="1"/>
        <v>14839608.723000003</v>
      </c>
      <c r="J54" s="26">
        <f t="shared" si="1"/>
        <v>612696.72</v>
      </c>
      <c r="K54" s="26">
        <f t="shared" si="1"/>
        <v>3963919.2949999995</v>
      </c>
      <c r="L54" s="27">
        <f t="shared" si="1"/>
        <v>497013010.95500004</v>
      </c>
    </row>
    <row r="55" ht="12" customHeight="1"/>
    <row r="56" ht="12" customHeight="1"/>
    <row r="57" ht="12" customHeight="1"/>
    <row r="58" ht="12" customHeight="1"/>
    <row r="59" ht="15.75" customHeight="1"/>
    <row r="60" s="2" customFormat="1" ht="15.75" customHeight="1"/>
    <row r="61" s="2" customFormat="1" ht="15.75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5.75" customHeight="1"/>
    <row r="115" s="2" customFormat="1" ht="15.75" customHeight="1"/>
    <row r="116" s="2" customFormat="1" ht="15.75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5.75" customHeight="1"/>
    <row r="170" s="2" customFormat="1" ht="15.75" customHeight="1"/>
    <row r="171" s="2" customFormat="1" ht="15.75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5.75" customHeight="1"/>
    <row r="225" s="2" customFormat="1" ht="15.75" customHeight="1"/>
    <row r="226" s="2" customFormat="1" ht="15.75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5.75" customHeight="1"/>
    <row r="280" s="2" customFormat="1" ht="15.75" customHeight="1"/>
    <row r="281" s="2" customFormat="1" ht="15.75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5.75" customHeight="1"/>
    <row r="335" s="2" customFormat="1" ht="15.75" customHeight="1"/>
    <row r="336" s="2" customFormat="1" ht="15.75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5.75" customHeight="1"/>
    <row r="390" s="2" customFormat="1" ht="15.75" customHeight="1"/>
    <row r="391" s="2" customFormat="1" ht="15.75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</sheetData>
  <sheetProtection/>
  <mergeCells count="11">
    <mergeCell ref="J5:J6"/>
    <mergeCell ref="B2:L2"/>
    <mergeCell ref="H5:H6"/>
    <mergeCell ref="L5:L6"/>
    <mergeCell ref="C5:C6"/>
    <mergeCell ref="D5:D6"/>
    <mergeCell ref="E5:E6"/>
    <mergeCell ref="F5:F6"/>
    <mergeCell ref="G5:G6"/>
    <mergeCell ref="I5:I6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2007-04-02T07:31:27Z</cp:lastPrinted>
  <dcterms:created xsi:type="dcterms:W3CDTF">2002-02-14T09:47:47Z</dcterms:created>
  <dcterms:modified xsi:type="dcterms:W3CDTF">2017-03-22T05:23:44Z</dcterms:modified>
  <cp:category/>
  <cp:version/>
  <cp:contentType/>
  <cp:contentStatus/>
</cp:coreProperties>
</file>