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se-h8310\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<sst xmlns="http://schemas.openxmlformats.org/spreadsheetml/2006/main" count="2896" uniqueCount="626">
  <si>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</si>
  <si>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</si>
  <si>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</si>
  <si>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</si>
  <si>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</si>
  <si>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</si>
  <si>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</si>
  <si>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</si>
  <si>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</si>
  <si>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</si>
  <si>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</si>
  <si>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</si>
  <si>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</si>
  <si>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</si>
  <si>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</si>
  <si>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</si>
  <si>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</si>
  <si>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</si>
  <si>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</si>
  <si>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</si>
  <si>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</si>
  <si>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</si>
  <si>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</si>
  <si>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</si>
  <si>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</si>
  <si>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</si>
  <si>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</si>
  <si>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</si>
  <si>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</si>
  <si>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</si>
  <si>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</si>
  <si>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</si>
  <si>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</si>
  <si>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</si>
  <si>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</si>
  <si>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</si>
  <si>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</si>
  <si>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</si>
  <si>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</si>
  <si>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</si>
  <si>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</si>
  <si>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</si>
  <si>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</si>
  <si>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</si>
  <si>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</si>
  <si>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</si>
  <si>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</si>
  <si>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</si>
  <si>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</si>
  <si>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</si>
  <si>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</si>
  <si>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</si>
  <si>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</si>
  <si>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</si>
  <si>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</si>
  <si>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</si>
  <si>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</si>
  <si>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</si>
  <si>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</si>
  <si>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</si>
  <si>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</si>
  <si>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</si>
  <si>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</si>
  <si>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</si>
  <si>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</si>
  <si>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</si>
  <si>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</si>
  <si>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</si>
  <si>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</si>
  <si>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</si>
  <si>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</si>
  <si>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</si>
  <si>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</si>
  <si>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</si>
  <si>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</si>
  <si>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</si>
  <si>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</si>
  <si>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</si>
  <si>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</si>
  <si>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</si>
  <si>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</si>
  <si>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</si>
  <si>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</si>
  <si>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</si>
  <si>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</si>
  <si>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</si>
  <si>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</si>
  <si>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</si>
  <si>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</si>
  <si>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</si>
  <si>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</si>
  <si>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</si>
  <si>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</si>
  <si>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</si>
  <si>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</si>
  <si>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</si>
  <si>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</si>
  <si>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</si>
  <si>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</si>
  <si>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</si>
  <si>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</si>
  <si>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</si>
  <si>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</si>
  <si>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</si>
  <si>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</si>
  <si>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</si>
  <si>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</si>
  <si>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</si>
  <si>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</si>
  <si>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</si>
  <si>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</si>
  <si>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</si>
  <si>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</si>
  <si>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</si>
  <si>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</si>
  <si>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</si>
  <si>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</si>
  <si>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</si>
  <si>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</si>
  <si>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</si>
  <si>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</si>
  <si>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</si>
  <si>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</si>
  <si>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</si>
  <si>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</si>
  <si>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</si>
  <si>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</si>
  <si>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</si>
  <si>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</si>
  <si>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</si>
  <si>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</si>
  <si>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</si>
  <si>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</si>
  <si>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</si>
  <si>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</si>
  <si>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</si>
  <si>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</si>
  <si>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</si>
  <si>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</si>
  <si>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</si>
  <si>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</si>
  <si>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</si>
  <si>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</si>
  <si>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</si>
  <si>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</si>
  <si>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</si>
  <si>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</si>
  <si>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</si>
  <si>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</si>
  <si>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</si>
  <si>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</si>
  <si>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</si>
  <si>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</si>
  <si>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</si>
  <si>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</si>
  <si>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</si>
  <si>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</si>
  <si>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</si>
  <si>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</si>
  <si>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</si>
  <si>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</si>
  <si>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</si>
  <si>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</si>
  <si>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</si>
  <si>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</si>
  <si>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</si>
  <si>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</si>
  <si>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</si>
  <si>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</si>
  <si>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</si>
  <si>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</si>
  <si>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</si>
  <si>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</si>
  <si>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</si>
  <si>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</si>
  <si>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</si>
  <si>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</si>
  <si>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</si>
  <si>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</si>
  <si>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</si>
  <si>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</si>
  <si>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</si>
  <si>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</si>
  <si>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</si>
  <si>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</si>
  <si>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</si>
  <si>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</si>
  <si>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</si>
  <si>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</si>
  <si>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</si>
  <si>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</si>
  <si>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</si>
  <si>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</si>
  <si>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</si>
  <si>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</si>
  <si>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</si>
  <si>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</si>
  <si>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</si>
  <si>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</si>
  <si>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</si>
  <si>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</si>
  <si>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</si>
  <si>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</si>
  <si>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</si>
  <si>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</si>
  <si>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</si>
  <si>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</si>
  <si>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</si>
  <si>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</si>
  <si>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</si>
  <si>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</si>
  <si>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</si>
  <si>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</si>
  <si>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</si>
  <si>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</si>
  <si>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</si>
  <si>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</si>
  <si>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</si>
  <si>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</si>
  <si>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</si>
  <si>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</si>
  <si>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</si>
  <si>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</si>
  <si>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</si>
  <si>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</si>
  <si>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</si>
  <si>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</si>
  <si>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</si>
  <si>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</si>
  <si>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</si>
  <si>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</si>
  <si>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</si>
  <si>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</si>
  <si>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</si>
  <si>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</si>
  <si>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</si>
  <si>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</si>
  <si>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</si>
  <si>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</si>
  <si>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</si>
  <si>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</si>
  <si>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</si>
  <si>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</si>
  <si>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</si>
  <si>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</si>
  <si>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</si>
  <si>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</si>
  <si>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</si>
  <si>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</si>
  <si>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</si>
  <si>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</si>
  <si>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</si>
  <si>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</si>
  <si>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</si>
  <si>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</si>
  <si>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</si>
  <si>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</si>
  <si>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</si>
  <si>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</si>
  <si>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</si>
  <si>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</si>
  <si>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</si>
  <si>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</si>
  <si>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</si>
  <si>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</si>
  <si>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</si>
  <si>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</si>
  <si>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</si>
  <si>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</si>
  <si>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</si>
  <si>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</si>
  <si>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</si>
  <si>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</si>
  <si>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</si>
  <si>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</si>
  <si>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</si>
  <si>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</si>
  <si>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</si>
  <si>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</si>
  <si>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</si>
  <si>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</si>
  <si>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</si>
  <si>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</si>
  <si>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</si>
  <si>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</si>
  <si>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</si>
  <si>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</si>
  <si>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</si>
  <si>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</si>
  <si>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</si>
  <si>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</si>
  <si>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</si>
  <si>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</si>
  <si>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</si>
  <si>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</si>
  <si>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</si>
  <si>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</si>
  <si>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</si>
  <si>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</si>
  <si>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</si>
  <si>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</si>
  <si>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</si>
  <si>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</si>
  <si>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</si>
  <si>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</si>
  <si>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</si>
  <si>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</si>
  <si>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</si>
  <si>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</si>
  <si>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</si>
  <si>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</si>
  <si>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</si>
  <si>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</si>
  <si>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</si>
  <si>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</si>
  <si>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</si>
  <si>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</si>
  <si>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</si>
  <si>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</si>
  <si>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</si>
  <si>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</si>
  <si>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</si>
  <si>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</si>
  <si>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</si>
  <si>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</si>
  <si>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</si>
  <si>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</si>
  <si>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</si>
  <si>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</si>
  <si>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</si>
  <si>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</si>
  <si>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</si>
  <si>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</si>
  <si>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</si>
  <si>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</si>
  <si>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</si>
  <si>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</si>
  <si>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</si>
  <si>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</si>
  <si>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</si>
  <si>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</si>
  <si>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</si>
  <si>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</si>
  <si>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</si>
  <si>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</si>
  <si>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</si>
  <si>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</si>
  <si>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</si>
  <si>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</si>
  <si>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</si>
  <si>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</si>
  <si>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</si>
  <si>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</si>
  <si>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</si>
  <si>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</si>
  <si>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</si>
  <si>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</si>
  <si>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</si>
  <si>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</si>
  <si>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</si>
  <si>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</si>
  <si>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</si>
  <si>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</si>
  <si>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</si>
  <si>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</si>
  <si>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</si>
  <si>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</si>
  <si>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</si>
  <si>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</si>
  <si>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</si>
  <si>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</si>
  <si>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</si>
  <si>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</si>
  <si>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</si>
  <si>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</si>
  <si>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</si>
  <si>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</si>
  <si>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</si>
  <si>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</si>
  <si>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</si>
  <si>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</si>
  <si>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</si>
  <si>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</si>
  <si>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</si>
  <si>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</si>
  <si>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</si>
  <si>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</si>
  <si>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</si>
  <si>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</si>
  <si>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</si>
  <si>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</si>
  <si>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</si>
  <si>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</si>
  <si>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</si>
  <si>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</si>
  <si>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</si>
  <si>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</si>
  <si>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</si>
  <si>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</si>
  <si>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</si>
  <si>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</si>
  <si>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</si>
  <si>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</si>
  <si>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</si>
  <si>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</si>
  <si>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</si>
  <si>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</si>
  <si>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</si>
  <si>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</si>
  <si>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</si>
  <si>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</si>
  <si>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</si>
  <si>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</si>
  <si>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</si>
  <si>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</si>
  <si>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</si>
  <si>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</si>
  <si>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</si>
  <si>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</si>
  <si>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</si>
  <si>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</si>
  <si>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</si>
  <si>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</si>
  <si>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</si>
  <si>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</si>
  <si>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</si>
  <si>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</si>
  <si>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</si>
  <si>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</si>
  <si>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</si>
  <si>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</si>
  <si>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</si>
  <si>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</si>
  <si>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</si>
  <si>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</si>
  <si>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</si>
  <si>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</si>
  <si>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</si>
  <si>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</si>
  <si>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</si>
  <si>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</si>
  <si>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</si>
  <si>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</si>
  <si>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</si>
  <si>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</si>
  <si>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</si>
  <si>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</si>
  <si>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</si>
  <si>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</si>
  <si>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</si>
  <si>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</si>
  <si>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</si>
  <si>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</si>
  <si>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</si>
  <si>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</si>
  <si>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</si>
  <si>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</si>
  <si>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</si>
  <si>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</si>
  <si>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</si>
  <si>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</si>
  <si>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</si>
  <si>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</si>
  <si>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</si>
  <si>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</si>
  <si>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</si>
  <si>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</si>
  <si>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</si>
  <si>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</si>
  <si>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</si>
  <si>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</si>
  <si>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</si>
  <si>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</si>
  <si>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</si>
  <si>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</si>
  <si>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</si>
  <si>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</si>
  <si>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</si>
  <si>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</si>
  <si>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</si>
  <si>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</si>
  <si>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</si>
  <si>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</si>
  <si>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</si>
  <si>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</si>
  <si>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</si>
  <si>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</si>
  <si>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</si>
  <si>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</si>
  <si>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</si>
  <si>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</si>
  <si>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</si>
  <si>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</si>
  <si>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</si>
  <si>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</si>
  <si>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</si>
  <si>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</si>
  <si>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</si>
  <si>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</si>
  <si>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</si>
  <si>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</si>
  <si>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</si>
  <si>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</si>
  <si>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</si>
  <si>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</si>
  <si>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</si>
  <si>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</si>
  <si>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</si>
  <si>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</si>
  <si>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</si>
  <si>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</si>
  <si>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</si>
  <si>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</si>
  <si>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</si>
  <si>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</si>
  <si>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</si>
  <si>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</si>
  <si>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</si>
  <si>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</si>
  <si>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</si>
  <si>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</si>
  <si>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</si>
  <si>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</si>
  <si>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</si>
  <si>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</si>
  <si>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</si>
  <si>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</si>
  <si>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</si>
  <si>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</si>
  <si>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</si>
  <si>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</si>
  <si>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</si>
  <si>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</si>
  <si>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</si>
  <si>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</si>
  <si>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</si>
  <si>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</si>
  <si>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</si>
  <si>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</si>
  <si>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</si>
  <si>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</si>
  <si>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</si>
  <si>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</si>
  <si>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</si>
  <si>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</si>
  <si>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マンション管理適正化・再生推進事業</t>
    <phoneticPr fontId="5"/>
  </si>
  <si>
    <t>住宅局</t>
    <rPh sb="0" eb="3">
      <t>ジュウタクキョク</t>
    </rPh>
    <phoneticPr fontId="5"/>
  </si>
  <si>
    <t>市街地建築課マンション政策室</t>
    <rPh sb="0" eb="3">
      <t>シガイチ</t>
    </rPh>
    <rPh sb="3" eb="6">
      <t>ケンチクカ</t>
    </rPh>
    <rPh sb="11" eb="14">
      <t>セイサクシツ</t>
    </rPh>
    <phoneticPr fontId="5"/>
  </si>
  <si>
    <t xml:space="preserve">課長　佐藤　将年 </t>
    <rPh sb="0" eb="2">
      <t>カチョウ</t>
    </rPh>
    <rPh sb="3" eb="5">
      <t>サトウ</t>
    </rPh>
    <rPh sb="6" eb="8">
      <t>マサトシ</t>
    </rPh>
    <phoneticPr fontId="5"/>
  </si>
  <si>
    <t>国土交通省</t>
  </si>
  <si>
    <t>○</t>
  </si>
  <si>
    <t>-</t>
    <phoneticPr fontId="5"/>
  </si>
  <si>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5"/>
  </si>
  <si>
    <t>マンションにおける課題の解決に向けた合意形成等の成功事例の蓄積を通じ、今後増大することが予想されている老朽化したマンションの管理適正化・再生推進に向けた環境整備を図る。</t>
    <phoneticPr fontId="5"/>
  </si>
  <si>
    <t>マンション管理適正化・再生促進に当たっての課題解決に向けたマンション管理組合の活動を後押しする団体等の取組を支援
①マンションの新たな維持管理の適正化・再生促進
②老朽化マンションの建替え等の専門家による相談体制等の整備
補助率：定額補助（１事業主体あたり1,000万円／年（②については2,000万円／年））</t>
    <phoneticPr fontId="5"/>
  </si>
  <si>
    <t>（項）住宅市場整備推進費</t>
    <rPh sb="1" eb="2">
      <t>コウ</t>
    </rPh>
    <rPh sb="3" eb="5">
      <t>ジュウタク</t>
    </rPh>
    <rPh sb="5" eb="7">
      <t>シジョウ</t>
    </rPh>
    <rPh sb="7" eb="9">
      <t>セイビ</t>
    </rPh>
    <rPh sb="9" eb="12">
      <t>スイシンヒ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</si>
  <si>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</si>
  <si>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5"/>
  </si>
  <si>
    <t>マンションの建替え等の件数(昭和50年からの累計)</t>
    <rPh sb="6" eb="8">
      <t>タテカエ</t>
    </rPh>
    <rPh sb="9" eb="10">
      <t>トウ</t>
    </rPh>
    <rPh sb="11" eb="13">
      <t>ケンスウ</t>
    </rPh>
    <rPh sb="14" eb="16">
      <t>ショウワ</t>
    </rPh>
    <rPh sb="18" eb="19">
      <t>ネン</t>
    </rPh>
    <rPh sb="22" eb="24">
      <t>ルイケイ</t>
    </rPh>
    <phoneticPr fontId="5"/>
  </si>
  <si>
    <t>団体</t>
    <rPh sb="0" eb="2">
      <t>ダンタイ</t>
    </rPh>
    <phoneticPr fontId="5"/>
  </si>
  <si>
    <t>Ｘ：実績額（百万円）／Ｙ：交付団体数（団体）　　　　　　　　　　　　　　</t>
    <rPh sb="2" eb="5">
      <t>ジッセキガク</t>
    </rPh>
    <rPh sb="6" eb="7">
      <t>ヒャク</t>
    </rPh>
    <rPh sb="7" eb="9">
      <t>マンエン</t>
    </rPh>
    <rPh sb="13" eb="15">
      <t>コウフ</t>
    </rPh>
    <rPh sb="15" eb="18">
      <t>ダンタイスウ</t>
    </rPh>
    <rPh sb="19" eb="21">
      <t>ダンタイ</t>
    </rPh>
    <phoneticPr fontId="5"/>
  </si>
  <si>
    <t>　Ｘ　/　Ｙ</t>
    <phoneticPr fontId="5"/>
  </si>
  <si>
    <t>105/11</t>
    <phoneticPr fontId="5"/>
  </si>
  <si>
    <t>90/9</t>
    <phoneticPr fontId="5"/>
  </si>
  <si>
    <t>86/13</t>
    <phoneticPr fontId="5"/>
  </si>
  <si>
    <t>100/12</t>
    <phoneticPr fontId="5"/>
  </si>
  <si>
    <t>25年以上の長期修繕計画に基づく修繕積立金額を設定している管理組合の割合</t>
  </si>
  <si>
    <t>マンションの建替え等の件数（昭和50年からの累計）</t>
  </si>
  <si>
    <t>本事業の成果として得られた成功事例・ノウハウの蓄積及びその活用により、マンションの維持管理の適正化や建替え等の再生の促進が図られることが、政策目標及び施策目標に貢献し、定量的指標の達成度にも反映されている。</t>
  </si>
  <si>
    <t>無</t>
  </si>
  <si>
    <t>今後、高経年マンションが急激に増加することが見込まれる中で、マンション管理の適正化や老朽化マンションの建替等の相談体制の整備等に資する本事業は、国民や社会のニーズを的確に反映している。</t>
    <rPh sb="0" eb="2">
      <t>コンゴ</t>
    </rPh>
    <rPh sb="3" eb="6">
      <t>コウケイネン</t>
    </rPh>
    <rPh sb="12" eb="14">
      <t>キュウゲキ</t>
    </rPh>
    <rPh sb="15" eb="17">
      <t>ゾウカ</t>
    </rPh>
    <rPh sb="22" eb="24">
      <t>ミコ</t>
    </rPh>
    <rPh sb="27" eb="28">
      <t>ナカ</t>
    </rPh>
    <rPh sb="35" eb="37">
      <t>カンリ</t>
    </rPh>
    <rPh sb="38" eb="41">
      <t>テキセイカ</t>
    </rPh>
    <rPh sb="42" eb="45">
      <t>ロウキュウカ</t>
    </rPh>
    <rPh sb="51" eb="52">
      <t>ダテ</t>
    </rPh>
    <rPh sb="52" eb="53">
      <t>タイ</t>
    </rPh>
    <rPh sb="53" eb="54">
      <t>トウ</t>
    </rPh>
    <rPh sb="55" eb="57">
      <t>ソウダン</t>
    </rPh>
    <rPh sb="57" eb="59">
      <t>タイセイ</t>
    </rPh>
    <rPh sb="60" eb="62">
      <t>セイビ</t>
    </rPh>
    <rPh sb="62" eb="63">
      <t>トウ</t>
    </rPh>
    <rPh sb="64" eb="65">
      <t>シ</t>
    </rPh>
    <rPh sb="67" eb="68">
      <t>ホン</t>
    </rPh>
    <rPh sb="68" eb="70">
      <t>ジギョウ</t>
    </rPh>
    <rPh sb="72" eb="74">
      <t>コクミン</t>
    </rPh>
    <rPh sb="75" eb="77">
      <t>シャカイ</t>
    </rPh>
    <rPh sb="82" eb="84">
      <t>テキカク</t>
    </rPh>
    <rPh sb="85" eb="87">
      <t>ハンエイ</t>
    </rPh>
    <phoneticPr fontId="5"/>
  </si>
  <si>
    <t>本事業により得られたマンションの新たな維持管理適正化・再生促進の成功事例については、全国に展開する必要があることから、各地方自治体や各民間団体で実施するよりも国により一括で示す方が効果的である。
　また、建替え等については、市街地の再生に資するといった公益性があること及び地域によってノウハウの蓄積にばらつきがあることから、地方自治体、民間等に委ねることはできない。</t>
  </si>
  <si>
    <t>マンションにおける課題解決のモデルを展開することにより管理組合や区分所有者の財産であるマンションの老朽化・耐震性不足による課題を防止することができることから有効な達成手段である。また、住生活基本計画等への位置づけがあることもあり、優先度の高い事業である。</t>
    <rPh sb="9" eb="11">
      <t>カダイ</t>
    </rPh>
    <rPh sb="11" eb="13">
      <t>カイケツ</t>
    </rPh>
    <rPh sb="18" eb="20">
      <t>テンカイ</t>
    </rPh>
    <rPh sb="27" eb="29">
      <t>カンリ</t>
    </rPh>
    <rPh sb="29" eb="31">
      <t>クミアイ</t>
    </rPh>
    <rPh sb="32" eb="34">
      <t>クブン</t>
    </rPh>
    <rPh sb="34" eb="37">
      <t>ショユウシャ</t>
    </rPh>
    <rPh sb="38" eb="40">
      <t>ザイサン</t>
    </rPh>
    <rPh sb="49" eb="52">
      <t>ロウキュウカ</t>
    </rPh>
    <rPh sb="53" eb="56">
      <t>タイシンセイ</t>
    </rPh>
    <rPh sb="56" eb="58">
      <t>ブソク</t>
    </rPh>
    <rPh sb="61" eb="63">
      <t>カダイ</t>
    </rPh>
    <rPh sb="64" eb="66">
      <t>ボウシ</t>
    </rPh>
    <rPh sb="78" eb="80">
      <t>ユウコウ</t>
    </rPh>
    <rPh sb="81" eb="83">
      <t>タッセイ</t>
    </rPh>
    <rPh sb="83" eb="85">
      <t>シュダン</t>
    </rPh>
    <rPh sb="92" eb="95">
      <t>ジュウセイカツ</t>
    </rPh>
    <rPh sb="95" eb="97">
      <t>キホン</t>
    </rPh>
    <rPh sb="97" eb="99">
      <t>ケイカク</t>
    </rPh>
    <rPh sb="99" eb="100">
      <t>トウ</t>
    </rPh>
    <rPh sb="102" eb="104">
      <t>イチ</t>
    </rPh>
    <rPh sb="115" eb="118">
      <t>ユウセンド</t>
    </rPh>
    <rPh sb="119" eb="120">
      <t>タカ</t>
    </rPh>
    <rPh sb="121" eb="123">
      <t>ジギョウ</t>
    </rPh>
    <phoneticPr fontId="5"/>
  </si>
  <si>
    <t>公募により補助事業者を採択しており、競争性が確保されている。</t>
  </si>
  <si>
    <t>‐</t>
  </si>
  <si>
    <t>各自治体において実施するよりも、国が統一的に実施する方が効率的である。</t>
    <rPh sb="0" eb="1">
      <t>カク</t>
    </rPh>
    <rPh sb="1" eb="4">
      <t>ジチタイ</t>
    </rPh>
    <rPh sb="8" eb="10">
      <t>ジッシ</t>
    </rPh>
    <rPh sb="16" eb="17">
      <t>クニ</t>
    </rPh>
    <rPh sb="18" eb="20">
      <t>トウイツ</t>
    </rPh>
    <rPh sb="20" eb="21">
      <t>テキ</t>
    </rPh>
    <rPh sb="22" eb="24">
      <t>ジッシ</t>
    </rPh>
    <rPh sb="26" eb="27">
      <t>ホウ</t>
    </rPh>
    <rPh sb="28" eb="31">
      <t>コウリツテキ</t>
    </rPh>
    <phoneticPr fontId="5"/>
  </si>
  <si>
    <t>採択された補助事業者と打合せを行い、事業の執行状況や活動実績の確認を行っており、見込みに合ったものである。</t>
  </si>
  <si>
    <t>成功事例で得られた知見を整理し、ホームページ等を通じて広く公表を図っている。</t>
    <rPh sb="0" eb="2">
      <t>セイコウ</t>
    </rPh>
    <rPh sb="2" eb="4">
      <t>ジレイ</t>
    </rPh>
    <rPh sb="5" eb="6">
      <t>エ</t>
    </rPh>
    <rPh sb="9" eb="11">
      <t>チケン</t>
    </rPh>
    <rPh sb="12" eb="14">
      <t>セイリ</t>
    </rPh>
    <rPh sb="22" eb="23">
      <t>トウ</t>
    </rPh>
    <rPh sb="24" eb="25">
      <t>ツウ</t>
    </rPh>
    <rPh sb="27" eb="28">
      <t>ヒロ</t>
    </rPh>
    <rPh sb="29" eb="31">
      <t>コウヒョウ</t>
    </rPh>
    <rPh sb="32" eb="33">
      <t>ハカ</t>
    </rPh>
    <phoneticPr fontId="5"/>
  </si>
  <si>
    <t>公募申請書類の審査において、資金管理や事務の組織体制や費目・使途の妥当性について確認を行っており、妥当である。</t>
  </si>
  <si>
    <t>公募申請書類の審査において、資金管理や事務の組織体制、費目・使途の妥当性について確認を行っており、事業目的に即し真に必要なものに限定されている。</t>
    <rPh sb="56" eb="57">
      <t>シン</t>
    </rPh>
    <phoneticPr fontId="5"/>
  </si>
  <si>
    <t>公募申請書類の審査において、資金管理や事務の組織体制、費目・使途の妥当性について確認を行っており、事業目的に即し真に必要なものに限定されている。</t>
    <rPh sb="54" eb="55">
      <t>ソク</t>
    </rPh>
    <rPh sb="56" eb="57">
      <t>シン</t>
    </rPh>
    <phoneticPr fontId="5"/>
  </si>
  <si>
    <t>平成29年度も引き続き、今後取り組むべき政策課題に重点を置き、公募により補助事業者を採択し、効果的に事業を実施できるように必要に応じた執行状況に努めて参りたい。</t>
    <rPh sb="0" eb="2">
      <t>ヘイセイ</t>
    </rPh>
    <rPh sb="4" eb="6">
      <t>ネンド</t>
    </rPh>
    <rPh sb="7" eb="8">
      <t>ヒ</t>
    </rPh>
    <rPh sb="9" eb="10">
      <t>ツヅ</t>
    </rPh>
    <rPh sb="12" eb="14">
      <t>コンゴ</t>
    </rPh>
    <rPh sb="14" eb="15">
      <t>ト</t>
    </rPh>
    <rPh sb="16" eb="17">
      <t>ク</t>
    </rPh>
    <rPh sb="20" eb="22">
      <t>セイサク</t>
    </rPh>
    <rPh sb="22" eb="24">
      <t>カダイ</t>
    </rPh>
    <rPh sb="25" eb="27">
      <t>ジュウテン</t>
    </rPh>
    <rPh sb="28" eb="29">
      <t>オ</t>
    </rPh>
    <rPh sb="31" eb="33">
      <t>コウボ</t>
    </rPh>
    <rPh sb="36" eb="38">
      <t>ホジョ</t>
    </rPh>
    <rPh sb="38" eb="41">
      <t>ジギョウシャ</t>
    </rPh>
    <rPh sb="42" eb="44">
      <t>サイタク</t>
    </rPh>
    <rPh sb="46" eb="49">
      <t>コウカテキ</t>
    </rPh>
    <rPh sb="50" eb="52">
      <t>ジギョウ</t>
    </rPh>
    <rPh sb="53" eb="55">
      <t>ジッシ</t>
    </rPh>
    <rPh sb="61" eb="63">
      <t>ヒツヨウ</t>
    </rPh>
    <rPh sb="64" eb="65">
      <t>オウ</t>
    </rPh>
    <rPh sb="67" eb="69">
      <t>シッコウ</t>
    </rPh>
    <rPh sb="69" eb="71">
      <t>ジョウキョウ</t>
    </rPh>
    <rPh sb="72" eb="73">
      <t>ツト</t>
    </rPh>
    <rPh sb="75" eb="76">
      <t>マイ</t>
    </rPh>
    <phoneticPr fontId="5"/>
  </si>
  <si>
    <t>A.株式会社ラプロス</t>
    <rPh sb="2" eb="6">
      <t>カブシキガイシャ</t>
    </rPh>
    <phoneticPr fontId="5"/>
  </si>
  <si>
    <t>人件費</t>
    <rPh sb="0" eb="3">
      <t>ジンケンヒ</t>
    </rPh>
    <phoneticPr fontId="5"/>
  </si>
  <si>
    <t>旅費</t>
    <rPh sb="0" eb="2">
      <t>リョヒ</t>
    </rPh>
    <phoneticPr fontId="5"/>
  </si>
  <si>
    <t>庁費</t>
    <rPh sb="0" eb="2">
      <t>チョウヒ</t>
    </rPh>
    <phoneticPr fontId="5"/>
  </si>
  <si>
    <t>工事雑費</t>
    <rPh sb="0" eb="2">
      <t>コウジ</t>
    </rPh>
    <rPh sb="2" eb="4">
      <t>ザッピ</t>
    </rPh>
    <phoneticPr fontId="5"/>
  </si>
  <si>
    <t>地盤調査費</t>
    <rPh sb="0" eb="2">
      <t>ジバン</t>
    </rPh>
    <rPh sb="2" eb="5">
      <t>チョウサヒ</t>
    </rPh>
    <phoneticPr fontId="5"/>
  </si>
  <si>
    <t>庶務・管理部門（2名）</t>
    <rPh sb="0" eb="2">
      <t>ショム</t>
    </rPh>
    <rPh sb="3" eb="5">
      <t>カンリ</t>
    </rPh>
    <rPh sb="5" eb="7">
      <t>ブモン</t>
    </rPh>
    <rPh sb="9" eb="10">
      <t>メイ</t>
    </rPh>
    <phoneticPr fontId="5"/>
  </si>
  <si>
    <t>B.株式会社建設産業振興センター</t>
    <rPh sb="2" eb="6">
      <t>カブシキガイシャ</t>
    </rPh>
    <rPh sb="6" eb="8">
      <t>ケンセツ</t>
    </rPh>
    <rPh sb="8" eb="10">
      <t>サンギョウ</t>
    </rPh>
    <rPh sb="10" eb="12">
      <t>シンコウ</t>
    </rPh>
    <phoneticPr fontId="5"/>
  </si>
  <si>
    <t>業務委託費、印刷費</t>
    <rPh sb="0" eb="2">
      <t>ギョウム</t>
    </rPh>
    <rPh sb="2" eb="5">
      <t>イタクヒ</t>
    </rPh>
    <rPh sb="6" eb="9">
      <t>インサツヒ</t>
    </rPh>
    <phoneticPr fontId="5"/>
  </si>
  <si>
    <t>庶務・管理部門（3名）</t>
    <rPh sb="0" eb="2">
      <t>ショム</t>
    </rPh>
    <rPh sb="3" eb="5">
      <t>カンリ</t>
    </rPh>
    <rPh sb="5" eb="7">
      <t>ブモン</t>
    </rPh>
    <rPh sb="9" eb="10">
      <t>メイ</t>
    </rPh>
    <phoneticPr fontId="5"/>
  </si>
  <si>
    <t>会場賃借料、講師報酬、会場設営費</t>
    <rPh sb="0" eb="2">
      <t>カイジョウ</t>
    </rPh>
    <rPh sb="2" eb="5">
      <t>チンシャクリョウ</t>
    </rPh>
    <rPh sb="6" eb="8">
      <t>コウシ</t>
    </rPh>
    <rPh sb="8" eb="10">
      <t>ホウシュウ</t>
    </rPh>
    <rPh sb="11" eb="13">
      <t>カイジョウ</t>
    </rPh>
    <rPh sb="13" eb="16">
      <t>セツエイヒ</t>
    </rPh>
    <phoneticPr fontId="5"/>
  </si>
  <si>
    <t>株式会社ラプロス</t>
    <rPh sb="0" eb="4">
      <t>カブシキガイシャ</t>
    </rPh>
    <phoneticPr fontId="5"/>
  </si>
  <si>
    <t>株式会社東京建物アメニティサポート</t>
    <rPh sb="0" eb="4">
      <t>カブシキガイシャ</t>
    </rPh>
    <rPh sb="4" eb="6">
      <t>トウキョウ</t>
    </rPh>
    <rPh sb="6" eb="8">
      <t>タテモノ</t>
    </rPh>
    <phoneticPr fontId="5"/>
  </si>
  <si>
    <t>マンションの新たな維持管理適正化・再生促進</t>
    <rPh sb="6" eb="7">
      <t>アラ</t>
    </rPh>
    <rPh sb="9" eb="11">
      <t>イジ</t>
    </rPh>
    <rPh sb="11" eb="13">
      <t>カンリ</t>
    </rPh>
    <rPh sb="13" eb="16">
      <t>テキセイカ</t>
    </rPh>
    <rPh sb="17" eb="19">
      <t>サイセイ</t>
    </rPh>
    <rPh sb="19" eb="21">
      <t>ソクシン</t>
    </rPh>
    <phoneticPr fontId="5"/>
  </si>
  <si>
    <t>株式会社野村総合研究所</t>
    <rPh sb="0" eb="4">
      <t>カブシキガイシャ</t>
    </rPh>
    <rPh sb="4" eb="6">
      <t>ノムラ</t>
    </rPh>
    <rPh sb="6" eb="8">
      <t>ソウゴウ</t>
    </rPh>
    <rPh sb="8" eb="11">
      <t>ケンキュウジョ</t>
    </rPh>
    <phoneticPr fontId="5"/>
  </si>
  <si>
    <t>課題の解決に向けた成功事例の収集・分析等を行う事業</t>
    <rPh sb="0" eb="2">
      <t>カダイ</t>
    </rPh>
    <rPh sb="3" eb="5">
      <t>カイケツ</t>
    </rPh>
    <rPh sb="6" eb="7">
      <t>ム</t>
    </rPh>
    <rPh sb="9" eb="11">
      <t>セイコウ</t>
    </rPh>
    <rPh sb="11" eb="13">
      <t>ジレイ</t>
    </rPh>
    <rPh sb="14" eb="16">
      <t>シュウシュウ</t>
    </rPh>
    <rPh sb="17" eb="19">
      <t>ブンセキ</t>
    </rPh>
    <rPh sb="19" eb="20">
      <t>トウ</t>
    </rPh>
    <rPh sb="21" eb="22">
      <t>オコナ</t>
    </rPh>
    <rPh sb="23" eb="25">
      <t>ジギョウ</t>
    </rPh>
    <phoneticPr fontId="5"/>
  </si>
  <si>
    <t>大和ライフネクスト株式会社</t>
    <rPh sb="0" eb="2">
      <t>ダイワ</t>
    </rPh>
    <rPh sb="9" eb="13">
      <t>カブシキガイシャ</t>
    </rPh>
    <phoneticPr fontId="5"/>
  </si>
  <si>
    <t>一般社団法人日本マンション管理士会連合会</t>
    <rPh sb="0" eb="2">
      <t>イッパン</t>
    </rPh>
    <rPh sb="2" eb="6">
      <t>シャダンホウジン</t>
    </rPh>
    <rPh sb="6" eb="8">
      <t>ニホン</t>
    </rPh>
    <rPh sb="13" eb="16">
      <t>カンリシ</t>
    </rPh>
    <rPh sb="16" eb="17">
      <t>カイ</t>
    </rPh>
    <rPh sb="17" eb="20">
      <t>レンゴウカイ</t>
    </rPh>
    <phoneticPr fontId="5"/>
  </si>
  <si>
    <t>株式会社ユーデーコンサルタンツ</t>
    <rPh sb="0" eb="4">
      <t>カブシキガイシャ</t>
    </rPh>
    <phoneticPr fontId="5"/>
  </si>
  <si>
    <t>補助金等交付</t>
  </si>
  <si>
    <t>-</t>
    <phoneticPr fontId="5"/>
  </si>
  <si>
    <t>株式会社建設産業振興センター</t>
    <rPh sb="0" eb="4">
      <t>カブシキガイシャ</t>
    </rPh>
    <rPh sb="4" eb="6">
      <t>ケンセツ</t>
    </rPh>
    <rPh sb="6" eb="8">
      <t>サンギョウ</t>
    </rPh>
    <rPh sb="8" eb="10">
      <t>シンコウ</t>
    </rPh>
    <phoneticPr fontId="5"/>
  </si>
  <si>
    <t>株式会社ぎょうせい</t>
    <rPh sb="0" eb="4">
      <t>カブシキガイシャ</t>
    </rPh>
    <phoneticPr fontId="5"/>
  </si>
  <si>
    <t>公益財団法人住宅リフォーム・紛争処理支援センター</t>
    <rPh sb="0" eb="2">
      <t>コウエキ</t>
    </rPh>
    <rPh sb="2" eb="6">
      <t>ザイダンホウジン</t>
    </rPh>
    <rPh sb="6" eb="8">
      <t>ジュウタク</t>
    </rPh>
    <rPh sb="14" eb="16">
      <t>フンソウ</t>
    </rPh>
    <rPh sb="16" eb="18">
      <t>ショリ</t>
    </rPh>
    <rPh sb="18" eb="20">
      <t>シエン</t>
    </rPh>
    <phoneticPr fontId="5"/>
  </si>
  <si>
    <t>株式会社電通</t>
    <rPh sb="0" eb="4">
      <t>カブシキガイシャ</t>
    </rPh>
    <rPh sb="4" eb="6">
      <t>デンツウ</t>
    </rPh>
    <phoneticPr fontId="5"/>
  </si>
  <si>
    <t>老朽化マンションの建替え等の専門家による相談体制等の整備</t>
    <rPh sb="0" eb="3">
      <t>ロウキュウカ</t>
    </rPh>
    <rPh sb="9" eb="11">
      <t>タテカエ</t>
    </rPh>
    <rPh sb="12" eb="13">
      <t>トウ</t>
    </rPh>
    <rPh sb="14" eb="17">
      <t>センモンカ</t>
    </rPh>
    <rPh sb="20" eb="22">
      <t>ソウダン</t>
    </rPh>
    <rPh sb="22" eb="24">
      <t>タイセイ</t>
    </rPh>
    <rPh sb="24" eb="25">
      <t>トウ</t>
    </rPh>
    <rPh sb="26" eb="28">
      <t>セイビ</t>
    </rPh>
    <phoneticPr fontId="5"/>
  </si>
  <si>
    <t>NPO法人集合住宅維持管理機構</t>
    <rPh sb="3" eb="5">
      <t>ホウジン</t>
    </rPh>
    <rPh sb="5" eb="7">
      <t>シュウゴウ</t>
    </rPh>
    <rPh sb="7" eb="9">
      <t>ジュウタク</t>
    </rPh>
    <rPh sb="9" eb="11">
      <t>イジ</t>
    </rPh>
    <rPh sb="11" eb="13">
      <t>カンリ</t>
    </rPh>
    <rPh sb="13" eb="15">
      <t>キコウ</t>
    </rPh>
    <phoneticPr fontId="5"/>
  </si>
  <si>
    <t>NPO法人日本住宅管理組合協議会</t>
    <rPh sb="3" eb="5">
      <t>ホウジン</t>
    </rPh>
    <rPh sb="5" eb="7">
      <t>ニホン</t>
    </rPh>
    <rPh sb="7" eb="9">
      <t>ジュウタク</t>
    </rPh>
    <rPh sb="9" eb="11">
      <t>カンリ</t>
    </rPh>
    <rPh sb="11" eb="13">
      <t>クミアイ</t>
    </rPh>
    <rPh sb="13" eb="16">
      <t>キョウギカイ</t>
    </rPh>
    <phoneticPr fontId="5"/>
  </si>
  <si>
    <t>NPO法人全国マンション管理組合連合会</t>
    <rPh sb="3" eb="5">
      <t>ホウジン</t>
    </rPh>
    <rPh sb="5" eb="7">
      <t>ゼンコク</t>
    </rPh>
    <rPh sb="12" eb="14">
      <t>カンリ</t>
    </rPh>
    <rPh sb="14" eb="16">
      <t>クミアイ</t>
    </rPh>
    <rPh sb="16" eb="19">
      <t>レンゴウカイ</t>
    </rPh>
    <phoneticPr fontId="5"/>
  </si>
  <si>
    <t>新25-03</t>
    <rPh sb="0" eb="1">
      <t>シン</t>
    </rPh>
    <phoneticPr fontId="5"/>
  </si>
  <si>
    <t>件数</t>
    <rPh sb="0" eb="2">
      <t>ケンスウ</t>
    </rPh>
    <phoneticPr fontId="5"/>
  </si>
  <si>
    <t>これまでのトレンドを上回る意欲的な目標設定を踏まえ、目標の達成に向けての数値は上昇を続けており、成果実績は成果目標に見合ったものとなっている。</t>
    <rPh sb="10" eb="12">
      <t>ウワマワ</t>
    </rPh>
    <rPh sb="13" eb="16">
      <t>イヨクテキ</t>
    </rPh>
    <rPh sb="17" eb="19">
      <t>モクヒョウ</t>
    </rPh>
    <rPh sb="19" eb="21">
      <t>セッテイ</t>
    </rPh>
    <rPh sb="22" eb="23">
      <t>フ</t>
    </rPh>
    <rPh sb="26" eb="28">
      <t>モクヒョウ</t>
    </rPh>
    <rPh sb="29" eb="31">
      <t>タッセイ</t>
    </rPh>
    <rPh sb="32" eb="33">
      <t>ム</t>
    </rPh>
    <rPh sb="36" eb="38">
      <t>スウチ</t>
    </rPh>
    <rPh sb="39" eb="41">
      <t>ジョウショウ</t>
    </rPh>
    <rPh sb="42" eb="43">
      <t>ツヅ</t>
    </rPh>
    <rPh sb="48" eb="50">
      <t>セイカ</t>
    </rPh>
    <rPh sb="50" eb="52">
      <t>ジッセキ</t>
    </rPh>
    <rPh sb="53" eb="55">
      <t>セイカ</t>
    </rPh>
    <rPh sb="55" eb="57">
      <t>モクヒョウ</t>
    </rPh>
    <rPh sb="58" eb="60">
      <t>ミア</t>
    </rPh>
    <phoneticPr fontId="5"/>
  </si>
  <si>
    <t>公募により適切な公募期間を確保した上で補助事業を採択しており、事業開始後は、事業執行状況を打合せにより確認し、完了実績報告書により適切な執行が行われたか確認を行っている。外部専門家の活用や長期修繕計画の見直し等、今後の管理組合運営の指針となる課題に取り組む管理組合に重点的に支援を行い、その成果が全国のマンションで活用されるよう公開・周知を行った。また今後の急増が見込まれる老朽化マンション対策の取組として、建替え等の専門家による相談体制等の整備を行った。</t>
    <rPh sb="0" eb="2">
      <t>コウボ</t>
    </rPh>
    <rPh sb="5" eb="7">
      <t>テキセツ</t>
    </rPh>
    <rPh sb="8" eb="10">
      <t>コウボ</t>
    </rPh>
    <rPh sb="10" eb="12">
      <t>キカン</t>
    </rPh>
    <rPh sb="13" eb="15">
      <t>カクホ</t>
    </rPh>
    <rPh sb="17" eb="18">
      <t>ウエ</t>
    </rPh>
    <rPh sb="19" eb="21">
      <t>ホジョ</t>
    </rPh>
    <rPh sb="21" eb="23">
      <t>ジギョウ</t>
    </rPh>
    <rPh sb="24" eb="26">
      <t>サイタク</t>
    </rPh>
    <rPh sb="31" eb="33">
      <t>ジギョウ</t>
    </rPh>
    <rPh sb="33" eb="36">
      <t>カイシゴ</t>
    </rPh>
    <rPh sb="38" eb="40">
      <t>ジギョウ</t>
    </rPh>
    <rPh sb="40" eb="42">
      <t>シッコウ</t>
    </rPh>
    <rPh sb="42" eb="44">
      <t>ジョウキョウ</t>
    </rPh>
    <rPh sb="45" eb="47">
      <t>ウチアワ</t>
    </rPh>
    <rPh sb="51" eb="53">
      <t>カクニン</t>
    </rPh>
    <rPh sb="55" eb="57">
      <t>カンリョウ</t>
    </rPh>
    <rPh sb="57" eb="59">
      <t>ジッセキ</t>
    </rPh>
    <rPh sb="59" eb="62">
      <t>ホウコクショ</t>
    </rPh>
    <rPh sb="65" eb="67">
      <t>テキセツ</t>
    </rPh>
    <rPh sb="68" eb="70">
      <t>シッコウ</t>
    </rPh>
    <rPh sb="71" eb="72">
      <t>オコナ</t>
    </rPh>
    <rPh sb="76" eb="78">
      <t>カクニン</t>
    </rPh>
    <rPh sb="79" eb="80">
      <t>オコナ</t>
    </rPh>
    <rPh sb="94" eb="96">
      <t>チョウキ</t>
    </rPh>
    <rPh sb="96" eb="98">
      <t>シュウゼン</t>
    </rPh>
    <rPh sb="98" eb="100">
      <t>ケイカク</t>
    </rPh>
    <rPh sb="101" eb="103">
      <t>ミナオ</t>
    </rPh>
    <rPh sb="104" eb="105">
      <t>トウ</t>
    </rPh>
    <rPh sb="106" eb="108">
      <t>コンゴ</t>
    </rPh>
    <rPh sb="109" eb="111">
      <t>カンリ</t>
    </rPh>
    <rPh sb="111" eb="113">
      <t>クミアイ</t>
    </rPh>
    <rPh sb="113" eb="115">
      <t>ウンエイ</t>
    </rPh>
    <rPh sb="116" eb="118">
      <t>シシン</t>
    </rPh>
    <rPh sb="121" eb="123">
      <t>カダイ</t>
    </rPh>
    <rPh sb="124" eb="125">
      <t>ト</t>
    </rPh>
    <rPh sb="126" eb="127">
      <t>ク</t>
    </rPh>
    <rPh sb="128" eb="130">
      <t>カンリ</t>
    </rPh>
    <rPh sb="130" eb="132">
      <t>クミアイ</t>
    </rPh>
    <rPh sb="133" eb="135">
      <t>ジュウテン</t>
    </rPh>
    <rPh sb="135" eb="136">
      <t>テキ</t>
    </rPh>
    <rPh sb="137" eb="139">
      <t>シエン</t>
    </rPh>
    <rPh sb="140" eb="141">
      <t>オコナ</t>
    </rPh>
    <rPh sb="145" eb="147">
      <t>セイカ</t>
    </rPh>
    <rPh sb="148" eb="150">
      <t>ゼンコク</t>
    </rPh>
    <rPh sb="157" eb="159">
      <t>カツヨウ</t>
    </rPh>
    <rPh sb="164" eb="166">
      <t>コウカイ</t>
    </rPh>
    <rPh sb="167" eb="169">
      <t>シュウチ</t>
    </rPh>
    <rPh sb="170" eb="171">
      <t>オコナ</t>
    </rPh>
    <rPh sb="179" eb="181">
      <t>キュウゾウ</t>
    </rPh>
    <rPh sb="182" eb="184">
      <t>ミコ</t>
    </rPh>
    <rPh sb="195" eb="197">
      <t>タイサク</t>
    </rPh>
    <rPh sb="198" eb="200">
      <t>トリクミ</t>
    </rPh>
    <rPh sb="221" eb="223">
      <t>セイビ</t>
    </rPh>
    <rPh sb="224" eb="225">
      <t>オコナ</t>
    </rPh>
    <phoneticPr fontId="5"/>
  </si>
  <si>
    <t>全国展開を前提とした有益な取組みに対し、必要経費の範囲内で交付しており、妥当である。</t>
    <rPh sb="0" eb="2">
      <t>ゼンコク</t>
    </rPh>
    <rPh sb="2" eb="4">
      <t>テンカイ</t>
    </rPh>
    <rPh sb="5" eb="7">
      <t>ゼンテイ</t>
    </rPh>
    <rPh sb="10" eb="12">
      <t>ユウエキ</t>
    </rPh>
    <rPh sb="13" eb="15">
      <t>トリクミ</t>
    </rPh>
    <rPh sb="17" eb="18">
      <t>タイ</t>
    </rPh>
    <phoneticPr fontId="5"/>
  </si>
  <si>
    <t>-</t>
    <phoneticPr fontId="5"/>
  </si>
  <si>
    <t>-</t>
    <phoneticPr fontId="5"/>
  </si>
  <si>
    <t>1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</si>
  <si>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2 住宅の取得・賃貸・管理・修繕が円滑に行われる住宅市場を整備する</t>
    <phoneticPr fontId="5"/>
  </si>
  <si>
    <t>「住生活基本計画（全国計画）（平成28年3月18日閣議決定）第2　目標5」
（国土交通省(2013)「平成25年度マンション総合調査」）</t>
    <phoneticPr fontId="5"/>
  </si>
  <si>
    <t>「住生活基本計画（全国計画）（平成28年3月18日閣議決定）第2　目標5」
国土交通省住宅局調べ（平成29年6月暫定）</t>
    <phoneticPr fontId="5"/>
  </si>
  <si>
    <t>交付団体数</t>
    <rPh sb="0" eb="2">
      <t>コウフ</t>
    </rPh>
    <rPh sb="2" eb="5">
      <t>ダンタイスウ</t>
    </rPh>
    <phoneticPr fontId="5"/>
  </si>
  <si>
    <t>25年以上の長期修繕計画に基づく修繕積立金額を設定している管理組合の割合（H25:46％）</t>
    <rPh sb="2" eb="5">
      <t>ネンイジョウ</t>
    </rPh>
    <rPh sb="6" eb="8">
      <t>チョウキ</t>
    </rPh>
    <rPh sb="8" eb="10">
      <t>シュウゼン</t>
    </rPh>
    <rPh sb="10" eb="12">
      <t>ケイカク</t>
    </rPh>
    <rPh sb="13" eb="14">
      <t>モト</t>
    </rPh>
    <rPh sb="16" eb="18">
      <t>シュウゼン</t>
    </rPh>
    <rPh sb="18" eb="21">
      <t>ツミタテキン</t>
    </rPh>
    <rPh sb="21" eb="22">
      <t>ガク</t>
    </rPh>
    <rPh sb="23" eb="25">
      <t>セッテイ</t>
    </rPh>
    <rPh sb="29" eb="31">
      <t>カンリ</t>
    </rPh>
    <rPh sb="31" eb="33">
      <t>クミアイ</t>
    </rPh>
    <rPh sb="34" eb="36">
      <t>ワリアイ</t>
    </rPh>
    <phoneticPr fontId="5"/>
  </si>
  <si>
    <t>平成32年度までに、25年以上の長期修繕計画に基づく修繕積立金額を設定している管理組合の割合を60％以上とする。</t>
    <rPh sb="0" eb="2">
      <t>ヘイセイ</t>
    </rPh>
    <rPh sb="4" eb="6">
      <t>ネンド</t>
    </rPh>
    <rPh sb="50" eb="52">
      <t>イジョウ</t>
    </rPh>
    <phoneticPr fontId="5"/>
  </si>
  <si>
    <t>平成32年度までに、昭和50年からの累計のマンションの建替え等の件数を388件以上とする。</t>
    <rPh sb="10" eb="12">
      <t>ショウワ</t>
    </rPh>
    <rPh sb="14" eb="15">
      <t>ネン</t>
    </rPh>
    <rPh sb="18" eb="20">
      <t>ルイケイ</t>
    </rPh>
    <rPh sb="27" eb="29">
      <t>タテカ</t>
    </rPh>
    <rPh sb="30" eb="31">
      <t>トウ</t>
    </rPh>
    <rPh sb="32" eb="34">
      <t>ケンスウ</t>
    </rPh>
    <rPh sb="38" eb="39">
      <t>ケン</t>
    </rPh>
    <rPh sb="39" eb="41">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</si>
</sst>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40820</xdr:colOff>
      <xdr:row>742</xdr:row>
      <xdr:rowOff>81643</xdr:rowOff>
    </xdr:from>
    <xdr:to>
      <xdr:col>37</xdr:col>
      <xdr:colOff>54429</xdr:colOff>
      <xdr:row>743</xdr:row>
      <xdr:rowOff>285750</xdr:rowOff>
    </xdr:to>
    <xdr:sp macro="" textlink="">
      <xdr:nvSpPr>
        <xdr:cNvPr id="3" name="テキスト ボックス 2"/>
        <xdr:cNvSpPr txBox="1"/>
      </xdr:nvSpPr>
      <xdr:spPr bwMode="auto">
        <a:xfrm>
          <a:off x="3714749" y="235349143"/>
          <a:ext cx="3891644" cy="557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86</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14</xdr:col>
      <xdr:colOff>0</xdr:colOff>
      <xdr:row>746</xdr:row>
      <xdr:rowOff>163286</xdr:rowOff>
    </xdr:from>
    <xdr:to>
      <xdr:col>19</xdr:col>
      <xdr:colOff>102345</xdr:colOff>
      <xdr:row>747</xdr:row>
      <xdr:rowOff>187586</xdr:rowOff>
    </xdr:to>
    <xdr:sp macro="" textlink="">
      <xdr:nvSpPr>
        <xdr:cNvPr id="4" name="テキスト ボックス 3"/>
        <xdr:cNvSpPr txBox="1"/>
      </xdr:nvSpPr>
      <xdr:spPr bwMode="auto">
        <a:xfrm>
          <a:off x="2857500" y="236845929"/>
          <a:ext cx="1122881" cy="378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13</xdr:col>
      <xdr:colOff>149680</xdr:colOff>
      <xdr:row>747</xdr:row>
      <xdr:rowOff>122464</xdr:rowOff>
    </xdr:from>
    <xdr:to>
      <xdr:col>25</xdr:col>
      <xdr:colOff>7088</xdr:colOff>
      <xdr:row>749</xdr:row>
      <xdr:rowOff>141981</xdr:rowOff>
    </xdr:to>
    <xdr:sp macro="" textlink="">
      <xdr:nvSpPr>
        <xdr:cNvPr id="5" name="テキスト ボックス 4"/>
        <xdr:cNvSpPr txBox="1"/>
      </xdr:nvSpPr>
      <xdr:spPr bwMode="auto">
        <a:xfrm>
          <a:off x="2803073" y="237158893"/>
          <a:ext cx="2306694" cy="7270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民間事業者等（</a:t>
          </a:r>
          <a:r>
            <a:rPr kumimoji="1" lang="en-US" altLang="ja-JP" sz="1100">
              <a:latin typeface="ＭＳ Ｐゴシック" pitchFamily="50" charset="-128"/>
              <a:ea typeface="ＭＳ Ｐゴシック" pitchFamily="50" charset="-128"/>
            </a:rPr>
            <a:t>9</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50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12</xdr:col>
      <xdr:colOff>40822</xdr:colOff>
      <xdr:row>749</xdr:row>
      <xdr:rowOff>231321</xdr:rowOff>
    </xdr:from>
    <xdr:to>
      <xdr:col>26</xdr:col>
      <xdr:colOff>136071</xdr:colOff>
      <xdr:row>752</xdr:row>
      <xdr:rowOff>187737</xdr:rowOff>
    </xdr:to>
    <xdr:sp macro="" textlink="">
      <xdr:nvSpPr>
        <xdr:cNvPr id="6" name="大かっこ 5"/>
        <xdr:cNvSpPr/>
      </xdr:nvSpPr>
      <xdr:spPr bwMode="auto">
        <a:xfrm>
          <a:off x="2490108" y="237975321"/>
          <a:ext cx="2952749" cy="10177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マンション</a:t>
          </a:r>
          <a:r>
            <a:rPr kumimoji="1" lang="ja-JP" altLang="en-US" sz="900">
              <a:solidFill>
                <a:schemeClr val="tx1"/>
              </a:solidFill>
              <a:latin typeface="+mn-lt"/>
              <a:ea typeface="+mn-ea"/>
              <a:cs typeface="+mn-cs"/>
            </a:rPr>
            <a:t>の新たな維持管理の適正化・再生促進として、マンション管理組合の活動を支援する事業者に補助を</a:t>
          </a:r>
          <a:r>
            <a:rPr kumimoji="1" lang="ja-JP" altLang="ja-JP" sz="900">
              <a:solidFill>
                <a:schemeClr val="tx1"/>
              </a:solidFill>
              <a:latin typeface="+mn-lt"/>
              <a:ea typeface="+mn-ea"/>
              <a:cs typeface="+mn-cs"/>
            </a:rPr>
            <a:t>実施</a:t>
          </a:r>
          <a:r>
            <a:rPr kumimoji="1" lang="ja-JP" altLang="en-US" sz="900">
              <a:solidFill>
                <a:schemeClr val="tx1"/>
              </a:solidFill>
              <a:latin typeface="+mn-lt"/>
              <a:ea typeface="+mn-ea"/>
              <a:cs typeface="+mn-cs"/>
            </a:rPr>
            <a:t>するとともに、上記事業の課題の解決に向けた成功事例の収集・分析等を行う事業者に補助を実施した。</a:t>
          </a:r>
          <a:endParaRPr kumimoji="1" lang="en-US" altLang="ja-JP" sz="900">
            <a:solidFill>
              <a:schemeClr val="tx1"/>
            </a:solidFill>
            <a:latin typeface="+mn-lt"/>
            <a:ea typeface="+mn-ea"/>
            <a:cs typeface="+mn-cs"/>
          </a:endParaRPr>
        </a:p>
      </xdr:txBody>
    </xdr:sp>
    <xdr:clientData/>
  </xdr:twoCellAnchor>
  <xdr:twoCellAnchor>
    <xdr:from>
      <xdr:col>29</xdr:col>
      <xdr:colOff>13606</xdr:colOff>
      <xdr:row>749</xdr:row>
      <xdr:rowOff>244928</xdr:rowOff>
    </xdr:from>
    <xdr:to>
      <xdr:col>43</xdr:col>
      <xdr:colOff>108856</xdr:colOff>
      <xdr:row>752</xdr:row>
      <xdr:rowOff>201344</xdr:rowOff>
    </xdr:to>
    <xdr:sp macro="" textlink="">
      <xdr:nvSpPr>
        <xdr:cNvPr id="7" name="大かっこ 6"/>
        <xdr:cNvSpPr/>
      </xdr:nvSpPr>
      <xdr:spPr bwMode="auto">
        <a:xfrm>
          <a:off x="5932713" y="237988928"/>
          <a:ext cx="2952750" cy="10177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mn-lt"/>
              <a:ea typeface="+mn-ea"/>
              <a:cs typeface="+mn-cs"/>
            </a:rPr>
            <a:t>老朽化マンションの建替え等の専門家による相談体制等の整備に取り組む事業者に補助</a:t>
          </a:r>
          <a:r>
            <a:rPr kumimoji="1" lang="ja-JP" altLang="ja-JP" sz="900">
              <a:solidFill>
                <a:schemeClr val="tx1"/>
              </a:solidFill>
              <a:latin typeface="+mn-lt"/>
              <a:ea typeface="+mn-ea"/>
              <a:cs typeface="+mn-cs"/>
            </a:rPr>
            <a:t>を実施した。</a:t>
          </a:r>
          <a:endParaRPr kumimoji="1" lang="en-US" altLang="ja-JP" sz="900">
            <a:solidFill>
              <a:schemeClr val="tx1"/>
            </a:solidFill>
            <a:latin typeface="+mn-lt"/>
            <a:ea typeface="+mn-ea"/>
            <a:cs typeface="+mn-cs"/>
          </a:endParaRPr>
        </a:p>
      </xdr:txBody>
    </xdr:sp>
    <xdr:clientData/>
  </xdr:twoCellAnchor>
  <xdr:twoCellAnchor>
    <xdr:from>
      <xdr:col>30</xdr:col>
      <xdr:colOff>122464</xdr:colOff>
      <xdr:row>747</xdr:row>
      <xdr:rowOff>122464</xdr:rowOff>
    </xdr:from>
    <xdr:to>
      <xdr:col>41</xdr:col>
      <xdr:colOff>183979</xdr:colOff>
      <xdr:row>749</xdr:row>
      <xdr:rowOff>141981</xdr:rowOff>
    </xdr:to>
    <xdr:sp macro="" textlink="">
      <xdr:nvSpPr>
        <xdr:cNvPr id="8" name="テキスト ボックス 7"/>
        <xdr:cNvSpPr txBox="1"/>
      </xdr:nvSpPr>
      <xdr:spPr bwMode="auto">
        <a:xfrm>
          <a:off x="6245678" y="237158893"/>
          <a:ext cx="2306694" cy="7270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a:t>
          </a:r>
          <a:r>
            <a:rPr kumimoji="1" lang="en-US" altLang="ja-JP" sz="1100">
              <a:latin typeface="ＭＳ Ｐゴシック" pitchFamily="50" charset="-128"/>
              <a:ea typeface="ＭＳ Ｐゴシック" pitchFamily="50" charset="-128"/>
            </a:rPr>
            <a:t>4</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36</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21</xdr:col>
      <xdr:colOff>108857</xdr:colOff>
      <xdr:row>744</xdr:row>
      <xdr:rowOff>190501</xdr:rowOff>
    </xdr:from>
    <xdr:to>
      <xdr:col>21</xdr:col>
      <xdr:colOff>108857</xdr:colOff>
      <xdr:row>746</xdr:row>
      <xdr:rowOff>58929</xdr:rowOff>
    </xdr:to>
    <xdr:cxnSp macro="">
      <xdr:nvCxnSpPr>
        <xdr:cNvPr id="9" name="AutoShape 42"/>
        <xdr:cNvCxnSpPr>
          <a:cxnSpLocks noChangeShapeType="1"/>
        </xdr:cNvCxnSpPr>
      </xdr:nvCxnSpPr>
      <xdr:spPr bwMode="auto">
        <a:xfrm>
          <a:off x="4395107" y="236165572"/>
          <a:ext cx="0" cy="576000"/>
        </a:xfrm>
        <a:prstGeom prst="straightConnector1">
          <a:avLst/>
        </a:prstGeom>
        <a:noFill/>
        <a:ln w="9525">
          <a:solidFill>
            <a:srgbClr val="000000"/>
          </a:solidFill>
          <a:round/>
          <a:headEnd/>
          <a:tailEnd type="triangle" w="med" len="med"/>
        </a:ln>
      </xdr:spPr>
    </xdr:cxnSp>
    <xdr:clientData/>
  </xdr:twoCellAnchor>
  <xdr:twoCellAnchor>
    <xdr:from>
      <xdr:col>30</xdr:col>
      <xdr:colOff>176894</xdr:colOff>
      <xdr:row>746</xdr:row>
      <xdr:rowOff>163286</xdr:rowOff>
    </xdr:from>
    <xdr:to>
      <xdr:col>36</xdr:col>
      <xdr:colOff>75132</xdr:colOff>
      <xdr:row>747</xdr:row>
      <xdr:rowOff>187586</xdr:rowOff>
    </xdr:to>
    <xdr:sp macro="" textlink="">
      <xdr:nvSpPr>
        <xdr:cNvPr id="11" name="テキスト ボックス 10"/>
        <xdr:cNvSpPr txBox="1"/>
      </xdr:nvSpPr>
      <xdr:spPr bwMode="auto">
        <a:xfrm>
          <a:off x="6300108" y="236845929"/>
          <a:ext cx="1122881" cy="378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33</xdr:col>
      <xdr:colOff>163285</xdr:colOff>
      <xdr:row>744</xdr:row>
      <xdr:rowOff>190500</xdr:rowOff>
    </xdr:from>
    <xdr:to>
      <xdr:col>33</xdr:col>
      <xdr:colOff>163285</xdr:colOff>
      <xdr:row>746</xdr:row>
      <xdr:rowOff>58928</xdr:rowOff>
    </xdr:to>
    <xdr:cxnSp macro="">
      <xdr:nvCxnSpPr>
        <xdr:cNvPr id="13" name="AutoShape 42"/>
        <xdr:cNvCxnSpPr>
          <a:cxnSpLocks noChangeShapeType="1"/>
        </xdr:cNvCxnSpPr>
      </xdr:nvCxnSpPr>
      <xdr:spPr bwMode="auto">
        <a:xfrm>
          <a:off x="6898821" y="236165571"/>
          <a:ext cx="0" cy="576000"/>
        </a:xfrm>
        <a:prstGeom prst="straightConnector1">
          <a:avLst/>
        </a:prstGeom>
        <a:noFill/>
        <a:ln w="9525">
          <a:solidFill>
            <a:srgbClr val="000000"/>
          </a:solidFill>
          <a:round/>
          <a:headEnd/>
          <a:tailEnd type="triangle" w="med" len="med"/>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9" zoomScale="70" zoomScaleNormal="75" zoomScaleSheetLayoutView="70" zoomScalePageLayoutView="85" workbookViewId="0">
      <selection activeCell="BI36" sqref="BI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c r="AP2" s="964"/>
      <c r="AQ2" s="964"/>
      <c r="AR2" s="86" t="str">
        <f>IF(OR(AO2="　", AO2=""), "", "-")</f>
        <v/>
      </c>
      <c r="AS2" s="965">
        <v>10</v>
      </c>
      <c r="AT2" s="965"/>
      <c r="AU2" s="965"/>
      <c r="AV2" s="52" t="str">
        <f>IF(AW2="", "", "-")</f>
        <v/>
      </c>
      <c r="AW2" s="937"/>
      <c r="AX2" s="937"/>
    </row>
    <row r="3" spans="1:50" ht="21" customHeight="1" thickBot="1" x14ac:dyDescent="0.2">
      <c r="A3" s="894" t="s">
        <v>474</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549</v>
      </c>
      <c r="AK3" s="896"/>
      <c r="AL3" s="896"/>
      <c r="AM3" s="896"/>
      <c r="AN3" s="896"/>
      <c r="AO3" s="896"/>
      <c r="AP3" s="896"/>
      <c r="AQ3" s="896"/>
      <c r="AR3" s="896"/>
      <c r="AS3" s="896"/>
      <c r="AT3" s="896"/>
      <c r="AU3" s="896"/>
      <c r="AV3" s="896"/>
      <c r="AW3" s="896"/>
      <c r="AX3" s="24" t="s">
        <v>66</v>
      </c>
    </row>
    <row r="4" spans="1:50" ht="24.75" customHeight="1" x14ac:dyDescent="0.15">
      <c r="A4" s="730" t="s">
        <v>26</v>
      </c>
      <c r="B4" s="731"/>
      <c r="C4" s="731"/>
      <c r="D4" s="731"/>
      <c r="E4" s="731"/>
      <c r="F4" s="731"/>
      <c r="G4" s="708" t="s">
        <v>545</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546</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66" t="s">
        <v>70</v>
      </c>
      <c r="H5" s="867"/>
      <c r="I5" s="867"/>
      <c r="J5" s="867"/>
      <c r="K5" s="867"/>
      <c r="L5" s="867"/>
      <c r="M5" s="868" t="s">
        <v>67</v>
      </c>
      <c r="N5" s="869"/>
      <c r="O5" s="869"/>
      <c r="P5" s="869"/>
      <c r="Q5" s="869"/>
      <c r="R5" s="870"/>
      <c r="S5" s="871" t="s">
        <v>80</v>
      </c>
      <c r="T5" s="867"/>
      <c r="U5" s="867"/>
      <c r="V5" s="867"/>
      <c r="W5" s="867"/>
      <c r="X5" s="872"/>
      <c r="Y5" s="724" t="s">
        <v>3</v>
      </c>
      <c r="Z5" s="557"/>
      <c r="AA5" s="557"/>
      <c r="AB5" s="557"/>
      <c r="AC5" s="557"/>
      <c r="AD5" s="558"/>
      <c r="AE5" s="725" t="s">
        <v>547</v>
      </c>
      <c r="AF5" s="725"/>
      <c r="AG5" s="725"/>
      <c r="AH5" s="725"/>
      <c r="AI5" s="725"/>
      <c r="AJ5" s="725"/>
      <c r="AK5" s="725"/>
      <c r="AL5" s="725"/>
      <c r="AM5" s="725"/>
      <c r="AN5" s="725"/>
      <c r="AO5" s="725"/>
      <c r="AP5" s="726"/>
      <c r="AQ5" s="727" t="s">
        <v>548</v>
      </c>
      <c r="AR5" s="728"/>
      <c r="AS5" s="728"/>
      <c r="AT5" s="728"/>
      <c r="AU5" s="728"/>
      <c r="AV5" s="728"/>
      <c r="AW5" s="728"/>
      <c r="AX5" s="729"/>
    </row>
    <row r="6" spans="1:50" ht="39" customHeight="1" x14ac:dyDescent="0.15">
      <c r="A6" s="732" t="s">
        <v>4</v>
      </c>
      <c r="B6" s="733"/>
      <c r="C6" s="733"/>
      <c r="D6" s="733"/>
      <c r="E6" s="733"/>
      <c r="F6" s="733"/>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551</v>
      </c>
      <c r="H7" s="518"/>
      <c r="I7" s="518"/>
      <c r="J7" s="518"/>
      <c r="K7" s="518"/>
      <c r="L7" s="518"/>
      <c r="M7" s="518"/>
      <c r="N7" s="518"/>
      <c r="O7" s="518"/>
      <c r="P7" s="518"/>
      <c r="Q7" s="518"/>
      <c r="R7" s="518"/>
      <c r="S7" s="518"/>
      <c r="T7" s="518"/>
      <c r="U7" s="518"/>
      <c r="V7" s="518"/>
      <c r="W7" s="518"/>
      <c r="X7" s="519"/>
      <c r="Y7" s="948" t="s">
        <v>5</v>
      </c>
      <c r="Z7" s="480"/>
      <c r="AA7" s="480"/>
      <c r="AB7" s="480"/>
      <c r="AC7" s="480"/>
      <c r="AD7" s="949"/>
      <c r="AE7" s="938" t="s">
        <v>552</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4" t="s">
        <v>391</v>
      </c>
      <c r="B8" s="515"/>
      <c r="C8" s="515"/>
      <c r="D8" s="515"/>
      <c r="E8" s="515"/>
      <c r="F8" s="516"/>
      <c r="G8" s="966" t="str">
        <f>入力規則等!A26</f>
        <v>国土強靱化施策</v>
      </c>
      <c r="H8" s="746"/>
      <c r="I8" s="746"/>
      <c r="J8" s="746"/>
      <c r="K8" s="746"/>
      <c r="L8" s="746"/>
      <c r="M8" s="746"/>
      <c r="N8" s="746"/>
      <c r="O8" s="746"/>
      <c r="P8" s="746"/>
      <c r="Q8" s="746"/>
      <c r="R8" s="746"/>
      <c r="S8" s="746"/>
      <c r="T8" s="746"/>
      <c r="U8" s="746"/>
      <c r="V8" s="746"/>
      <c r="W8" s="746"/>
      <c r="X8" s="967"/>
      <c r="Y8" s="873" t="s">
        <v>392</v>
      </c>
      <c r="Z8" s="874"/>
      <c r="AA8" s="874"/>
      <c r="AB8" s="874"/>
      <c r="AC8" s="874"/>
      <c r="AD8" s="875"/>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56.25" customHeight="1" x14ac:dyDescent="0.15">
      <c r="A9" s="876" t="s">
        <v>24</v>
      </c>
      <c r="B9" s="877"/>
      <c r="C9" s="877"/>
      <c r="D9" s="877"/>
      <c r="E9" s="877"/>
      <c r="F9" s="877"/>
      <c r="G9" s="878" t="s">
        <v>553</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70.5" customHeight="1" x14ac:dyDescent="0.15">
      <c r="A10" s="684" t="s">
        <v>31</v>
      </c>
      <c r="B10" s="685"/>
      <c r="C10" s="685"/>
      <c r="D10" s="685"/>
      <c r="E10" s="685"/>
      <c r="F10" s="685"/>
      <c r="G10" s="775" t="s">
        <v>554</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4" t="s">
        <v>6</v>
      </c>
      <c r="B11" s="685"/>
      <c r="C11" s="685"/>
      <c r="D11" s="685"/>
      <c r="E11" s="685"/>
      <c r="F11" s="686"/>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70" t="s">
        <v>25</v>
      </c>
      <c r="B12" s="971"/>
      <c r="C12" s="971"/>
      <c r="D12" s="971"/>
      <c r="E12" s="971"/>
      <c r="F12" s="972"/>
      <c r="G12" s="783"/>
      <c r="H12" s="784"/>
      <c r="I12" s="784"/>
      <c r="J12" s="784"/>
      <c r="K12" s="784"/>
      <c r="L12" s="784"/>
      <c r="M12" s="784"/>
      <c r="N12" s="784"/>
      <c r="O12" s="784"/>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475</v>
      </c>
      <c r="AL12" s="423"/>
      <c r="AM12" s="423"/>
      <c r="AN12" s="423"/>
      <c r="AO12" s="423"/>
      <c r="AP12" s="423"/>
      <c r="AQ12" s="424"/>
      <c r="AR12" s="422" t="s">
        <v>476</v>
      </c>
      <c r="AS12" s="423"/>
      <c r="AT12" s="423"/>
      <c r="AU12" s="423"/>
      <c r="AV12" s="423"/>
      <c r="AW12" s="423"/>
      <c r="AX12" s="748"/>
    </row>
    <row r="13" spans="1:50" ht="21" customHeight="1" x14ac:dyDescent="0.15">
      <c r="A13" s="640"/>
      <c r="B13" s="641"/>
      <c r="C13" s="641"/>
      <c r="D13" s="641"/>
      <c r="E13" s="641"/>
      <c r="F13" s="642"/>
      <c r="G13" s="749" t="s">
        <v>7</v>
      </c>
      <c r="H13" s="750"/>
      <c r="I13" s="791" t="s">
        <v>8</v>
      </c>
      <c r="J13" s="792"/>
      <c r="K13" s="792"/>
      <c r="L13" s="792"/>
      <c r="M13" s="792"/>
      <c r="N13" s="792"/>
      <c r="O13" s="793"/>
      <c r="P13" s="681">
        <v>154</v>
      </c>
      <c r="Q13" s="682"/>
      <c r="R13" s="682"/>
      <c r="S13" s="682"/>
      <c r="T13" s="682"/>
      <c r="U13" s="682"/>
      <c r="V13" s="683"/>
      <c r="W13" s="681">
        <v>115</v>
      </c>
      <c r="X13" s="682"/>
      <c r="Y13" s="682"/>
      <c r="Z13" s="682"/>
      <c r="AA13" s="682"/>
      <c r="AB13" s="682"/>
      <c r="AC13" s="683"/>
      <c r="AD13" s="681">
        <v>100</v>
      </c>
      <c r="AE13" s="682"/>
      <c r="AF13" s="682"/>
      <c r="AG13" s="682"/>
      <c r="AH13" s="682"/>
      <c r="AI13" s="682"/>
      <c r="AJ13" s="683"/>
      <c r="AK13" s="681">
        <v>100</v>
      </c>
      <c r="AL13" s="682"/>
      <c r="AM13" s="682"/>
      <c r="AN13" s="682"/>
      <c r="AO13" s="682"/>
      <c r="AP13" s="682"/>
      <c r="AQ13" s="683"/>
      <c r="AR13" s="945"/>
      <c r="AS13" s="946"/>
      <c r="AT13" s="946"/>
      <c r="AU13" s="946"/>
      <c r="AV13" s="946"/>
      <c r="AW13" s="946"/>
      <c r="AX13" s="947"/>
    </row>
    <row r="14" spans="1:50" ht="21" customHeight="1" x14ac:dyDescent="0.15">
      <c r="A14" s="640"/>
      <c r="B14" s="641"/>
      <c r="C14" s="641"/>
      <c r="D14" s="641"/>
      <c r="E14" s="641"/>
      <c r="F14" s="642"/>
      <c r="G14" s="751"/>
      <c r="H14" s="752"/>
      <c r="I14" s="737" t="s">
        <v>9</v>
      </c>
      <c r="J14" s="786"/>
      <c r="K14" s="786"/>
      <c r="L14" s="786"/>
      <c r="M14" s="786"/>
      <c r="N14" s="786"/>
      <c r="O14" s="787"/>
      <c r="P14" s="681"/>
      <c r="Q14" s="682"/>
      <c r="R14" s="682"/>
      <c r="S14" s="682"/>
      <c r="T14" s="682"/>
      <c r="U14" s="682"/>
      <c r="V14" s="683"/>
      <c r="W14" s="681"/>
      <c r="X14" s="682"/>
      <c r="Y14" s="682"/>
      <c r="Z14" s="682"/>
      <c r="AA14" s="682"/>
      <c r="AB14" s="682"/>
      <c r="AC14" s="683"/>
      <c r="AD14" s="681"/>
      <c r="AE14" s="682"/>
      <c r="AF14" s="682"/>
      <c r="AG14" s="682"/>
      <c r="AH14" s="682"/>
      <c r="AI14" s="682"/>
      <c r="AJ14" s="683"/>
      <c r="AK14" s="681"/>
      <c r="AL14" s="682"/>
      <c r="AM14" s="682"/>
      <c r="AN14" s="682"/>
      <c r="AO14" s="682"/>
      <c r="AP14" s="682"/>
      <c r="AQ14" s="683"/>
      <c r="AR14" s="815"/>
      <c r="AS14" s="815"/>
      <c r="AT14" s="815"/>
      <c r="AU14" s="815"/>
      <c r="AV14" s="815"/>
      <c r="AW14" s="815"/>
      <c r="AX14" s="816"/>
    </row>
    <row r="15" spans="1:50" ht="21" customHeight="1" x14ac:dyDescent="0.15">
      <c r="A15" s="640"/>
      <c r="B15" s="641"/>
      <c r="C15" s="641"/>
      <c r="D15" s="641"/>
      <c r="E15" s="641"/>
      <c r="F15" s="642"/>
      <c r="G15" s="751"/>
      <c r="H15" s="752"/>
      <c r="I15" s="737" t="s">
        <v>52</v>
      </c>
      <c r="J15" s="738"/>
      <c r="K15" s="738"/>
      <c r="L15" s="738"/>
      <c r="M15" s="738"/>
      <c r="N15" s="738"/>
      <c r="O15" s="739"/>
      <c r="P15" s="681"/>
      <c r="Q15" s="682"/>
      <c r="R15" s="682"/>
      <c r="S15" s="682"/>
      <c r="T15" s="682"/>
      <c r="U15" s="682"/>
      <c r="V15" s="683"/>
      <c r="W15" s="681"/>
      <c r="X15" s="682"/>
      <c r="Y15" s="682"/>
      <c r="Z15" s="682"/>
      <c r="AA15" s="682"/>
      <c r="AB15" s="682"/>
      <c r="AC15" s="683"/>
      <c r="AD15" s="681"/>
      <c r="AE15" s="682"/>
      <c r="AF15" s="682"/>
      <c r="AG15" s="682"/>
      <c r="AH15" s="682"/>
      <c r="AI15" s="682"/>
      <c r="AJ15" s="683"/>
      <c r="AK15" s="681"/>
      <c r="AL15" s="682"/>
      <c r="AM15" s="682"/>
      <c r="AN15" s="682"/>
      <c r="AO15" s="682"/>
      <c r="AP15" s="682"/>
      <c r="AQ15" s="683"/>
      <c r="AR15" s="681"/>
      <c r="AS15" s="682"/>
      <c r="AT15" s="682"/>
      <c r="AU15" s="682"/>
      <c r="AV15" s="682"/>
      <c r="AW15" s="682"/>
      <c r="AX15" s="785"/>
    </row>
    <row r="16" spans="1:50" ht="21" customHeight="1" x14ac:dyDescent="0.15">
      <c r="A16" s="640"/>
      <c r="B16" s="641"/>
      <c r="C16" s="641"/>
      <c r="D16" s="641"/>
      <c r="E16" s="641"/>
      <c r="F16" s="642"/>
      <c r="G16" s="751"/>
      <c r="H16" s="752"/>
      <c r="I16" s="737" t="s">
        <v>53</v>
      </c>
      <c r="J16" s="738"/>
      <c r="K16" s="738"/>
      <c r="L16" s="738"/>
      <c r="M16" s="738"/>
      <c r="N16" s="738"/>
      <c r="O16" s="739"/>
      <c r="P16" s="681"/>
      <c r="Q16" s="682"/>
      <c r="R16" s="682"/>
      <c r="S16" s="682"/>
      <c r="T16" s="682"/>
      <c r="U16" s="682"/>
      <c r="V16" s="683"/>
      <c r="W16" s="681"/>
      <c r="X16" s="682"/>
      <c r="Y16" s="682"/>
      <c r="Z16" s="682"/>
      <c r="AA16" s="682"/>
      <c r="AB16" s="682"/>
      <c r="AC16" s="683"/>
      <c r="AD16" s="681"/>
      <c r="AE16" s="682"/>
      <c r="AF16" s="682"/>
      <c r="AG16" s="682"/>
      <c r="AH16" s="682"/>
      <c r="AI16" s="682"/>
      <c r="AJ16" s="683"/>
      <c r="AK16" s="681"/>
      <c r="AL16" s="682"/>
      <c r="AM16" s="682"/>
      <c r="AN16" s="682"/>
      <c r="AO16" s="682"/>
      <c r="AP16" s="682"/>
      <c r="AQ16" s="683"/>
      <c r="AR16" s="778"/>
      <c r="AS16" s="779"/>
      <c r="AT16" s="779"/>
      <c r="AU16" s="779"/>
      <c r="AV16" s="779"/>
      <c r="AW16" s="779"/>
      <c r="AX16" s="780"/>
    </row>
    <row r="17" spans="1:50" ht="24.75" customHeight="1" x14ac:dyDescent="0.15">
      <c r="A17" s="640"/>
      <c r="B17" s="641"/>
      <c r="C17" s="641"/>
      <c r="D17" s="641"/>
      <c r="E17" s="641"/>
      <c r="F17" s="642"/>
      <c r="G17" s="751"/>
      <c r="H17" s="752"/>
      <c r="I17" s="737" t="s">
        <v>51</v>
      </c>
      <c r="J17" s="786"/>
      <c r="K17" s="786"/>
      <c r="L17" s="786"/>
      <c r="M17" s="786"/>
      <c r="N17" s="786"/>
      <c r="O17" s="787"/>
      <c r="P17" s="681"/>
      <c r="Q17" s="682"/>
      <c r="R17" s="682"/>
      <c r="S17" s="682"/>
      <c r="T17" s="682"/>
      <c r="U17" s="682"/>
      <c r="V17" s="683"/>
      <c r="W17" s="681"/>
      <c r="X17" s="682"/>
      <c r="Y17" s="682"/>
      <c r="Z17" s="682"/>
      <c r="AA17" s="682"/>
      <c r="AB17" s="682"/>
      <c r="AC17" s="683"/>
      <c r="AD17" s="681"/>
      <c r="AE17" s="682"/>
      <c r="AF17" s="682"/>
      <c r="AG17" s="682"/>
      <c r="AH17" s="682"/>
      <c r="AI17" s="682"/>
      <c r="AJ17" s="683"/>
      <c r="AK17" s="681"/>
      <c r="AL17" s="682"/>
      <c r="AM17" s="682"/>
      <c r="AN17" s="682"/>
      <c r="AO17" s="682"/>
      <c r="AP17" s="682"/>
      <c r="AQ17" s="683"/>
      <c r="AR17" s="943"/>
      <c r="AS17" s="943"/>
      <c r="AT17" s="943"/>
      <c r="AU17" s="943"/>
      <c r="AV17" s="943"/>
      <c r="AW17" s="943"/>
      <c r="AX17" s="944"/>
    </row>
    <row r="18" spans="1:50" ht="24.75" customHeight="1" x14ac:dyDescent="0.15">
      <c r="A18" s="640"/>
      <c r="B18" s="641"/>
      <c r="C18" s="641"/>
      <c r="D18" s="641"/>
      <c r="E18" s="641"/>
      <c r="F18" s="642"/>
      <c r="G18" s="753"/>
      <c r="H18" s="754"/>
      <c r="I18" s="742" t="s">
        <v>21</v>
      </c>
      <c r="J18" s="743"/>
      <c r="K18" s="743"/>
      <c r="L18" s="743"/>
      <c r="M18" s="743"/>
      <c r="N18" s="743"/>
      <c r="O18" s="744"/>
      <c r="P18" s="905">
        <f>SUM(P13:V17)</f>
        <v>154</v>
      </c>
      <c r="Q18" s="906"/>
      <c r="R18" s="906"/>
      <c r="S18" s="906"/>
      <c r="T18" s="906"/>
      <c r="U18" s="906"/>
      <c r="V18" s="907"/>
      <c r="W18" s="905">
        <f>SUM(W13:AC17)</f>
        <v>115</v>
      </c>
      <c r="X18" s="906"/>
      <c r="Y18" s="906"/>
      <c r="Z18" s="906"/>
      <c r="AA18" s="906"/>
      <c r="AB18" s="906"/>
      <c r="AC18" s="907"/>
      <c r="AD18" s="905">
        <f>SUM(AD13:AJ17)</f>
        <v>100</v>
      </c>
      <c r="AE18" s="906"/>
      <c r="AF18" s="906"/>
      <c r="AG18" s="906"/>
      <c r="AH18" s="906"/>
      <c r="AI18" s="906"/>
      <c r="AJ18" s="907"/>
      <c r="AK18" s="905">
        <f>SUM(AK13:AQ17)</f>
        <v>100</v>
      </c>
      <c r="AL18" s="906"/>
      <c r="AM18" s="906"/>
      <c r="AN18" s="906"/>
      <c r="AO18" s="906"/>
      <c r="AP18" s="906"/>
      <c r="AQ18" s="907"/>
      <c r="AR18" s="905">
        <f>SUM(AR13:AX17)</f>
        <v>0</v>
      </c>
      <c r="AS18" s="906"/>
      <c r="AT18" s="906"/>
      <c r="AU18" s="906"/>
      <c r="AV18" s="906"/>
      <c r="AW18" s="906"/>
      <c r="AX18" s="908"/>
    </row>
    <row r="19" spans="1:50" ht="24.75" customHeight="1" x14ac:dyDescent="0.15">
      <c r="A19" s="640"/>
      <c r="B19" s="641"/>
      <c r="C19" s="641"/>
      <c r="D19" s="641"/>
      <c r="E19" s="641"/>
      <c r="F19" s="642"/>
      <c r="G19" s="903" t="s">
        <v>10</v>
      </c>
      <c r="H19" s="904"/>
      <c r="I19" s="904"/>
      <c r="J19" s="904"/>
      <c r="K19" s="904"/>
      <c r="L19" s="904"/>
      <c r="M19" s="904"/>
      <c r="N19" s="904"/>
      <c r="O19" s="904"/>
      <c r="P19" s="681">
        <v>105</v>
      </c>
      <c r="Q19" s="682"/>
      <c r="R19" s="682"/>
      <c r="S19" s="682"/>
      <c r="T19" s="682"/>
      <c r="U19" s="682"/>
      <c r="V19" s="683"/>
      <c r="W19" s="681">
        <v>90</v>
      </c>
      <c r="X19" s="682"/>
      <c r="Y19" s="682"/>
      <c r="Z19" s="682"/>
      <c r="AA19" s="682"/>
      <c r="AB19" s="682"/>
      <c r="AC19" s="683"/>
      <c r="AD19" s="681">
        <v>86</v>
      </c>
      <c r="AE19" s="682"/>
      <c r="AF19" s="682"/>
      <c r="AG19" s="682"/>
      <c r="AH19" s="682"/>
      <c r="AI19" s="682"/>
      <c r="AJ19" s="683"/>
      <c r="AK19" s="352"/>
      <c r="AL19" s="352"/>
      <c r="AM19" s="352"/>
      <c r="AN19" s="352"/>
      <c r="AO19" s="352"/>
      <c r="AP19" s="352"/>
      <c r="AQ19" s="352"/>
      <c r="AR19" s="352"/>
      <c r="AS19" s="352"/>
      <c r="AT19" s="352"/>
      <c r="AU19" s="352"/>
      <c r="AV19" s="352"/>
      <c r="AW19" s="352"/>
      <c r="AX19" s="354"/>
    </row>
    <row r="20" spans="1:50" ht="24.75" customHeight="1" x14ac:dyDescent="0.15">
      <c r="A20" s="640"/>
      <c r="B20" s="641"/>
      <c r="C20" s="641"/>
      <c r="D20" s="641"/>
      <c r="E20" s="641"/>
      <c r="F20" s="642"/>
      <c r="G20" s="903" t="s">
        <v>11</v>
      </c>
      <c r="H20" s="904"/>
      <c r="I20" s="904"/>
      <c r="J20" s="904"/>
      <c r="K20" s="904"/>
      <c r="L20" s="904"/>
      <c r="M20" s="904"/>
      <c r="N20" s="904"/>
      <c r="O20" s="904"/>
      <c r="P20" s="351">
        <f>IF(P18=0, "-", SUM(P19)/P18)</f>
        <v>0.68181818181818177</v>
      </c>
      <c r="Q20" s="351"/>
      <c r="R20" s="351"/>
      <c r="S20" s="351"/>
      <c r="T20" s="351"/>
      <c r="U20" s="351"/>
      <c r="V20" s="351"/>
      <c r="W20" s="351">
        <f t="shared" ref="W20" si="0">IF(W18=0, "-", SUM(W19)/W18)</f>
        <v>0.78260869565217395</v>
      </c>
      <c r="X20" s="351"/>
      <c r="Y20" s="351"/>
      <c r="Z20" s="351"/>
      <c r="AA20" s="351"/>
      <c r="AB20" s="351"/>
      <c r="AC20" s="351"/>
      <c r="AD20" s="351">
        <f t="shared" ref="AD20" si="1">IF(AD18=0, "-", SUM(AD19)/AD18)</f>
        <v>0.86</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6"/>
      <c r="B21" s="877"/>
      <c r="C21" s="877"/>
      <c r="D21" s="877"/>
      <c r="E21" s="877"/>
      <c r="F21" s="973"/>
      <c r="G21" s="349" t="s">
        <v>508</v>
      </c>
      <c r="H21" s="350"/>
      <c r="I21" s="350"/>
      <c r="J21" s="350"/>
      <c r="K21" s="350"/>
      <c r="L21" s="350"/>
      <c r="M21" s="350"/>
      <c r="N21" s="350"/>
      <c r="O21" s="350"/>
      <c r="P21" s="351">
        <f>IF(P19=0, "-", SUM(P19)/SUM(P13,P14))</f>
        <v>0.68181818181818177</v>
      </c>
      <c r="Q21" s="351"/>
      <c r="R21" s="351"/>
      <c r="S21" s="351"/>
      <c r="T21" s="351"/>
      <c r="U21" s="351"/>
      <c r="V21" s="351"/>
      <c r="W21" s="351">
        <f t="shared" ref="W21" si="2">IF(W19=0, "-", SUM(W19)/SUM(W13,W14))</f>
        <v>0.78260869565217395</v>
      </c>
      <c r="X21" s="351"/>
      <c r="Y21" s="351"/>
      <c r="Z21" s="351"/>
      <c r="AA21" s="351"/>
      <c r="AB21" s="351"/>
      <c r="AC21" s="351"/>
      <c r="AD21" s="351">
        <f t="shared" ref="AD21" si="3">IF(AD19=0, "-", SUM(AD19)/SUM(AD13,AD14))</f>
        <v>0.86</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1" t="s">
        <v>485</v>
      </c>
      <c r="B22" s="992"/>
      <c r="C22" s="992"/>
      <c r="D22" s="992"/>
      <c r="E22" s="992"/>
      <c r="F22" s="993"/>
      <c r="G22" s="978" t="s">
        <v>483</v>
      </c>
      <c r="H22" s="243"/>
      <c r="I22" s="243"/>
      <c r="J22" s="243"/>
      <c r="K22" s="243"/>
      <c r="L22" s="243"/>
      <c r="M22" s="243"/>
      <c r="N22" s="243"/>
      <c r="O22" s="244"/>
      <c r="P22" s="968" t="s">
        <v>482</v>
      </c>
      <c r="Q22" s="243"/>
      <c r="R22" s="243"/>
      <c r="S22" s="243"/>
      <c r="T22" s="243"/>
      <c r="U22" s="243"/>
      <c r="V22" s="244"/>
      <c r="W22" s="968" t="s">
        <v>481</v>
      </c>
      <c r="X22" s="243"/>
      <c r="Y22" s="243"/>
      <c r="Z22" s="243"/>
      <c r="AA22" s="243"/>
      <c r="AB22" s="243"/>
      <c r="AC22" s="244"/>
      <c r="AD22" s="968" t="s">
        <v>480</v>
      </c>
      <c r="AE22" s="243"/>
      <c r="AF22" s="243"/>
      <c r="AG22" s="243"/>
      <c r="AH22" s="243"/>
      <c r="AI22" s="243"/>
      <c r="AJ22" s="243"/>
      <c r="AK22" s="243"/>
      <c r="AL22" s="243"/>
      <c r="AM22" s="243"/>
      <c r="AN22" s="243"/>
      <c r="AO22" s="243"/>
      <c r="AP22" s="243"/>
      <c r="AQ22" s="243"/>
      <c r="AR22" s="243"/>
      <c r="AS22" s="243"/>
      <c r="AT22" s="243"/>
      <c r="AU22" s="243"/>
      <c r="AV22" s="243"/>
      <c r="AW22" s="243"/>
      <c r="AX22" s="1000"/>
    </row>
    <row r="23" spans="1:50" ht="25.5" customHeight="1" x14ac:dyDescent="0.15">
      <c r="A23" s="994"/>
      <c r="B23" s="995"/>
      <c r="C23" s="995"/>
      <c r="D23" s="995"/>
      <c r="E23" s="995"/>
      <c r="F23" s="996"/>
      <c r="G23" s="979" t="s">
        <v>555</v>
      </c>
      <c r="H23" s="980"/>
      <c r="I23" s="980"/>
      <c r="J23" s="980"/>
      <c r="K23" s="980"/>
      <c r="L23" s="980"/>
      <c r="M23" s="980"/>
      <c r="N23" s="980"/>
      <c r="O23" s="981"/>
      <c r="P23" s="945"/>
      <c r="Q23" s="946"/>
      <c r="R23" s="946"/>
      <c r="S23" s="946"/>
      <c r="T23" s="946"/>
      <c r="U23" s="946"/>
      <c r="V23" s="969"/>
      <c r="W23" s="945"/>
      <c r="X23" s="946"/>
      <c r="Y23" s="946"/>
      <c r="Z23" s="946"/>
      <c r="AA23" s="946"/>
      <c r="AB23" s="946"/>
      <c r="AC23" s="969"/>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t="s">
        <v>556</v>
      </c>
      <c r="H24" s="983"/>
      <c r="I24" s="983"/>
      <c r="J24" s="983"/>
      <c r="K24" s="983"/>
      <c r="L24" s="983"/>
      <c r="M24" s="983"/>
      <c r="N24" s="983"/>
      <c r="O24" s="984"/>
      <c r="P24" s="681"/>
      <c r="Q24" s="682"/>
      <c r="R24" s="682"/>
      <c r="S24" s="682"/>
      <c r="T24" s="682"/>
      <c r="U24" s="682"/>
      <c r="V24" s="683"/>
      <c r="W24" s="681"/>
      <c r="X24" s="682"/>
      <c r="Y24" s="682"/>
      <c r="Z24" s="682"/>
      <c r="AA24" s="682"/>
      <c r="AB24" s="682"/>
      <c r="AC24" s="683"/>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t="s">
        <v>557</v>
      </c>
      <c r="H25" s="983"/>
      <c r="I25" s="983"/>
      <c r="J25" s="983"/>
      <c r="K25" s="983"/>
      <c r="L25" s="983"/>
      <c r="M25" s="983"/>
      <c r="N25" s="983"/>
      <c r="O25" s="984"/>
      <c r="P25" s="681">
        <v>100</v>
      </c>
      <c r="Q25" s="682"/>
      <c r="R25" s="682"/>
      <c r="S25" s="682"/>
      <c r="T25" s="682"/>
      <c r="U25" s="682"/>
      <c r="V25" s="683"/>
      <c r="W25" s="681"/>
      <c r="X25" s="682"/>
      <c r="Y25" s="682"/>
      <c r="Z25" s="682"/>
      <c r="AA25" s="682"/>
      <c r="AB25" s="682"/>
      <c r="AC25" s="683"/>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c r="H26" s="983"/>
      <c r="I26" s="983"/>
      <c r="J26" s="983"/>
      <c r="K26" s="983"/>
      <c r="L26" s="983"/>
      <c r="M26" s="983"/>
      <c r="N26" s="983"/>
      <c r="O26" s="984"/>
      <c r="P26" s="681"/>
      <c r="Q26" s="682"/>
      <c r="R26" s="682"/>
      <c r="S26" s="682"/>
      <c r="T26" s="682"/>
      <c r="U26" s="682"/>
      <c r="V26" s="683"/>
      <c r="W26" s="681"/>
      <c r="X26" s="682"/>
      <c r="Y26" s="682"/>
      <c r="Z26" s="682"/>
      <c r="AA26" s="682"/>
      <c r="AB26" s="682"/>
      <c r="AC26" s="683"/>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c r="H27" s="983"/>
      <c r="I27" s="983"/>
      <c r="J27" s="983"/>
      <c r="K27" s="983"/>
      <c r="L27" s="983"/>
      <c r="M27" s="983"/>
      <c r="N27" s="983"/>
      <c r="O27" s="984"/>
      <c r="P27" s="681"/>
      <c r="Q27" s="682"/>
      <c r="R27" s="682"/>
      <c r="S27" s="682"/>
      <c r="T27" s="682"/>
      <c r="U27" s="682"/>
      <c r="V27" s="683"/>
      <c r="W27" s="681"/>
      <c r="X27" s="682"/>
      <c r="Y27" s="682"/>
      <c r="Z27" s="682"/>
      <c r="AA27" s="682"/>
      <c r="AB27" s="682"/>
      <c r="AC27" s="683"/>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customHeight="1" x14ac:dyDescent="0.15">
      <c r="A28" s="994"/>
      <c r="B28" s="995"/>
      <c r="C28" s="995"/>
      <c r="D28" s="995"/>
      <c r="E28" s="995"/>
      <c r="F28" s="996"/>
      <c r="G28" s="985" t="s">
        <v>488</v>
      </c>
      <c r="H28" s="986"/>
      <c r="I28" s="986"/>
      <c r="J28" s="986"/>
      <c r="K28" s="986"/>
      <c r="L28" s="986"/>
      <c r="M28" s="986"/>
      <c r="N28" s="986"/>
      <c r="O28" s="987"/>
      <c r="P28" s="905">
        <f>P29-SUM(P23:P27)</f>
        <v>0</v>
      </c>
      <c r="Q28" s="906"/>
      <c r="R28" s="906"/>
      <c r="S28" s="906"/>
      <c r="T28" s="906"/>
      <c r="U28" s="906"/>
      <c r="V28" s="907"/>
      <c r="W28" s="905">
        <f>W29-SUM(W23:W27)</f>
        <v>0</v>
      </c>
      <c r="X28" s="906"/>
      <c r="Y28" s="906"/>
      <c r="Z28" s="906"/>
      <c r="AA28" s="906"/>
      <c r="AB28" s="906"/>
      <c r="AC28" s="907"/>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484</v>
      </c>
      <c r="H29" s="989"/>
      <c r="I29" s="989"/>
      <c r="J29" s="989"/>
      <c r="K29" s="989"/>
      <c r="L29" s="989"/>
      <c r="M29" s="989"/>
      <c r="N29" s="989"/>
      <c r="O29" s="990"/>
      <c r="P29" s="960">
        <f>AK13</f>
        <v>100</v>
      </c>
      <c r="Q29" s="961"/>
      <c r="R29" s="961"/>
      <c r="S29" s="961"/>
      <c r="T29" s="961"/>
      <c r="U29" s="961"/>
      <c r="V29" s="962"/>
      <c r="W29" s="960">
        <f>AR13</f>
        <v>0</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8" t="s">
        <v>501</v>
      </c>
      <c r="B30" s="889"/>
      <c r="C30" s="889"/>
      <c r="D30" s="889"/>
      <c r="E30" s="889"/>
      <c r="F30" s="890"/>
      <c r="G30" s="800" t="s">
        <v>266</v>
      </c>
      <c r="H30" s="801"/>
      <c r="I30" s="801"/>
      <c r="J30" s="801"/>
      <c r="K30" s="801"/>
      <c r="L30" s="801"/>
      <c r="M30" s="801"/>
      <c r="N30" s="801"/>
      <c r="O30" s="802"/>
      <c r="P30" s="884" t="s">
        <v>60</v>
      </c>
      <c r="Q30" s="801"/>
      <c r="R30" s="801"/>
      <c r="S30" s="801"/>
      <c r="T30" s="801"/>
      <c r="U30" s="801"/>
      <c r="V30" s="801"/>
      <c r="W30" s="801"/>
      <c r="X30" s="802"/>
      <c r="Y30" s="881"/>
      <c r="Z30" s="882"/>
      <c r="AA30" s="883"/>
      <c r="AB30" s="885" t="s">
        <v>12</v>
      </c>
      <c r="AC30" s="886"/>
      <c r="AD30" s="887"/>
      <c r="AE30" s="941" t="s">
        <v>358</v>
      </c>
      <c r="AF30" s="941"/>
      <c r="AG30" s="941"/>
      <c r="AH30" s="941"/>
      <c r="AI30" s="941" t="s">
        <v>359</v>
      </c>
      <c r="AJ30" s="941"/>
      <c r="AK30" s="941"/>
      <c r="AL30" s="941"/>
      <c r="AM30" s="941" t="s">
        <v>365</v>
      </c>
      <c r="AN30" s="941"/>
      <c r="AO30" s="941"/>
      <c r="AP30" s="885"/>
      <c r="AQ30" s="794" t="s">
        <v>356</v>
      </c>
      <c r="AR30" s="795"/>
      <c r="AS30" s="795"/>
      <c r="AT30" s="796"/>
      <c r="AU30" s="801" t="s">
        <v>254</v>
      </c>
      <c r="AV30" s="801"/>
      <c r="AW30" s="801"/>
      <c r="AX30" s="942"/>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c r="AR31" s="187"/>
      <c r="AS31" s="131" t="s">
        <v>357</v>
      </c>
      <c r="AT31" s="132"/>
      <c r="AU31" s="186">
        <v>32</v>
      </c>
      <c r="AV31" s="186"/>
      <c r="AW31" s="432" t="s">
        <v>301</v>
      </c>
      <c r="AX31" s="433"/>
    </row>
    <row r="32" spans="1:50" ht="23.25" customHeight="1" x14ac:dyDescent="0.15">
      <c r="A32" s="437"/>
      <c r="B32" s="435"/>
      <c r="C32" s="435"/>
      <c r="D32" s="435"/>
      <c r="E32" s="435"/>
      <c r="F32" s="436"/>
      <c r="G32" s="578" t="s">
        <v>624</v>
      </c>
      <c r="H32" s="579"/>
      <c r="I32" s="579"/>
      <c r="J32" s="579"/>
      <c r="K32" s="579"/>
      <c r="L32" s="579"/>
      <c r="M32" s="579"/>
      <c r="N32" s="579"/>
      <c r="O32" s="580"/>
      <c r="P32" s="100" t="s">
        <v>623</v>
      </c>
      <c r="Q32" s="100"/>
      <c r="R32" s="100"/>
      <c r="S32" s="100"/>
      <c r="T32" s="100"/>
      <c r="U32" s="100"/>
      <c r="V32" s="100"/>
      <c r="W32" s="100"/>
      <c r="X32" s="101"/>
      <c r="Y32" s="500" t="s">
        <v>13</v>
      </c>
      <c r="Z32" s="547"/>
      <c r="AA32" s="548"/>
      <c r="AB32" s="485" t="s">
        <v>302</v>
      </c>
      <c r="AC32" s="485"/>
      <c r="AD32" s="485"/>
      <c r="AE32" s="239" t="s">
        <v>616</v>
      </c>
      <c r="AF32" s="240"/>
      <c r="AG32" s="240"/>
      <c r="AH32" s="240"/>
      <c r="AI32" s="239" t="s">
        <v>617</v>
      </c>
      <c r="AJ32" s="240"/>
      <c r="AK32" s="240"/>
      <c r="AL32" s="241"/>
      <c r="AM32" s="239" t="s">
        <v>617</v>
      </c>
      <c r="AN32" s="240"/>
      <c r="AO32" s="240"/>
      <c r="AP32" s="241"/>
      <c r="AQ32" s="359" t="s">
        <v>617</v>
      </c>
      <c r="AR32" s="194"/>
      <c r="AS32" s="194"/>
      <c r="AT32" s="360"/>
      <c r="AU32" s="240"/>
      <c r="AV32" s="240"/>
      <c r="AW32" s="240"/>
      <c r="AX32" s="242"/>
    </row>
    <row r="33" spans="1:50" ht="23.25"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539" t="s">
        <v>302</v>
      </c>
      <c r="AC33" s="539"/>
      <c r="AD33" s="539"/>
      <c r="AE33" s="239" t="s">
        <v>617</v>
      </c>
      <c r="AF33" s="240"/>
      <c r="AG33" s="240"/>
      <c r="AH33" s="241"/>
      <c r="AI33" s="239" t="s">
        <v>617</v>
      </c>
      <c r="AJ33" s="240"/>
      <c r="AK33" s="240"/>
      <c r="AL33" s="241"/>
      <c r="AM33" s="239" t="s">
        <v>617</v>
      </c>
      <c r="AN33" s="240"/>
      <c r="AO33" s="240"/>
      <c r="AP33" s="241"/>
      <c r="AQ33" s="359" t="s">
        <v>617</v>
      </c>
      <c r="AR33" s="194"/>
      <c r="AS33" s="194"/>
      <c r="AT33" s="360"/>
      <c r="AU33" s="240">
        <v>60</v>
      </c>
      <c r="AV33" s="240"/>
      <c r="AW33" s="240"/>
      <c r="AX33" s="242"/>
    </row>
    <row r="34" spans="1:50" ht="57.75"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9" t="s">
        <v>617</v>
      </c>
      <c r="AF34" s="240"/>
      <c r="AG34" s="240"/>
      <c r="AH34" s="241"/>
      <c r="AI34" s="239" t="s">
        <v>617</v>
      </c>
      <c r="AJ34" s="240"/>
      <c r="AK34" s="240"/>
      <c r="AL34" s="241"/>
      <c r="AM34" s="239" t="s">
        <v>617</v>
      </c>
      <c r="AN34" s="240"/>
      <c r="AO34" s="240"/>
      <c r="AP34" s="241"/>
      <c r="AQ34" s="359" t="s">
        <v>617</v>
      </c>
      <c r="AR34" s="194"/>
      <c r="AS34" s="194"/>
      <c r="AT34" s="360"/>
      <c r="AU34" s="240"/>
      <c r="AV34" s="240"/>
      <c r="AW34" s="240"/>
      <c r="AX34" s="242"/>
    </row>
    <row r="35" spans="1:50" ht="23.25" customHeight="1" x14ac:dyDescent="0.15">
      <c r="A35" s="225" t="s">
        <v>538</v>
      </c>
      <c r="B35" s="226"/>
      <c r="C35" s="226"/>
      <c r="D35" s="226"/>
      <c r="E35" s="226"/>
      <c r="F35" s="227"/>
      <c r="G35" s="231" t="s">
        <v>620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7" t="s">
        <v>501</v>
      </c>
      <c r="B37" s="798"/>
      <c r="C37" s="798"/>
      <c r="D37" s="798"/>
      <c r="E37" s="798"/>
      <c r="F37" s="799"/>
      <c r="G37" s="450" t="s">
        <v>266</v>
      </c>
      <c r="H37" s="451"/>
      <c r="I37" s="451"/>
      <c r="J37" s="451"/>
      <c r="K37" s="451"/>
      <c r="L37" s="451"/>
      <c r="M37" s="451"/>
      <c r="N37" s="451"/>
      <c r="O37" s="452"/>
      <c r="P37" s="781" t="s">
        <v>60</v>
      </c>
      <c r="Q37" s="451"/>
      <c r="R37" s="451"/>
      <c r="S37" s="451"/>
      <c r="T37" s="451"/>
      <c r="U37" s="451"/>
      <c r="V37" s="451"/>
      <c r="W37" s="451"/>
      <c r="X37" s="452"/>
      <c r="Y37" s="591"/>
      <c r="Z37" s="592"/>
      <c r="AA37" s="593"/>
      <c r="AB37" s="788" t="s">
        <v>12</v>
      </c>
      <c r="AC37" s="789"/>
      <c r="AD37" s="790"/>
      <c r="AE37" s="782" t="s">
        <v>358</v>
      </c>
      <c r="AF37" s="782"/>
      <c r="AG37" s="782"/>
      <c r="AH37" s="782"/>
      <c r="AI37" s="782" t="s">
        <v>359</v>
      </c>
      <c r="AJ37" s="782"/>
      <c r="AK37" s="782"/>
      <c r="AL37" s="782"/>
      <c r="AM37" s="782" t="s">
        <v>365</v>
      </c>
      <c r="AN37" s="782"/>
      <c r="AO37" s="782"/>
      <c r="AP37" s="788"/>
      <c r="AQ37" s="180" t="s">
        <v>356</v>
      </c>
      <c r="AR37" s="172"/>
      <c r="AS37" s="172"/>
      <c r="AT37" s="173"/>
      <c r="AU37" s="451" t="s">
        <v>254</v>
      </c>
      <c r="AV37" s="451"/>
      <c r="AW37" s="451"/>
      <c r="AX37" s="936"/>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c r="AR38" s="187"/>
      <c r="AS38" s="131" t="s">
        <v>357</v>
      </c>
      <c r="AT38" s="132"/>
      <c r="AU38" s="186">
        <v>32</v>
      </c>
      <c r="AV38" s="186"/>
      <c r="AW38" s="432" t="s">
        <v>301</v>
      </c>
      <c r="AX38" s="433"/>
    </row>
    <row r="39" spans="1:50" ht="23.25" customHeight="1" x14ac:dyDescent="0.15">
      <c r="A39" s="437"/>
      <c r="B39" s="435"/>
      <c r="C39" s="435"/>
      <c r="D39" s="435"/>
      <c r="E39" s="435"/>
      <c r="F39" s="436"/>
      <c r="G39" s="578" t="s">
        <v>625</v>
      </c>
      <c r="H39" s="579"/>
      <c r="I39" s="579"/>
      <c r="J39" s="579"/>
      <c r="K39" s="579"/>
      <c r="L39" s="579"/>
      <c r="M39" s="579"/>
      <c r="N39" s="579"/>
      <c r="O39" s="580"/>
      <c r="P39" s="100" t="s">
        <v>558</v>
      </c>
      <c r="Q39" s="100"/>
      <c r="R39" s="100"/>
      <c r="S39" s="100"/>
      <c r="T39" s="100"/>
      <c r="U39" s="100"/>
      <c r="V39" s="100"/>
      <c r="W39" s="100"/>
      <c r="X39" s="101"/>
      <c r="Y39" s="500" t="s">
        <v>13</v>
      </c>
      <c r="Z39" s="547"/>
      <c r="AA39" s="548"/>
      <c r="AB39" s="485" t="s">
        <v>612</v>
      </c>
      <c r="AC39" s="485"/>
      <c r="AD39" s="485"/>
      <c r="AE39" s="239">
        <v>250</v>
      </c>
      <c r="AF39" s="240"/>
      <c r="AG39" s="240"/>
      <c r="AH39" s="240"/>
      <c r="AI39" s="239">
        <v>263</v>
      </c>
      <c r="AJ39" s="240"/>
      <c r="AK39" s="240"/>
      <c r="AL39" s="240"/>
      <c r="AM39" s="239">
        <v>283</v>
      </c>
      <c r="AN39" s="240"/>
      <c r="AO39" s="240"/>
      <c r="AP39" s="240"/>
      <c r="AQ39" s="359" t="s">
        <v>617</v>
      </c>
      <c r="AR39" s="194"/>
      <c r="AS39" s="194"/>
      <c r="AT39" s="360"/>
      <c r="AU39" s="240"/>
      <c r="AV39" s="240"/>
      <c r="AW39" s="240"/>
      <c r="AX39" s="242"/>
    </row>
    <row r="40" spans="1:50" ht="23.25"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t="s">
        <v>612</v>
      </c>
      <c r="AC40" s="539"/>
      <c r="AD40" s="539"/>
      <c r="AE40" s="239" t="s">
        <v>617</v>
      </c>
      <c r="AF40" s="240"/>
      <c r="AG40" s="240"/>
      <c r="AH40" s="240"/>
      <c r="AI40" s="239" t="s">
        <v>617</v>
      </c>
      <c r="AJ40" s="240"/>
      <c r="AK40" s="240"/>
      <c r="AL40" s="240"/>
      <c r="AM40" s="239" t="s">
        <v>617</v>
      </c>
      <c r="AN40" s="240"/>
      <c r="AO40" s="240"/>
      <c r="AP40" s="240"/>
      <c r="AQ40" s="359" t="s">
        <v>617</v>
      </c>
      <c r="AR40" s="194"/>
      <c r="AS40" s="194"/>
      <c r="AT40" s="360"/>
      <c r="AU40" s="240">
        <v>388</v>
      </c>
      <c r="AV40" s="240"/>
      <c r="AW40" s="240"/>
      <c r="AX40" s="242"/>
    </row>
    <row r="41" spans="1:50" ht="45.75"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v>64.400000000000006</v>
      </c>
      <c r="AF41" s="240"/>
      <c r="AG41" s="240"/>
      <c r="AH41" s="240"/>
      <c r="AI41" s="239">
        <v>67.8</v>
      </c>
      <c r="AJ41" s="240"/>
      <c r="AK41" s="240"/>
      <c r="AL41" s="240"/>
      <c r="AM41" s="239">
        <v>72.900000000000006</v>
      </c>
      <c r="AN41" s="240"/>
      <c r="AO41" s="240"/>
      <c r="AP41" s="240"/>
      <c r="AQ41" s="359" t="s">
        <v>617</v>
      </c>
      <c r="AR41" s="194"/>
      <c r="AS41" s="194"/>
      <c r="AT41" s="360"/>
      <c r="AU41" s="240"/>
      <c r="AV41" s="240"/>
      <c r="AW41" s="240"/>
      <c r="AX41" s="242"/>
    </row>
    <row r="42" spans="1:50" ht="23.25" customHeight="1" x14ac:dyDescent="0.15">
      <c r="A42" s="225" t="s">
        <v>538</v>
      </c>
      <c r="B42" s="226"/>
      <c r="C42" s="226"/>
      <c r="D42" s="226"/>
      <c r="E42" s="226"/>
      <c r="F42" s="227"/>
      <c r="G42" s="231" t="s">
        <v>621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7" t="s">
        <v>501</v>
      </c>
      <c r="B44" s="798"/>
      <c r="C44" s="798"/>
      <c r="D44" s="798"/>
      <c r="E44" s="798"/>
      <c r="F44" s="799"/>
      <c r="G44" s="450" t="s">
        <v>266</v>
      </c>
      <c r="H44" s="451"/>
      <c r="I44" s="451"/>
      <c r="J44" s="451"/>
      <c r="K44" s="451"/>
      <c r="L44" s="451"/>
      <c r="M44" s="451"/>
      <c r="N44" s="451"/>
      <c r="O44" s="452"/>
      <c r="P44" s="781" t="s">
        <v>60</v>
      </c>
      <c r="Q44" s="451"/>
      <c r="R44" s="451"/>
      <c r="S44" s="451"/>
      <c r="T44" s="451"/>
      <c r="U44" s="451"/>
      <c r="V44" s="451"/>
      <c r="W44" s="451"/>
      <c r="X44" s="452"/>
      <c r="Y44" s="591"/>
      <c r="Z44" s="592"/>
      <c r="AA44" s="593"/>
      <c r="AB44" s="788" t="s">
        <v>12</v>
      </c>
      <c r="AC44" s="789"/>
      <c r="AD44" s="790"/>
      <c r="AE44" s="782" t="s">
        <v>358</v>
      </c>
      <c r="AF44" s="782"/>
      <c r="AG44" s="782"/>
      <c r="AH44" s="782"/>
      <c r="AI44" s="782" t="s">
        <v>359</v>
      </c>
      <c r="AJ44" s="782"/>
      <c r="AK44" s="782"/>
      <c r="AL44" s="782"/>
      <c r="AM44" s="782" t="s">
        <v>365</v>
      </c>
      <c r="AN44" s="782"/>
      <c r="AO44" s="782"/>
      <c r="AP44" s="788"/>
      <c r="AQ44" s="180" t="s">
        <v>356</v>
      </c>
      <c r="AR44" s="172"/>
      <c r="AS44" s="172"/>
      <c r="AT44" s="173"/>
      <c r="AU44" s="451" t="s">
        <v>254</v>
      </c>
      <c r="AV44" s="451"/>
      <c r="AW44" s="451"/>
      <c r="AX44" s="936"/>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87"/>
      <c r="AS45" s="131" t="s">
        <v>357</v>
      </c>
      <c r="AT45" s="132"/>
      <c r="AU45" s="186"/>
      <c r="AV45" s="186"/>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23"/>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8"/>
      <c r="B47" s="439"/>
      <c r="C47" s="439"/>
      <c r="D47" s="439"/>
      <c r="E47" s="439"/>
      <c r="F47" s="440"/>
      <c r="G47" s="581"/>
      <c r="H47" s="582"/>
      <c r="I47" s="582"/>
      <c r="J47" s="582"/>
      <c r="K47" s="582"/>
      <c r="L47" s="582"/>
      <c r="M47" s="582"/>
      <c r="N47" s="582"/>
      <c r="O47" s="583"/>
      <c r="P47" s="134"/>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1"/>
      <c r="B48" s="442"/>
      <c r="C48" s="442"/>
      <c r="D48" s="442"/>
      <c r="E48" s="442"/>
      <c r="F48" s="443"/>
      <c r="G48" s="584"/>
      <c r="H48" s="585"/>
      <c r="I48" s="585"/>
      <c r="J48" s="585"/>
      <c r="K48" s="585"/>
      <c r="L48" s="585"/>
      <c r="M48" s="585"/>
      <c r="N48" s="585"/>
      <c r="O48" s="586"/>
      <c r="P48" s="125"/>
      <c r="Q48" s="106"/>
      <c r="R48" s="106"/>
      <c r="S48" s="106"/>
      <c r="T48" s="106"/>
      <c r="U48" s="106"/>
      <c r="V48" s="106"/>
      <c r="W48" s="106"/>
      <c r="X48" s="107"/>
      <c r="Y48" s="422" t="s">
        <v>14</v>
      </c>
      <c r="Z48" s="423"/>
      <c r="AA48" s="424"/>
      <c r="AB48" s="573" t="s">
        <v>302</v>
      </c>
      <c r="AC48" s="573"/>
      <c r="AD48" s="57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87"/>
      <c r="AS52" s="131" t="s">
        <v>357</v>
      </c>
      <c r="AT52" s="132"/>
      <c r="AU52" s="186"/>
      <c r="AV52" s="186"/>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87"/>
      <c r="AS59" s="131" t="s">
        <v>357</v>
      </c>
      <c r="AT59" s="132"/>
      <c r="AU59" s="186"/>
      <c r="AV59" s="186"/>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502</v>
      </c>
      <c r="B73" s="526"/>
      <c r="C73" s="526"/>
      <c r="D73" s="526"/>
      <c r="E73" s="526"/>
      <c r="F73" s="527"/>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18.75" hidden="1" customHeight="1" x14ac:dyDescent="0.15">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357</v>
      </c>
      <c r="AT74" s="132"/>
      <c r="AU74" s="607"/>
      <c r="AV74" s="187"/>
      <c r="AW74" s="131" t="s">
        <v>301</v>
      </c>
      <c r="AX74" s="170"/>
    </row>
    <row r="75" spans="1:50" ht="23.25" hidden="1" customHeight="1" x14ac:dyDescent="0.15">
      <c r="A75" s="528"/>
      <c r="B75" s="529"/>
      <c r="C75" s="529"/>
      <c r="D75" s="529"/>
      <c r="E75" s="529"/>
      <c r="F75" s="530"/>
      <c r="G75" s="63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8"/>
      <c r="B76" s="529"/>
      <c r="C76" s="529"/>
      <c r="D76" s="529"/>
      <c r="E76" s="529"/>
      <c r="F76" s="530"/>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8"/>
      <c r="B77" s="529"/>
      <c r="C77" s="529"/>
      <c r="D77" s="529"/>
      <c r="E77" s="529"/>
      <c r="F77" s="530"/>
      <c r="G77" s="634"/>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17"/>
      <c r="AF77" s="918"/>
      <c r="AG77" s="918"/>
      <c r="AH77" s="918"/>
      <c r="AI77" s="917"/>
      <c r="AJ77" s="918"/>
      <c r="AK77" s="918"/>
      <c r="AL77" s="918"/>
      <c r="AM77" s="917"/>
      <c r="AN77" s="918"/>
      <c r="AO77" s="918"/>
      <c r="AP77" s="918"/>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4"/>
      <c r="I78" s="605"/>
      <c r="J78" s="605"/>
      <c r="K78" s="605"/>
      <c r="L78" s="605"/>
      <c r="M78" s="605"/>
      <c r="N78" s="605"/>
      <c r="O78" s="606"/>
      <c r="P78" s="153"/>
      <c r="Q78" s="153"/>
      <c r="R78" s="153"/>
      <c r="S78" s="153"/>
      <c r="T78" s="153"/>
      <c r="U78" s="153"/>
      <c r="V78" s="153"/>
      <c r="W78" s="153"/>
      <c r="X78" s="153"/>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hidden="1" customHeight="1" thickBot="1" x14ac:dyDescent="0.2">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496</v>
      </c>
      <c r="AP79" s="305"/>
      <c r="AQ79" s="305"/>
      <c r="AR79" s="90" t="s">
        <v>494</v>
      </c>
      <c r="AS79" s="304"/>
      <c r="AT79" s="305"/>
      <c r="AU79" s="305"/>
      <c r="AV79" s="305"/>
      <c r="AW79" s="305"/>
      <c r="AX79" s="974"/>
    </row>
    <row r="80" spans="1:50" ht="18.75" hidden="1" customHeight="1" x14ac:dyDescent="0.15">
      <c r="A80" s="891" t="s">
        <v>267</v>
      </c>
      <c r="B80" s="540" t="s">
        <v>493</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2"/>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2"/>
      <c r="B82" s="543"/>
      <c r="C82" s="465"/>
      <c r="D82" s="465"/>
      <c r="E82" s="465"/>
      <c r="F82" s="466"/>
      <c r="G82" s="702"/>
      <c r="H82" s="702"/>
      <c r="I82" s="702"/>
      <c r="J82" s="702"/>
      <c r="K82" s="702"/>
      <c r="L82" s="702"/>
      <c r="M82" s="702"/>
      <c r="N82" s="702"/>
      <c r="O82" s="702"/>
      <c r="P82" s="702"/>
      <c r="Q82" s="702"/>
      <c r="R82" s="702"/>
      <c r="S82" s="702"/>
      <c r="T82" s="702"/>
      <c r="U82" s="702"/>
      <c r="V82" s="702"/>
      <c r="W82" s="702"/>
      <c r="X82" s="702"/>
      <c r="Y82" s="702"/>
      <c r="Z82" s="702"/>
      <c r="AA82" s="703"/>
      <c r="AB82" s="911"/>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2"/>
    </row>
    <row r="83" spans="1:60" ht="22.5" hidden="1" customHeight="1" x14ac:dyDescent="0.15">
      <c r="A83" s="892"/>
      <c r="B83" s="543"/>
      <c r="C83" s="465"/>
      <c r="D83" s="465"/>
      <c r="E83" s="465"/>
      <c r="F83" s="466"/>
      <c r="G83" s="704"/>
      <c r="H83" s="704"/>
      <c r="I83" s="704"/>
      <c r="J83" s="704"/>
      <c r="K83" s="704"/>
      <c r="L83" s="704"/>
      <c r="M83" s="704"/>
      <c r="N83" s="704"/>
      <c r="O83" s="704"/>
      <c r="P83" s="704"/>
      <c r="Q83" s="704"/>
      <c r="R83" s="704"/>
      <c r="S83" s="704"/>
      <c r="T83" s="704"/>
      <c r="U83" s="704"/>
      <c r="V83" s="704"/>
      <c r="W83" s="704"/>
      <c r="X83" s="704"/>
      <c r="Y83" s="704"/>
      <c r="Z83" s="704"/>
      <c r="AA83" s="705"/>
      <c r="AB83" s="913"/>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4"/>
    </row>
    <row r="84" spans="1:60" ht="19.5" hidden="1" customHeight="1" x14ac:dyDescent="0.15">
      <c r="A84" s="892"/>
      <c r="B84" s="544"/>
      <c r="C84" s="545"/>
      <c r="D84" s="545"/>
      <c r="E84" s="545"/>
      <c r="F84" s="546"/>
      <c r="G84" s="706"/>
      <c r="H84" s="706"/>
      <c r="I84" s="706"/>
      <c r="J84" s="706"/>
      <c r="K84" s="706"/>
      <c r="L84" s="706"/>
      <c r="M84" s="706"/>
      <c r="N84" s="706"/>
      <c r="O84" s="706"/>
      <c r="P84" s="706"/>
      <c r="Q84" s="706"/>
      <c r="R84" s="706"/>
      <c r="S84" s="706"/>
      <c r="T84" s="706"/>
      <c r="U84" s="706"/>
      <c r="V84" s="706"/>
      <c r="W84" s="706"/>
      <c r="X84" s="706"/>
      <c r="Y84" s="706"/>
      <c r="Z84" s="706"/>
      <c r="AA84" s="707"/>
      <c r="AB84" s="915"/>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6"/>
    </row>
    <row r="85" spans="1:60" ht="18.75" hidden="1" customHeight="1" x14ac:dyDescent="0.15">
      <c r="A85" s="892"/>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5" t="s">
        <v>358</v>
      </c>
      <c r="AF85" s="565"/>
      <c r="AG85" s="565"/>
      <c r="AH85" s="565"/>
      <c r="AI85" s="565" t="s">
        <v>359</v>
      </c>
      <c r="AJ85" s="565"/>
      <c r="AK85" s="565"/>
      <c r="AL85" s="565"/>
      <c r="AM85" s="565" t="s">
        <v>365</v>
      </c>
      <c r="AN85" s="565"/>
      <c r="AO85" s="565"/>
      <c r="AP85" s="444"/>
      <c r="AQ85" s="159" t="s">
        <v>356</v>
      </c>
      <c r="AR85" s="128"/>
      <c r="AS85" s="128"/>
      <c r="AT85" s="129"/>
      <c r="AU85" s="567" t="s">
        <v>254</v>
      </c>
      <c r="AV85" s="567"/>
      <c r="AW85" s="567"/>
      <c r="AX85" s="568"/>
      <c r="AY85" s="10"/>
      <c r="AZ85" s="10"/>
      <c r="BA85" s="10"/>
      <c r="BB85" s="10"/>
      <c r="BC85" s="10"/>
    </row>
    <row r="86" spans="1:60" ht="18.75" hidden="1" customHeight="1" x14ac:dyDescent="0.15">
      <c r="A86" s="892"/>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23.25" hidden="1" customHeight="1" x14ac:dyDescent="0.15">
      <c r="A87" s="892"/>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2"/>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2"/>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2"/>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5" t="s">
        <v>358</v>
      </c>
      <c r="AF90" s="565"/>
      <c r="AG90" s="565"/>
      <c r="AH90" s="565"/>
      <c r="AI90" s="565" t="s">
        <v>359</v>
      </c>
      <c r="AJ90" s="565"/>
      <c r="AK90" s="565"/>
      <c r="AL90" s="565"/>
      <c r="AM90" s="565" t="s">
        <v>365</v>
      </c>
      <c r="AN90" s="565"/>
      <c r="AO90" s="565"/>
      <c r="AP90" s="444"/>
      <c r="AQ90" s="159" t="s">
        <v>356</v>
      </c>
      <c r="AR90" s="128"/>
      <c r="AS90" s="128"/>
      <c r="AT90" s="129"/>
      <c r="AU90" s="567" t="s">
        <v>254</v>
      </c>
      <c r="AV90" s="567"/>
      <c r="AW90" s="567"/>
      <c r="AX90" s="568"/>
    </row>
    <row r="91" spans="1:60" ht="18.75" hidden="1" customHeight="1" x14ac:dyDescent="0.15">
      <c r="A91" s="892"/>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357</v>
      </c>
      <c r="AT91" s="132"/>
      <c r="AU91" s="186"/>
      <c r="AV91" s="186"/>
      <c r="AW91" s="432" t="s">
        <v>301</v>
      </c>
      <c r="AX91" s="433"/>
      <c r="AY91" s="10"/>
      <c r="AZ91" s="10"/>
      <c r="BA91" s="10"/>
      <c r="BB91" s="10"/>
      <c r="BC91" s="10"/>
    </row>
    <row r="92" spans="1:60" ht="23.25" hidden="1" customHeight="1" x14ac:dyDescent="0.15">
      <c r="A92" s="892"/>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2"/>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2"/>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2"/>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5" t="s">
        <v>358</v>
      </c>
      <c r="AF95" s="565"/>
      <c r="AG95" s="565"/>
      <c r="AH95" s="565"/>
      <c r="AI95" s="565" t="s">
        <v>359</v>
      </c>
      <c r="AJ95" s="565"/>
      <c r="AK95" s="565"/>
      <c r="AL95" s="565"/>
      <c r="AM95" s="565" t="s">
        <v>365</v>
      </c>
      <c r="AN95" s="565"/>
      <c r="AO95" s="565"/>
      <c r="AP95" s="444"/>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92"/>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357</v>
      </c>
      <c r="AT96" s="132"/>
      <c r="AU96" s="186"/>
      <c r="AV96" s="186"/>
      <c r="AW96" s="432" t="s">
        <v>301</v>
      </c>
      <c r="AX96" s="433"/>
    </row>
    <row r="97" spans="1:60" ht="23.25" hidden="1" customHeight="1" x14ac:dyDescent="0.15">
      <c r="A97" s="892"/>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2"/>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3"/>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22" t="s">
        <v>14</v>
      </c>
      <c r="Z99" s="923"/>
      <c r="AA99" s="924"/>
      <c r="AB99" s="919" t="s">
        <v>15</v>
      </c>
      <c r="AC99" s="920"/>
      <c r="AD99" s="921"/>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503</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1"/>
      <c r="Z100" s="882"/>
      <c r="AA100" s="883"/>
      <c r="AB100" s="564" t="s">
        <v>12</v>
      </c>
      <c r="AC100" s="564"/>
      <c r="AD100" s="564"/>
      <c r="AE100" s="511" t="s">
        <v>358</v>
      </c>
      <c r="AF100" s="512"/>
      <c r="AG100" s="512"/>
      <c r="AH100" s="513"/>
      <c r="AI100" s="511" t="s">
        <v>359</v>
      </c>
      <c r="AJ100" s="512"/>
      <c r="AK100" s="512"/>
      <c r="AL100" s="513"/>
      <c r="AM100" s="511" t="s">
        <v>365</v>
      </c>
      <c r="AN100" s="512"/>
      <c r="AO100" s="512"/>
      <c r="AP100" s="513"/>
      <c r="AQ100" s="330" t="s">
        <v>504</v>
      </c>
      <c r="AR100" s="331"/>
      <c r="AS100" s="331"/>
      <c r="AT100" s="332"/>
      <c r="AU100" s="330" t="s">
        <v>505</v>
      </c>
      <c r="AV100" s="331"/>
      <c r="AW100" s="331"/>
      <c r="AX100" s="333"/>
    </row>
    <row r="101" spans="1:60" ht="23.25" customHeight="1" x14ac:dyDescent="0.15">
      <c r="A101" s="459"/>
      <c r="B101" s="460"/>
      <c r="C101" s="460"/>
      <c r="D101" s="460"/>
      <c r="E101" s="460"/>
      <c r="F101" s="461"/>
      <c r="G101" s="100" t="s">
        <v>622</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559</v>
      </c>
      <c r="AC101" s="485"/>
      <c r="AD101" s="485"/>
      <c r="AE101" s="239">
        <v>11</v>
      </c>
      <c r="AF101" s="240"/>
      <c r="AG101" s="240"/>
      <c r="AH101" s="241"/>
      <c r="AI101" s="239">
        <v>9</v>
      </c>
      <c r="AJ101" s="240"/>
      <c r="AK101" s="240"/>
      <c r="AL101" s="241"/>
      <c r="AM101" s="239">
        <v>13</v>
      </c>
      <c r="AN101" s="240"/>
      <c r="AO101" s="240"/>
      <c r="AP101" s="241"/>
      <c r="AQ101" s="239"/>
      <c r="AR101" s="240"/>
      <c r="AS101" s="240"/>
      <c r="AT101" s="241"/>
      <c r="AU101" s="239"/>
      <c r="AV101" s="240"/>
      <c r="AW101" s="240"/>
      <c r="AX101" s="241"/>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559</v>
      </c>
      <c r="AC102" s="485"/>
      <c r="AD102" s="485"/>
      <c r="AE102" s="455">
        <v>15</v>
      </c>
      <c r="AF102" s="455"/>
      <c r="AG102" s="455"/>
      <c r="AH102" s="455"/>
      <c r="AI102" s="455">
        <v>13</v>
      </c>
      <c r="AJ102" s="455"/>
      <c r="AK102" s="455"/>
      <c r="AL102" s="455"/>
      <c r="AM102" s="455">
        <v>9</v>
      </c>
      <c r="AN102" s="455"/>
      <c r="AO102" s="455"/>
      <c r="AP102" s="455"/>
      <c r="AQ102" s="237">
        <v>12</v>
      </c>
      <c r="AR102" s="238"/>
      <c r="AS102" s="238"/>
      <c r="AT102" s="334"/>
      <c r="AU102" s="237"/>
      <c r="AV102" s="238"/>
      <c r="AW102" s="238"/>
      <c r="AX102" s="334"/>
    </row>
    <row r="103" spans="1:60" ht="31.5" hidden="1" customHeight="1" x14ac:dyDescent="0.15">
      <c r="A103" s="456" t="s">
        <v>503</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0" t="s">
        <v>504</v>
      </c>
      <c r="AR103" s="311"/>
      <c r="AS103" s="311"/>
      <c r="AT103" s="335"/>
      <c r="AU103" s="310" t="s">
        <v>505</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4"/>
    </row>
    <row r="106" spans="1:60" ht="31.5" hidden="1" customHeight="1" x14ac:dyDescent="0.15">
      <c r="A106" s="456" t="s">
        <v>503</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0" t="s">
        <v>504</v>
      </c>
      <c r="AR106" s="311"/>
      <c r="AS106" s="311"/>
      <c r="AT106" s="335"/>
      <c r="AU106" s="310" t="s">
        <v>505</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15">
      <c r="A109" s="456" t="s">
        <v>503</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0" t="s">
        <v>504</v>
      </c>
      <c r="AR109" s="311"/>
      <c r="AS109" s="311"/>
      <c r="AT109" s="335"/>
      <c r="AU109" s="310" t="s">
        <v>505</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x14ac:dyDescent="0.15">
      <c r="A112" s="456" t="s">
        <v>503</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50" t="s">
        <v>504</v>
      </c>
      <c r="AR112" s="951"/>
      <c r="AS112" s="951"/>
      <c r="AT112" s="952"/>
      <c r="AU112" s="310" t="s">
        <v>505</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358</v>
      </c>
      <c r="AF115" s="423"/>
      <c r="AG115" s="423"/>
      <c r="AH115" s="424"/>
      <c r="AI115" s="422" t="s">
        <v>359</v>
      </c>
      <c r="AJ115" s="423"/>
      <c r="AK115" s="423"/>
      <c r="AL115" s="424"/>
      <c r="AM115" s="422" t="s">
        <v>365</v>
      </c>
      <c r="AN115" s="423"/>
      <c r="AO115" s="423"/>
      <c r="AP115" s="424"/>
      <c r="AQ115" s="553" t="s">
        <v>478</v>
      </c>
      <c r="AR115" s="554"/>
      <c r="AS115" s="554"/>
      <c r="AT115" s="554"/>
      <c r="AU115" s="554"/>
      <c r="AV115" s="554"/>
      <c r="AW115" s="554"/>
      <c r="AX115" s="555"/>
    </row>
    <row r="116" spans="1:50" ht="23.25" customHeight="1" x14ac:dyDescent="0.15">
      <c r="A116" s="476"/>
      <c r="B116" s="477"/>
      <c r="C116" s="477"/>
      <c r="D116" s="477"/>
      <c r="E116" s="477"/>
      <c r="F116" s="478"/>
      <c r="G116" s="427" t="s">
        <v>560</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c r="AC116" s="487"/>
      <c r="AD116" s="488"/>
      <c r="AE116" s="455">
        <v>10</v>
      </c>
      <c r="AF116" s="455"/>
      <c r="AG116" s="455"/>
      <c r="AH116" s="455"/>
      <c r="AI116" s="455">
        <v>10</v>
      </c>
      <c r="AJ116" s="455"/>
      <c r="AK116" s="455"/>
      <c r="AL116" s="455"/>
      <c r="AM116" s="455">
        <v>7</v>
      </c>
      <c r="AN116" s="455"/>
      <c r="AO116" s="455"/>
      <c r="AP116" s="455"/>
      <c r="AQ116" s="239">
        <v>8</v>
      </c>
      <c r="AR116" s="240"/>
      <c r="AS116" s="240"/>
      <c r="AT116" s="240"/>
      <c r="AU116" s="240"/>
      <c r="AV116" s="240"/>
      <c r="AW116" s="240"/>
      <c r="AX116" s="242"/>
    </row>
    <row r="117" spans="1:50" ht="46.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561</v>
      </c>
      <c r="AC117" s="502"/>
      <c r="AD117" s="503"/>
      <c r="AE117" s="551" t="s">
        <v>562</v>
      </c>
      <c r="AF117" s="551"/>
      <c r="AG117" s="551"/>
      <c r="AH117" s="551"/>
      <c r="AI117" s="551" t="s">
        <v>563</v>
      </c>
      <c r="AJ117" s="551"/>
      <c r="AK117" s="551"/>
      <c r="AL117" s="551"/>
      <c r="AM117" s="551" t="s">
        <v>564</v>
      </c>
      <c r="AN117" s="551"/>
      <c r="AO117" s="551"/>
      <c r="AP117" s="551"/>
      <c r="AQ117" s="551" t="s">
        <v>565</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358</v>
      </c>
      <c r="AF118" s="423"/>
      <c r="AG118" s="423"/>
      <c r="AH118" s="424"/>
      <c r="AI118" s="422" t="s">
        <v>359</v>
      </c>
      <c r="AJ118" s="423"/>
      <c r="AK118" s="423"/>
      <c r="AL118" s="424"/>
      <c r="AM118" s="422" t="s">
        <v>365</v>
      </c>
      <c r="AN118" s="423"/>
      <c r="AO118" s="423"/>
      <c r="AP118" s="424"/>
      <c r="AQ118" s="553" t="s">
        <v>478</v>
      </c>
      <c r="AR118" s="554"/>
      <c r="AS118" s="554"/>
      <c r="AT118" s="554"/>
      <c r="AU118" s="554"/>
      <c r="AV118" s="554"/>
      <c r="AW118" s="554"/>
      <c r="AX118" s="555"/>
    </row>
    <row r="119" spans="1:50" ht="23.25" hidden="1" customHeight="1" x14ac:dyDescent="0.15">
      <c r="A119" s="476"/>
      <c r="B119" s="477"/>
      <c r="C119" s="477"/>
      <c r="D119" s="477"/>
      <c r="E119" s="477"/>
      <c r="F119" s="478"/>
      <c r="G119" s="427" t="s">
        <v>514</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513</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358</v>
      </c>
      <c r="AF121" s="423"/>
      <c r="AG121" s="423"/>
      <c r="AH121" s="424"/>
      <c r="AI121" s="422" t="s">
        <v>359</v>
      </c>
      <c r="AJ121" s="423"/>
      <c r="AK121" s="423"/>
      <c r="AL121" s="424"/>
      <c r="AM121" s="422" t="s">
        <v>365</v>
      </c>
      <c r="AN121" s="423"/>
      <c r="AO121" s="423"/>
      <c r="AP121" s="424"/>
      <c r="AQ121" s="553" t="s">
        <v>478</v>
      </c>
      <c r="AR121" s="554"/>
      <c r="AS121" s="554"/>
      <c r="AT121" s="554"/>
      <c r="AU121" s="554"/>
      <c r="AV121" s="554"/>
      <c r="AW121" s="554"/>
      <c r="AX121" s="555"/>
    </row>
    <row r="122" spans="1:50" ht="23.25" hidden="1" customHeight="1" x14ac:dyDescent="0.15">
      <c r="A122" s="476"/>
      <c r="B122" s="477"/>
      <c r="C122" s="477"/>
      <c r="D122" s="477"/>
      <c r="E122" s="477"/>
      <c r="F122" s="478"/>
      <c r="G122" s="427" t="s">
        <v>515</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516</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358</v>
      </c>
      <c r="AF124" s="423"/>
      <c r="AG124" s="423"/>
      <c r="AH124" s="424"/>
      <c r="AI124" s="422" t="s">
        <v>359</v>
      </c>
      <c r="AJ124" s="423"/>
      <c r="AK124" s="423"/>
      <c r="AL124" s="424"/>
      <c r="AM124" s="422" t="s">
        <v>365</v>
      </c>
      <c r="AN124" s="423"/>
      <c r="AO124" s="423"/>
      <c r="AP124" s="424"/>
      <c r="AQ124" s="553" t="s">
        <v>478</v>
      </c>
      <c r="AR124" s="554"/>
      <c r="AS124" s="554"/>
      <c r="AT124" s="554"/>
      <c r="AU124" s="554"/>
      <c r="AV124" s="554"/>
      <c r="AW124" s="554"/>
      <c r="AX124" s="555"/>
    </row>
    <row r="125" spans="1:50" ht="23.25" hidden="1" customHeight="1" x14ac:dyDescent="0.15">
      <c r="A125" s="476"/>
      <c r="B125" s="477"/>
      <c r="C125" s="477"/>
      <c r="D125" s="477"/>
      <c r="E125" s="477"/>
      <c r="F125" s="478"/>
      <c r="G125" s="427" t="s">
        <v>515</v>
      </c>
      <c r="H125" s="427"/>
      <c r="I125" s="427"/>
      <c r="J125" s="427"/>
      <c r="K125" s="427"/>
      <c r="L125" s="427"/>
      <c r="M125" s="427"/>
      <c r="N125" s="427"/>
      <c r="O125" s="427"/>
      <c r="P125" s="427"/>
      <c r="Q125" s="427"/>
      <c r="R125" s="427"/>
      <c r="S125" s="427"/>
      <c r="T125" s="427"/>
      <c r="U125" s="427"/>
      <c r="V125" s="427"/>
      <c r="W125" s="427"/>
      <c r="X125" s="956"/>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57"/>
      <c r="Y126" s="500" t="s">
        <v>50</v>
      </c>
      <c r="Z126" s="483"/>
      <c r="AA126" s="484"/>
      <c r="AB126" s="501" t="s">
        <v>513</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9"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3"/>
      <c r="Z127" s="954"/>
      <c r="AA127" s="955"/>
      <c r="AB127" s="447" t="s">
        <v>12</v>
      </c>
      <c r="AC127" s="448"/>
      <c r="AD127" s="449"/>
      <c r="AE127" s="422" t="s">
        <v>358</v>
      </c>
      <c r="AF127" s="423"/>
      <c r="AG127" s="423"/>
      <c r="AH127" s="424"/>
      <c r="AI127" s="422" t="s">
        <v>359</v>
      </c>
      <c r="AJ127" s="423"/>
      <c r="AK127" s="423"/>
      <c r="AL127" s="424"/>
      <c r="AM127" s="422" t="s">
        <v>365</v>
      </c>
      <c r="AN127" s="423"/>
      <c r="AO127" s="423"/>
      <c r="AP127" s="424"/>
      <c r="AQ127" s="553" t="s">
        <v>478</v>
      </c>
      <c r="AR127" s="554"/>
      <c r="AS127" s="554"/>
      <c r="AT127" s="554"/>
      <c r="AU127" s="554"/>
      <c r="AV127" s="554"/>
      <c r="AW127" s="554"/>
      <c r="AX127" s="555"/>
    </row>
    <row r="128" spans="1:50" ht="23.25" hidden="1" customHeight="1" x14ac:dyDescent="0.15">
      <c r="A128" s="476"/>
      <c r="B128" s="477"/>
      <c r="C128" s="477"/>
      <c r="D128" s="477"/>
      <c r="E128" s="477"/>
      <c r="F128" s="478"/>
      <c r="G128" s="427" t="s">
        <v>515</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513</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3" t="s">
        <v>371</v>
      </c>
      <c r="B130" s="138"/>
      <c r="C130" s="137" t="s">
        <v>368</v>
      </c>
      <c r="D130" s="138"/>
      <c r="E130" s="202" t="s">
        <v>401</v>
      </c>
      <c r="F130" s="203"/>
      <c r="G130" s="204" t="s">
        <v>618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619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566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302</v>
      </c>
      <c r="AC134" s="192"/>
      <c r="AD134" s="192"/>
      <c r="AE134" s="193" t="s">
        <v>617</v>
      </c>
      <c r="AF134" s="194"/>
      <c r="AG134" s="194"/>
      <c r="AH134" s="194"/>
      <c r="AI134" s="193" t="s">
        <v>617</v>
      </c>
      <c r="AJ134" s="194"/>
      <c r="AK134" s="194"/>
      <c r="AL134" s="194"/>
      <c r="AM134" s="193" t="s">
        <v>617</v>
      </c>
      <c r="AN134" s="194"/>
      <c r="AO134" s="194"/>
      <c r="AP134" s="194"/>
      <c r="AQ134" s="193" t="s">
        <v>617</v>
      </c>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529</v>
      </c>
      <c r="AC135" s="200"/>
      <c r="AD135" s="200"/>
      <c r="AE135" s="193" t="s">
        <v>617</v>
      </c>
      <c r="AF135" s="194"/>
      <c r="AG135" s="194"/>
      <c r="AH135" s="194"/>
      <c r="AI135" s="193" t="s">
        <v>617</v>
      </c>
      <c r="AJ135" s="194"/>
      <c r="AK135" s="194"/>
      <c r="AL135" s="194"/>
      <c r="AM135" s="193" t="s">
        <v>617</v>
      </c>
      <c r="AN135" s="194"/>
      <c r="AO135" s="194"/>
      <c r="AP135" s="194"/>
      <c r="AQ135" s="193" t="s">
        <v>617</v>
      </c>
      <c r="AR135" s="194"/>
      <c r="AS135" s="194"/>
      <c r="AT135" s="194"/>
      <c r="AU135" s="193">
        <v>60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v>32</v>
      </c>
      <c r="AV137" s="187"/>
      <c r="AW137" s="131" t="s">
        <v>301</v>
      </c>
      <c r="AX137" s="170"/>
    </row>
    <row r="138" spans="1:50" ht="39.75" customHeight="1" x14ac:dyDescent="0.15">
      <c r="A138" s="144"/>
      <c r="B138" s="140"/>
      <c r="C138" s="139"/>
      <c r="D138" s="140"/>
      <c r="E138" s="139"/>
      <c r="F138" s="213"/>
      <c r="G138" s="99" t="s">
        <v>567</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612</v>
      </c>
      <c r="AC138" s="192"/>
      <c r="AD138" s="192"/>
      <c r="AE138" s="193">
        <v>250</v>
      </c>
      <c r="AF138" s="194"/>
      <c r="AG138" s="194"/>
      <c r="AH138" s="194"/>
      <c r="AI138" s="193">
        <v>263</v>
      </c>
      <c r="AJ138" s="194"/>
      <c r="AK138" s="194"/>
      <c r="AL138" s="194"/>
      <c r="AM138" s="193">
        <v>283</v>
      </c>
      <c r="AN138" s="194"/>
      <c r="AO138" s="194"/>
      <c r="AP138" s="194"/>
      <c r="AQ138" s="193" t="s">
        <v>617</v>
      </c>
      <c r="AR138" s="194"/>
      <c r="AS138" s="194"/>
      <c r="AT138" s="194"/>
      <c r="AU138" s="193"/>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612</v>
      </c>
      <c r="AC139" s="200"/>
      <c r="AD139" s="200"/>
      <c r="AE139" s="193" t="s">
        <v>617</v>
      </c>
      <c r="AF139" s="194"/>
      <c r="AG139" s="194"/>
      <c r="AH139" s="194"/>
      <c r="AI139" s="193" t="s">
        <v>617</v>
      </c>
      <c r="AJ139" s="194"/>
      <c r="AK139" s="194"/>
      <c r="AL139" s="194"/>
      <c r="AM139" s="193" t="s">
        <v>617</v>
      </c>
      <c r="AN139" s="194"/>
      <c r="AO139" s="194"/>
      <c r="AP139" s="194"/>
      <c r="AQ139" s="193" t="s">
        <v>617</v>
      </c>
      <c r="AR139" s="194"/>
      <c r="AS139" s="194"/>
      <c r="AT139" s="194"/>
      <c r="AU139" s="193">
        <v>388</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8"/>
      <c r="E430" s="207" t="s">
        <v>390</v>
      </c>
      <c r="F430" s="208"/>
      <c r="G430" s="925" t="s">
        <v>386</v>
      </c>
      <c r="H430" s="121"/>
      <c r="I430" s="121"/>
      <c r="J430" s="926"/>
      <c r="K430" s="927"/>
      <c r="L430" s="927"/>
      <c r="M430" s="927"/>
      <c r="N430" s="927"/>
      <c r="O430" s="927"/>
      <c r="P430" s="927"/>
      <c r="Q430" s="927"/>
      <c r="R430" s="927"/>
      <c r="S430" s="927"/>
      <c r="T430" s="928"/>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9"/>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7"/>
      <c r="AR432" s="187"/>
      <c r="AS432" s="131" t="s">
        <v>357</v>
      </c>
      <c r="AT432" s="132"/>
      <c r="AU432" s="187"/>
      <c r="AV432" s="187"/>
      <c r="AW432" s="131" t="s">
        <v>301</v>
      </c>
      <c r="AX432" s="170"/>
    </row>
    <row r="433" spans="1:50" ht="23.25"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7"/>
      <c r="AR457" s="187"/>
      <c r="AS457" s="131" t="s">
        <v>357</v>
      </c>
      <c r="AT457" s="132"/>
      <c r="AU457" s="187"/>
      <c r="AV457" s="187"/>
      <c r="AW457" s="131" t="s">
        <v>301</v>
      </c>
      <c r="AX457" s="170"/>
    </row>
    <row r="458" spans="1:50" ht="23.25"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5" t="s">
        <v>386</v>
      </c>
      <c r="H484" s="121"/>
      <c r="I484" s="121"/>
      <c r="J484" s="926"/>
      <c r="K484" s="927"/>
      <c r="L484" s="927"/>
      <c r="M484" s="927"/>
      <c r="N484" s="927"/>
      <c r="O484" s="927"/>
      <c r="P484" s="927"/>
      <c r="Q484" s="927"/>
      <c r="R484" s="927"/>
      <c r="S484" s="927"/>
      <c r="T484" s="928"/>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9"/>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5" t="s">
        <v>386</v>
      </c>
      <c r="H538" s="121"/>
      <c r="I538" s="121"/>
      <c r="J538" s="926"/>
      <c r="K538" s="927"/>
      <c r="L538" s="927"/>
      <c r="M538" s="927"/>
      <c r="N538" s="927"/>
      <c r="O538" s="927"/>
      <c r="P538" s="927"/>
      <c r="Q538" s="927"/>
      <c r="R538" s="927"/>
      <c r="S538" s="927"/>
      <c r="T538" s="928"/>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9"/>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5" t="s">
        <v>386</v>
      </c>
      <c r="H592" s="121"/>
      <c r="I592" s="121"/>
      <c r="J592" s="926"/>
      <c r="K592" s="927"/>
      <c r="L592" s="927"/>
      <c r="M592" s="927"/>
      <c r="N592" s="927"/>
      <c r="O592" s="927"/>
      <c r="P592" s="927"/>
      <c r="Q592" s="927"/>
      <c r="R592" s="927"/>
      <c r="S592" s="927"/>
      <c r="T592" s="928"/>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9"/>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5" t="s">
        <v>386</v>
      </c>
      <c r="H646" s="121"/>
      <c r="I646" s="121"/>
      <c r="J646" s="926"/>
      <c r="K646" s="927"/>
      <c r="L646" s="927"/>
      <c r="M646" s="927"/>
      <c r="N646" s="927"/>
      <c r="O646" s="927"/>
      <c r="P646" s="927"/>
      <c r="Q646" s="927"/>
      <c r="R646" s="927"/>
      <c r="S646" s="927"/>
      <c r="T646" s="928"/>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9"/>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1" t="s">
        <v>32</v>
      </c>
      <c r="AH701" s="410"/>
      <c r="AI701" s="410"/>
      <c r="AJ701" s="410"/>
      <c r="AK701" s="410"/>
      <c r="AL701" s="410"/>
      <c r="AM701" s="410"/>
      <c r="AN701" s="410"/>
      <c r="AO701" s="410"/>
      <c r="AP701" s="410"/>
      <c r="AQ701" s="410"/>
      <c r="AR701" s="410"/>
      <c r="AS701" s="410"/>
      <c r="AT701" s="410"/>
      <c r="AU701" s="410"/>
      <c r="AV701" s="410"/>
      <c r="AW701" s="410"/>
      <c r="AX701" s="852"/>
    </row>
    <row r="702" spans="1:50" ht="59.25" customHeight="1" x14ac:dyDescent="0.15">
      <c r="A702" s="897" t="s">
        <v>260</v>
      </c>
      <c r="B702" s="898"/>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7" t="s">
        <v>550</v>
      </c>
      <c r="AE702" s="368"/>
      <c r="AF702" s="368"/>
      <c r="AG702" s="413" t="s">
        <v>570</v>
      </c>
      <c r="AH702" s="414"/>
      <c r="AI702" s="414"/>
      <c r="AJ702" s="414"/>
      <c r="AK702" s="414"/>
      <c r="AL702" s="414"/>
      <c r="AM702" s="414"/>
      <c r="AN702" s="414"/>
      <c r="AO702" s="414"/>
      <c r="AP702" s="414"/>
      <c r="AQ702" s="414"/>
      <c r="AR702" s="414"/>
      <c r="AS702" s="414"/>
      <c r="AT702" s="414"/>
      <c r="AU702" s="414"/>
      <c r="AV702" s="414"/>
      <c r="AW702" s="414"/>
      <c r="AX702" s="415"/>
    </row>
    <row r="703" spans="1:50" ht="115.5" customHeight="1" x14ac:dyDescent="0.15">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6"/>
      <c r="AD703" s="347" t="s">
        <v>550</v>
      </c>
      <c r="AE703" s="348"/>
      <c r="AF703" s="348"/>
      <c r="AG703" s="117" t="s">
        <v>571</v>
      </c>
      <c r="AH703" s="118"/>
      <c r="AI703" s="118"/>
      <c r="AJ703" s="118"/>
      <c r="AK703" s="118"/>
      <c r="AL703" s="118"/>
      <c r="AM703" s="118"/>
      <c r="AN703" s="118"/>
      <c r="AO703" s="118"/>
      <c r="AP703" s="118"/>
      <c r="AQ703" s="118"/>
      <c r="AR703" s="118"/>
      <c r="AS703" s="118"/>
      <c r="AT703" s="118"/>
      <c r="AU703" s="118"/>
      <c r="AV703" s="118"/>
      <c r="AW703" s="118"/>
      <c r="AX703" s="119"/>
    </row>
    <row r="704" spans="1:50" ht="76.5" customHeight="1" x14ac:dyDescent="0.15">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550</v>
      </c>
      <c r="AE704" s="810"/>
      <c r="AF704" s="810"/>
      <c r="AG704" s="134" t="s">
        <v>572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8" t="s">
        <v>40</v>
      </c>
      <c r="B705" s="669"/>
      <c r="C705" s="848" t="s">
        <v>42</v>
      </c>
      <c r="D705" s="849"/>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0"/>
      <c r="AD705" s="740" t="s">
        <v>550</v>
      </c>
      <c r="AE705" s="741"/>
      <c r="AF705" s="741"/>
      <c r="AG705" s="123" t="s">
        <v>573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0"/>
      <c r="B706" s="671"/>
      <c r="C706" s="821"/>
      <c r="D706" s="822"/>
      <c r="E706" s="757" t="s">
        <v>539</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7" t="s">
        <v>569</v>
      </c>
      <c r="AE706" s="348"/>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0"/>
      <c r="B707" s="671"/>
      <c r="C707" s="823"/>
      <c r="D707" s="824"/>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t="s">
        <v>569</v>
      </c>
      <c r="AE707" s="863"/>
      <c r="AF707" s="863"/>
      <c r="AG707" s="134"/>
      <c r="AH707" s="103"/>
      <c r="AI707" s="103"/>
      <c r="AJ707" s="103"/>
      <c r="AK707" s="103"/>
      <c r="AL707" s="103"/>
      <c r="AM707" s="103"/>
      <c r="AN707" s="103"/>
      <c r="AO707" s="103"/>
      <c r="AP707" s="103"/>
      <c r="AQ707" s="103"/>
      <c r="AR707" s="103"/>
      <c r="AS707" s="103"/>
      <c r="AT707" s="103"/>
      <c r="AU707" s="103"/>
      <c r="AV707" s="103"/>
      <c r="AW707" s="103"/>
      <c r="AX707" s="201"/>
    </row>
    <row r="708" spans="1:50" ht="31.5" customHeight="1" x14ac:dyDescent="0.15">
      <c r="A708" s="670"/>
      <c r="B708" s="672"/>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0" t="s">
        <v>550</v>
      </c>
      <c r="AE708" s="631"/>
      <c r="AF708" s="631"/>
      <c r="AG708" s="769" t="s">
        <v>615</v>
      </c>
      <c r="AH708" s="770"/>
      <c r="AI708" s="770"/>
      <c r="AJ708" s="770"/>
      <c r="AK708" s="770"/>
      <c r="AL708" s="770"/>
      <c r="AM708" s="770"/>
      <c r="AN708" s="770"/>
      <c r="AO708" s="770"/>
      <c r="AP708" s="770"/>
      <c r="AQ708" s="770"/>
      <c r="AR708" s="770"/>
      <c r="AS708" s="770"/>
      <c r="AT708" s="770"/>
      <c r="AU708" s="770"/>
      <c r="AV708" s="770"/>
      <c r="AW708" s="770"/>
      <c r="AX708" s="771"/>
    </row>
    <row r="709" spans="1:50" ht="41.25" customHeight="1" x14ac:dyDescent="0.15">
      <c r="A709" s="670"/>
      <c r="B709" s="672"/>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550</v>
      </c>
      <c r="AE709" s="348"/>
      <c r="AF709" s="348"/>
      <c r="AG709" s="117" t="s">
        <v>578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0"/>
      <c r="B710" s="672"/>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574</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48.75" customHeight="1" x14ac:dyDescent="0.15">
      <c r="A711" s="670"/>
      <c r="B711" s="672"/>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47" t="s">
        <v>550</v>
      </c>
      <c r="AE711" s="348"/>
      <c r="AF711" s="348"/>
      <c r="AG711" s="117" t="s">
        <v>579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0"/>
      <c r="B712" s="672"/>
      <c r="C712" s="425" t="s">
        <v>498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09" t="s">
        <v>574</v>
      </c>
      <c r="AE712" s="810"/>
      <c r="AF712" s="810"/>
      <c r="AG712" s="837"/>
      <c r="AH712" s="838"/>
      <c r="AI712" s="838"/>
      <c r="AJ712" s="838"/>
      <c r="AK712" s="838"/>
      <c r="AL712" s="838"/>
      <c r="AM712" s="838"/>
      <c r="AN712" s="838"/>
      <c r="AO712" s="838"/>
      <c r="AP712" s="838"/>
      <c r="AQ712" s="838"/>
      <c r="AR712" s="838"/>
      <c r="AS712" s="838"/>
      <c r="AT712" s="838"/>
      <c r="AU712" s="838"/>
      <c r="AV712" s="838"/>
      <c r="AW712" s="838"/>
      <c r="AX712" s="839"/>
    </row>
    <row r="713" spans="1:50" ht="26.25" customHeight="1" x14ac:dyDescent="0.15">
      <c r="A713" s="670"/>
      <c r="B713" s="672"/>
      <c r="C713" s="975" t="s">
        <v>499</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47" t="s">
        <v>574</v>
      </c>
      <c r="AE713" s="348"/>
      <c r="AF713" s="687"/>
      <c r="AG713" s="117"/>
      <c r="AH713" s="118"/>
      <c r="AI713" s="118"/>
      <c r="AJ713" s="118"/>
      <c r="AK713" s="118"/>
      <c r="AL713" s="118"/>
      <c r="AM713" s="118"/>
      <c r="AN713" s="118"/>
      <c r="AO713" s="118"/>
      <c r="AP713" s="118"/>
      <c r="AQ713" s="118"/>
      <c r="AR713" s="118"/>
      <c r="AS713" s="118"/>
      <c r="AT713" s="118"/>
      <c r="AU713" s="118"/>
      <c r="AV713" s="118"/>
      <c r="AW713" s="118"/>
      <c r="AX713" s="119"/>
    </row>
    <row r="714" spans="1:50" ht="47.25" customHeight="1" x14ac:dyDescent="0.15">
      <c r="A714" s="673"/>
      <c r="B714" s="674"/>
      <c r="C714" s="675" t="s">
        <v>463</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4" t="s">
        <v>550</v>
      </c>
      <c r="AE714" s="835"/>
      <c r="AF714" s="836"/>
      <c r="AG714" s="763" t="s">
        <v>580</v>
      </c>
      <c r="AH714" s="764"/>
      <c r="AI714" s="764"/>
      <c r="AJ714" s="764"/>
      <c r="AK714" s="764"/>
      <c r="AL714" s="764"/>
      <c r="AM714" s="764"/>
      <c r="AN714" s="764"/>
      <c r="AO714" s="764"/>
      <c r="AP714" s="764"/>
      <c r="AQ714" s="764"/>
      <c r="AR714" s="764"/>
      <c r="AS714" s="764"/>
      <c r="AT714" s="764"/>
      <c r="AU714" s="764"/>
      <c r="AV714" s="764"/>
      <c r="AW714" s="764"/>
      <c r="AX714" s="765"/>
    </row>
    <row r="715" spans="1:50" ht="45.75" customHeight="1" x14ac:dyDescent="0.15">
      <c r="A715" s="668" t="s">
        <v>41</v>
      </c>
      <c r="B715" s="811"/>
      <c r="C715" s="812" t="s">
        <v>464</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30" t="s">
        <v>550</v>
      </c>
      <c r="AE715" s="631"/>
      <c r="AF715" s="755"/>
      <c r="AG715" s="769" t="s">
        <v>613</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550</v>
      </c>
      <c r="AE716" s="655"/>
      <c r="AF716" s="655"/>
      <c r="AG716" s="117" t="s">
        <v>575</v>
      </c>
      <c r="AH716" s="118"/>
      <c r="AI716" s="118"/>
      <c r="AJ716" s="118"/>
      <c r="AK716" s="118"/>
      <c r="AL716" s="118"/>
      <c r="AM716" s="118"/>
      <c r="AN716" s="118"/>
      <c r="AO716" s="118"/>
      <c r="AP716" s="118"/>
      <c r="AQ716" s="118"/>
      <c r="AR716" s="118"/>
      <c r="AS716" s="118"/>
      <c r="AT716" s="118"/>
      <c r="AU716" s="118"/>
      <c r="AV716" s="118"/>
      <c r="AW716" s="118"/>
      <c r="AX716" s="119"/>
    </row>
    <row r="717" spans="1:50" ht="29.25" customHeight="1" x14ac:dyDescent="0.15">
      <c r="A717" s="670"/>
      <c r="B717" s="672"/>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550</v>
      </c>
      <c r="AE717" s="348"/>
      <c r="AF717" s="348"/>
      <c r="AG717" s="117" t="s">
        <v>576</v>
      </c>
      <c r="AH717" s="118"/>
      <c r="AI717" s="118"/>
      <c r="AJ717" s="118"/>
      <c r="AK717" s="118"/>
      <c r="AL717" s="118"/>
      <c r="AM717" s="118"/>
      <c r="AN717" s="118"/>
      <c r="AO717" s="118"/>
      <c r="AP717" s="118"/>
      <c r="AQ717" s="118"/>
      <c r="AR717" s="118"/>
      <c r="AS717" s="118"/>
      <c r="AT717" s="118"/>
      <c r="AU717" s="118"/>
      <c r="AV717" s="118"/>
      <c r="AW717" s="118"/>
      <c r="AX717" s="119"/>
    </row>
    <row r="718" spans="1:50" ht="29.25" customHeight="1" x14ac:dyDescent="0.15">
      <c r="A718" s="673"/>
      <c r="B718" s="674"/>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550</v>
      </c>
      <c r="AE718" s="348"/>
      <c r="AF718" s="348"/>
      <c r="AG718" s="125" t="s">
        <v>577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3" t="s">
        <v>59</v>
      </c>
      <c r="B719" s="804"/>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574</v>
      </c>
      <c r="AE719" s="631"/>
      <c r="AF719" s="631"/>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5"/>
      <c r="B722" s="806"/>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5"/>
      <c r="B723" s="806"/>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5"/>
      <c r="B724" s="806"/>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7"/>
      <c r="B725" s="808"/>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8" t="s">
        <v>49</v>
      </c>
      <c r="B726" s="829"/>
      <c r="C726" s="842" t="s">
        <v>54</v>
      </c>
      <c r="D726" s="864"/>
      <c r="E726" s="864"/>
      <c r="F726" s="865"/>
      <c r="G726" s="616" t="s">
        <v>614</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30"/>
      <c r="B727" s="831"/>
      <c r="C727" s="611" t="s">
        <v>58</v>
      </c>
      <c r="D727" s="612"/>
      <c r="E727" s="612"/>
      <c r="F727" s="613"/>
      <c r="G727" s="614" t="s">
        <v>581</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2"/>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6"/>
      <c r="B731" s="827"/>
      <c r="C731" s="827"/>
      <c r="D731" s="827"/>
      <c r="E731" s="828"/>
      <c r="F731" s="756"/>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9"/>
      <c r="B733" s="700"/>
      <c r="C733" s="700"/>
      <c r="D733" s="700"/>
      <c r="E733" s="701"/>
      <c r="F733" s="665"/>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17"/>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8" t="s">
        <v>506</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3"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611</v>
      </c>
      <c r="H738" s="314"/>
      <c r="I738" s="314"/>
      <c r="J738" s="314"/>
      <c r="K738" s="314"/>
      <c r="L738" s="314"/>
      <c r="M738" s="314"/>
      <c r="N738" s="314"/>
      <c r="O738" s="314"/>
      <c r="P738" s="314"/>
      <c r="Q738" s="326" t="s">
        <v>363</v>
      </c>
      <c r="R738" s="326"/>
      <c r="S738" s="326"/>
      <c r="T738" s="326"/>
      <c r="U738" s="326"/>
      <c r="V738" s="326"/>
      <c r="W738" s="313">
        <v>12</v>
      </c>
      <c r="X738" s="314"/>
      <c r="Y738" s="314"/>
      <c r="Z738" s="314"/>
      <c r="AA738" s="314"/>
      <c r="AB738" s="314"/>
      <c r="AC738" s="314"/>
      <c r="AD738" s="314"/>
      <c r="AE738" s="314"/>
      <c r="AF738" s="315"/>
      <c r="AG738" s="279" t="s">
        <v>364</v>
      </c>
      <c r="AH738" s="279"/>
      <c r="AI738" s="279"/>
      <c r="AJ738" s="279"/>
      <c r="AK738" s="279"/>
      <c r="AL738" s="279"/>
      <c r="AM738" s="313">
        <v>13</v>
      </c>
      <c r="AN738" s="314"/>
      <c r="AO738" s="314"/>
      <c r="AP738" s="314"/>
      <c r="AQ738" s="314"/>
      <c r="AR738" s="314"/>
      <c r="AS738" s="314"/>
      <c r="AT738" s="314"/>
      <c r="AU738" s="314"/>
      <c r="AV738" s="315"/>
      <c r="AW738" s="87"/>
      <c r="AX738" s="88"/>
    </row>
    <row r="739" spans="1:50" ht="24.75" customHeight="1" thickBot="1" x14ac:dyDescent="0.2">
      <c r="A739" s="688" t="s">
        <v>492</v>
      </c>
      <c r="B739" s="689"/>
      <c r="C739" s="689"/>
      <c r="D739" s="689"/>
      <c r="E739" s="689"/>
      <c r="F739" s="689"/>
      <c r="G739" s="316">
        <v>12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542</v>
      </c>
      <c r="B740" s="638"/>
      <c r="C740" s="638"/>
      <c r="D740" s="638"/>
      <c r="E740" s="638"/>
      <c r="F740" s="63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544</v>
      </c>
      <c r="B779" s="657"/>
      <c r="C779" s="657"/>
      <c r="D779" s="657"/>
      <c r="E779" s="657"/>
      <c r="F779" s="658"/>
      <c r="G779" s="621" t="s">
        <v>582</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589</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0"/>
    </row>
    <row r="780" spans="1:50" ht="24.75" customHeight="1" x14ac:dyDescent="0.15">
      <c r="A780" s="659"/>
      <c r="B780" s="660"/>
      <c r="C780" s="660"/>
      <c r="D780" s="660"/>
      <c r="E780" s="660"/>
      <c r="F780" s="661"/>
      <c r="G780" s="842"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5"/>
      <c r="AC780" s="842"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4.75" customHeight="1" x14ac:dyDescent="0.15">
      <c r="A781" s="659"/>
      <c r="B781" s="660"/>
      <c r="C781" s="660"/>
      <c r="D781" s="660"/>
      <c r="E781" s="660"/>
      <c r="F781" s="661"/>
      <c r="G781" s="696" t="s">
        <v>585</v>
      </c>
      <c r="H781" s="697"/>
      <c r="I781" s="697"/>
      <c r="J781" s="697"/>
      <c r="K781" s="698"/>
      <c r="L781" s="690" t="s">
        <v>590</v>
      </c>
      <c r="M781" s="691"/>
      <c r="N781" s="691"/>
      <c r="O781" s="691"/>
      <c r="P781" s="691"/>
      <c r="Q781" s="691"/>
      <c r="R781" s="691"/>
      <c r="S781" s="691"/>
      <c r="T781" s="691"/>
      <c r="U781" s="691"/>
      <c r="V781" s="691"/>
      <c r="W781" s="691"/>
      <c r="X781" s="692"/>
      <c r="Y781" s="416">
        <v>5.3</v>
      </c>
      <c r="Z781" s="417"/>
      <c r="AA781" s="417"/>
      <c r="AB781" s="832"/>
      <c r="AC781" s="696" t="s">
        <v>585</v>
      </c>
      <c r="AD781" s="697"/>
      <c r="AE781" s="697"/>
      <c r="AF781" s="697"/>
      <c r="AG781" s="698"/>
      <c r="AH781" s="690" t="s">
        <v>592</v>
      </c>
      <c r="AI781" s="691"/>
      <c r="AJ781" s="691"/>
      <c r="AK781" s="691"/>
      <c r="AL781" s="691"/>
      <c r="AM781" s="691"/>
      <c r="AN781" s="691"/>
      <c r="AO781" s="691"/>
      <c r="AP781" s="691"/>
      <c r="AQ781" s="691"/>
      <c r="AR781" s="691"/>
      <c r="AS781" s="691"/>
      <c r="AT781" s="692"/>
      <c r="AU781" s="416">
        <v>9.4</v>
      </c>
      <c r="AV781" s="417"/>
      <c r="AW781" s="417"/>
      <c r="AX781" s="418"/>
    </row>
    <row r="782" spans="1:50" ht="24.75" customHeight="1" x14ac:dyDescent="0.15">
      <c r="A782" s="659"/>
      <c r="B782" s="660"/>
      <c r="C782" s="660"/>
      <c r="D782" s="660"/>
      <c r="E782" s="660"/>
      <c r="F782" s="661"/>
      <c r="G782" s="601" t="s">
        <v>586</v>
      </c>
      <c r="H782" s="602"/>
      <c r="I782" s="602"/>
      <c r="J782" s="602"/>
      <c r="K782" s="603"/>
      <c r="L782" s="624" t="s">
        <v>587</v>
      </c>
      <c r="M782" s="625"/>
      <c r="N782" s="625"/>
      <c r="O782" s="625"/>
      <c r="P782" s="625"/>
      <c r="Q782" s="625"/>
      <c r="R782" s="625"/>
      <c r="S782" s="625"/>
      <c r="T782" s="625"/>
      <c r="U782" s="625"/>
      <c r="V782" s="625"/>
      <c r="W782" s="625"/>
      <c r="X782" s="626"/>
      <c r="Y782" s="627">
        <v>2.9</v>
      </c>
      <c r="Z782" s="628"/>
      <c r="AA782" s="628"/>
      <c r="AB782" s="635"/>
      <c r="AC782" s="601" t="s">
        <v>583</v>
      </c>
      <c r="AD782" s="602"/>
      <c r="AE782" s="602"/>
      <c r="AF782" s="602"/>
      <c r="AG782" s="603"/>
      <c r="AH782" s="624" t="s">
        <v>591</v>
      </c>
      <c r="AI782" s="625"/>
      <c r="AJ782" s="625"/>
      <c r="AK782" s="625"/>
      <c r="AL782" s="625"/>
      <c r="AM782" s="625"/>
      <c r="AN782" s="625"/>
      <c r="AO782" s="625"/>
      <c r="AP782" s="625"/>
      <c r="AQ782" s="625"/>
      <c r="AR782" s="625"/>
      <c r="AS782" s="625"/>
      <c r="AT782" s="626"/>
      <c r="AU782" s="627">
        <v>4.2</v>
      </c>
      <c r="AV782" s="628"/>
      <c r="AW782" s="628"/>
      <c r="AX782" s="629"/>
    </row>
    <row r="783" spans="1:50" ht="24.75" customHeight="1" x14ac:dyDescent="0.15">
      <c r="A783" s="659"/>
      <c r="B783" s="660"/>
      <c r="C783" s="660"/>
      <c r="D783" s="660"/>
      <c r="E783" s="660"/>
      <c r="F783" s="661"/>
      <c r="G783" s="601" t="s">
        <v>583</v>
      </c>
      <c r="H783" s="602"/>
      <c r="I783" s="602"/>
      <c r="J783" s="602"/>
      <c r="K783" s="603"/>
      <c r="L783" s="624" t="s">
        <v>588</v>
      </c>
      <c r="M783" s="625"/>
      <c r="N783" s="625"/>
      <c r="O783" s="625"/>
      <c r="P783" s="625"/>
      <c r="Q783" s="625"/>
      <c r="R783" s="625"/>
      <c r="S783" s="625"/>
      <c r="T783" s="625"/>
      <c r="U783" s="625"/>
      <c r="V783" s="625"/>
      <c r="W783" s="625"/>
      <c r="X783" s="626"/>
      <c r="Y783" s="627">
        <v>1</v>
      </c>
      <c r="Z783" s="628"/>
      <c r="AA783" s="628"/>
      <c r="AB783" s="635"/>
      <c r="AC783" s="601" t="s">
        <v>584</v>
      </c>
      <c r="AD783" s="602"/>
      <c r="AE783" s="602"/>
      <c r="AF783" s="602"/>
      <c r="AG783" s="603"/>
      <c r="AH783" s="624"/>
      <c r="AI783" s="625"/>
      <c r="AJ783" s="625"/>
      <c r="AK783" s="625"/>
      <c r="AL783" s="625"/>
      <c r="AM783" s="625"/>
      <c r="AN783" s="625"/>
      <c r="AO783" s="625"/>
      <c r="AP783" s="625"/>
      <c r="AQ783" s="625"/>
      <c r="AR783" s="625"/>
      <c r="AS783" s="625"/>
      <c r="AT783" s="626"/>
      <c r="AU783" s="627">
        <v>2.2999999999999998</v>
      </c>
      <c r="AV783" s="628"/>
      <c r="AW783" s="628"/>
      <c r="AX783" s="629"/>
    </row>
    <row r="784" spans="1:50" ht="24.75" customHeight="1" x14ac:dyDescent="0.15">
      <c r="A784" s="659"/>
      <c r="B784" s="660"/>
      <c r="C784" s="660"/>
      <c r="D784" s="660"/>
      <c r="E784" s="660"/>
      <c r="F784" s="661"/>
      <c r="G784" s="601" t="s">
        <v>584</v>
      </c>
      <c r="H784" s="602"/>
      <c r="I784" s="602"/>
      <c r="J784" s="602"/>
      <c r="K784" s="603"/>
      <c r="L784" s="624"/>
      <c r="M784" s="625"/>
      <c r="N784" s="625"/>
      <c r="O784" s="625"/>
      <c r="P784" s="625"/>
      <c r="Q784" s="625"/>
      <c r="R784" s="625"/>
      <c r="S784" s="625"/>
      <c r="T784" s="625"/>
      <c r="U784" s="625"/>
      <c r="V784" s="625"/>
      <c r="W784" s="625"/>
      <c r="X784" s="626"/>
      <c r="Y784" s="627">
        <v>0.8</v>
      </c>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24.75" customHeight="1" x14ac:dyDescent="0.15">
      <c r="A785" s="659"/>
      <c r="B785" s="660"/>
      <c r="C785" s="660"/>
      <c r="D785" s="660"/>
      <c r="E785" s="660"/>
      <c r="F785" s="661"/>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24.75" customHeight="1" x14ac:dyDescent="0.15">
      <c r="A786" s="659"/>
      <c r="B786" s="660"/>
      <c r="C786" s="660"/>
      <c r="D786" s="660"/>
      <c r="E786" s="660"/>
      <c r="F786" s="661"/>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59"/>
      <c r="B787" s="660"/>
      <c r="C787" s="660"/>
      <c r="D787" s="660"/>
      <c r="E787" s="660"/>
      <c r="F787" s="661"/>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59"/>
      <c r="B788" s="660"/>
      <c r="C788" s="660"/>
      <c r="D788" s="660"/>
      <c r="E788" s="660"/>
      <c r="F788" s="661"/>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59"/>
      <c r="B789" s="660"/>
      <c r="C789" s="660"/>
      <c r="D789" s="660"/>
      <c r="E789" s="660"/>
      <c r="F789" s="661"/>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4.75" customHeight="1" x14ac:dyDescent="0.15">
      <c r="A790" s="659"/>
      <c r="B790" s="660"/>
      <c r="C790" s="660"/>
      <c r="D790" s="660"/>
      <c r="E790" s="660"/>
      <c r="F790" s="661"/>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x14ac:dyDescent="0.15">
      <c r="A791" s="659"/>
      <c r="B791" s="660"/>
      <c r="C791" s="660"/>
      <c r="D791" s="660"/>
      <c r="E791" s="660"/>
      <c r="F791" s="661"/>
      <c r="G791" s="853" t="s">
        <v>21</v>
      </c>
      <c r="H791" s="854"/>
      <c r="I791" s="854"/>
      <c r="J791" s="854"/>
      <c r="K791" s="854"/>
      <c r="L791" s="855"/>
      <c r="M791" s="856"/>
      <c r="N791" s="856"/>
      <c r="O791" s="856"/>
      <c r="P791" s="856"/>
      <c r="Q791" s="856"/>
      <c r="R791" s="856"/>
      <c r="S791" s="856"/>
      <c r="T791" s="856"/>
      <c r="U791" s="856"/>
      <c r="V791" s="856"/>
      <c r="W791" s="856"/>
      <c r="X791" s="857"/>
      <c r="Y791" s="858">
        <f>SUM(Y781:AB790)</f>
        <v>10</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15.900000000000002</v>
      </c>
      <c r="AV791" s="859"/>
      <c r="AW791" s="859"/>
      <c r="AX791" s="861"/>
    </row>
    <row r="792" spans="1:50" ht="24.75" hidden="1" customHeight="1" x14ac:dyDescent="0.15">
      <c r="A792" s="659"/>
      <c r="B792" s="660"/>
      <c r="C792" s="660"/>
      <c r="D792" s="660"/>
      <c r="E792" s="660"/>
      <c r="F792" s="661"/>
      <c r="G792" s="621" t="s">
        <v>457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0"/>
    </row>
    <row r="793" spans="1:50" ht="24.75" hidden="1" customHeight="1" x14ac:dyDescent="0.15">
      <c r="A793" s="659"/>
      <c r="B793" s="660"/>
      <c r="C793" s="660"/>
      <c r="D793" s="660"/>
      <c r="E793" s="660"/>
      <c r="F793" s="661"/>
      <c r="G793" s="842"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5"/>
      <c r="AC793" s="842"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hidden="1" customHeight="1" x14ac:dyDescent="0.15">
      <c r="A794" s="659"/>
      <c r="B794" s="660"/>
      <c r="C794" s="660"/>
      <c r="D794" s="660"/>
      <c r="E794" s="660"/>
      <c r="F794" s="661"/>
      <c r="G794" s="696"/>
      <c r="H794" s="697"/>
      <c r="I794" s="697"/>
      <c r="J794" s="697"/>
      <c r="K794" s="698"/>
      <c r="L794" s="690"/>
      <c r="M794" s="691"/>
      <c r="N794" s="691"/>
      <c r="O794" s="691"/>
      <c r="P794" s="691"/>
      <c r="Q794" s="691"/>
      <c r="R794" s="691"/>
      <c r="S794" s="691"/>
      <c r="T794" s="691"/>
      <c r="U794" s="691"/>
      <c r="V794" s="691"/>
      <c r="W794" s="691"/>
      <c r="X794" s="692"/>
      <c r="Y794" s="416"/>
      <c r="Z794" s="417"/>
      <c r="AA794" s="417"/>
      <c r="AB794" s="832"/>
      <c r="AC794" s="696"/>
      <c r="AD794" s="697"/>
      <c r="AE794" s="697"/>
      <c r="AF794" s="697"/>
      <c r="AG794" s="698"/>
      <c r="AH794" s="690"/>
      <c r="AI794" s="691"/>
      <c r="AJ794" s="691"/>
      <c r="AK794" s="691"/>
      <c r="AL794" s="691"/>
      <c r="AM794" s="691"/>
      <c r="AN794" s="691"/>
      <c r="AO794" s="691"/>
      <c r="AP794" s="691"/>
      <c r="AQ794" s="691"/>
      <c r="AR794" s="691"/>
      <c r="AS794" s="691"/>
      <c r="AT794" s="692"/>
      <c r="AU794" s="416"/>
      <c r="AV794" s="417"/>
      <c r="AW794" s="417"/>
      <c r="AX794" s="418"/>
    </row>
    <row r="795" spans="1:50" ht="24.75" hidden="1" customHeight="1" x14ac:dyDescent="0.15">
      <c r="A795" s="659"/>
      <c r="B795" s="660"/>
      <c r="C795" s="660"/>
      <c r="D795" s="660"/>
      <c r="E795" s="660"/>
      <c r="F795" s="661"/>
      <c r="G795" s="601"/>
      <c r="H795" s="602"/>
      <c r="I795" s="602"/>
      <c r="J795" s="602"/>
      <c r="K795" s="603"/>
      <c r="L795" s="624"/>
      <c r="M795" s="625"/>
      <c r="N795" s="625"/>
      <c r="O795" s="625"/>
      <c r="P795" s="625"/>
      <c r="Q795" s="625"/>
      <c r="R795" s="625"/>
      <c r="S795" s="625"/>
      <c r="T795" s="625"/>
      <c r="U795" s="625"/>
      <c r="V795" s="625"/>
      <c r="W795" s="625"/>
      <c r="X795" s="626"/>
      <c r="Y795" s="627"/>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59"/>
      <c r="B796" s="660"/>
      <c r="C796" s="660"/>
      <c r="D796" s="660"/>
      <c r="E796" s="660"/>
      <c r="F796" s="661"/>
      <c r="G796" s="601"/>
      <c r="H796" s="602"/>
      <c r="I796" s="602"/>
      <c r="J796" s="602"/>
      <c r="K796" s="603"/>
      <c r="L796" s="624"/>
      <c r="M796" s="625"/>
      <c r="N796" s="625"/>
      <c r="O796" s="625"/>
      <c r="P796" s="625"/>
      <c r="Q796" s="625"/>
      <c r="R796" s="625"/>
      <c r="S796" s="625"/>
      <c r="T796" s="625"/>
      <c r="U796" s="625"/>
      <c r="V796" s="625"/>
      <c r="W796" s="625"/>
      <c r="X796" s="626"/>
      <c r="Y796" s="627"/>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9"/>
      <c r="B797" s="660"/>
      <c r="C797" s="660"/>
      <c r="D797" s="660"/>
      <c r="E797" s="660"/>
      <c r="F797" s="661"/>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9"/>
      <c r="B798" s="660"/>
      <c r="C798" s="660"/>
      <c r="D798" s="660"/>
      <c r="E798" s="660"/>
      <c r="F798" s="661"/>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9"/>
      <c r="B799" s="660"/>
      <c r="C799" s="660"/>
      <c r="D799" s="660"/>
      <c r="E799" s="660"/>
      <c r="F799" s="661"/>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9"/>
      <c r="B800" s="660"/>
      <c r="C800" s="660"/>
      <c r="D800" s="660"/>
      <c r="E800" s="660"/>
      <c r="F800" s="661"/>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9"/>
      <c r="B801" s="660"/>
      <c r="C801" s="660"/>
      <c r="D801" s="660"/>
      <c r="E801" s="660"/>
      <c r="F801" s="661"/>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9"/>
      <c r="B802" s="660"/>
      <c r="C802" s="660"/>
      <c r="D802" s="660"/>
      <c r="E802" s="660"/>
      <c r="F802" s="661"/>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thickBot="1" x14ac:dyDescent="0.2">
      <c r="A804" s="659"/>
      <c r="B804" s="660"/>
      <c r="C804" s="660"/>
      <c r="D804" s="660"/>
      <c r="E804" s="660"/>
      <c r="F804" s="661"/>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15">
      <c r="A805" s="659"/>
      <c r="B805" s="660"/>
      <c r="C805" s="660"/>
      <c r="D805" s="660"/>
      <c r="E805" s="660"/>
      <c r="F805" s="661"/>
      <c r="G805" s="621" t="s">
        <v>458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0"/>
    </row>
    <row r="806" spans="1:50" ht="24.75" hidden="1" customHeight="1" x14ac:dyDescent="0.15">
      <c r="A806" s="659"/>
      <c r="B806" s="660"/>
      <c r="C806" s="660"/>
      <c r="D806" s="660"/>
      <c r="E806" s="660"/>
      <c r="F806" s="661"/>
      <c r="G806" s="842"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5"/>
      <c r="AC806" s="842"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hidden="1" customHeight="1" x14ac:dyDescent="0.15">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16"/>
      <c r="Z807" s="417"/>
      <c r="AA807" s="417"/>
      <c r="AB807" s="832"/>
      <c r="AC807" s="696"/>
      <c r="AD807" s="697"/>
      <c r="AE807" s="697"/>
      <c r="AF807" s="697"/>
      <c r="AG807" s="698"/>
      <c r="AH807" s="690"/>
      <c r="AI807" s="691"/>
      <c r="AJ807" s="691"/>
      <c r="AK807" s="691"/>
      <c r="AL807" s="691"/>
      <c r="AM807" s="691"/>
      <c r="AN807" s="691"/>
      <c r="AO807" s="691"/>
      <c r="AP807" s="691"/>
      <c r="AQ807" s="691"/>
      <c r="AR807" s="691"/>
      <c r="AS807" s="691"/>
      <c r="AT807" s="692"/>
      <c r="AU807" s="416"/>
      <c r="AV807" s="417"/>
      <c r="AW807" s="417"/>
      <c r="AX807" s="418"/>
    </row>
    <row r="808" spans="1:50" ht="24.75" hidden="1"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59"/>
      <c r="B817" s="660"/>
      <c r="C817" s="660"/>
      <c r="D817" s="660"/>
      <c r="E817" s="660"/>
      <c r="F817" s="661"/>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15">
      <c r="A818" s="659"/>
      <c r="B818" s="660"/>
      <c r="C818" s="660"/>
      <c r="D818" s="660"/>
      <c r="E818" s="660"/>
      <c r="F818" s="661"/>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0"/>
    </row>
    <row r="819" spans="1:50" ht="24.75" hidden="1" customHeight="1" x14ac:dyDescent="0.15">
      <c r="A819" s="659"/>
      <c r="B819" s="660"/>
      <c r="C819" s="660"/>
      <c r="D819" s="660"/>
      <c r="E819" s="660"/>
      <c r="F819" s="661"/>
      <c r="G819" s="842"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5"/>
      <c r="AC819" s="842"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hidden="1" customHeight="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6"/>
      <c r="Z820" s="417"/>
      <c r="AA820" s="417"/>
      <c r="AB820" s="832"/>
      <c r="AC820" s="696"/>
      <c r="AD820" s="697"/>
      <c r="AE820" s="697"/>
      <c r="AF820" s="697"/>
      <c r="AG820" s="698"/>
      <c r="AH820" s="690"/>
      <c r="AI820" s="691"/>
      <c r="AJ820" s="691"/>
      <c r="AK820" s="691"/>
      <c r="AL820" s="691"/>
      <c r="AM820" s="691"/>
      <c r="AN820" s="691"/>
      <c r="AO820" s="691"/>
      <c r="AP820" s="691"/>
      <c r="AQ820" s="691"/>
      <c r="AR820" s="691"/>
      <c r="AS820" s="691"/>
      <c r="AT820" s="692"/>
      <c r="AU820" s="416"/>
      <c r="AV820" s="417"/>
      <c r="AW820" s="417"/>
      <c r="AX820" s="418"/>
    </row>
    <row r="821" spans="1:50" ht="24.75" hidden="1" customHeight="1" x14ac:dyDescent="0.15">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9"/>
      <c r="B830" s="660"/>
      <c r="C830" s="660"/>
      <c r="D830" s="660"/>
      <c r="E830" s="660"/>
      <c r="F830" s="661"/>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customHeight="1" thickBot="1" x14ac:dyDescent="0.2">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593</v>
      </c>
      <c r="D837" s="369"/>
      <c r="E837" s="369"/>
      <c r="F837" s="369"/>
      <c r="G837" s="369"/>
      <c r="H837" s="369"/>
      <c r="I837" s="369"/>
      <c r="J837" s="370">
        <v>9290001019795</v>
      </c>
      <c r="K837" s="371"/>
      <c r="L837" s="371"/>
      <c r="M837" s="371"/>
      <c r="N837" s="371"/>
      <c r="O837" s="371"/>
      <c r="P837" s="388" t="s">
        <v>595</v>
      </c>
      <c r="Q837" s="372"/>
      <c r="R837" s="372"/>
      <c r="S837" s="372"/>
      <c r="T837" s="372"/>
      <c r="U837" s="372"/>
      <c r="V837" s="372"/>
      <c r="W837" s="372"/>
      <c r="X837" s="372"/>
      <c r="Y837" s="373">
        <v>10</v>
      </c>
      <c r="Z837" s="374"/>
      <c r="AA837" s="374"/>
      <c r="AB837" s="375"/>
      <c r="AC837" s="383" t="s">
        <v>601</v>
      </c>
      <c r="AD837" s="384"/>
      <c r="AE837" s="384"/>
      <c r="AF837" s="384"/>
      <c r="AG837" s="384"/>
      <c r="AH837" s="385" t="s">
        <v>602</v>
      </c>
      <c r="AI837" s="386"/>
      <c r="AJ837" s="386"/>
      <c r="AK837" s="386"/>
      <c r="AL837" s="385" t="s">
        <v>602</v>
      </c>
      <c r="AM837" s="386"/>
      <c r="AN837" s="386"/>
      <c r="AO837" s="386"/>
      <c r="AP837" s="382" t="s">
        <v>602</v>
      </c>
      <c r="AQ837" s="382"/>
      <c r="AR837" s="382"/>
      <c r="AS837" s="382"/>
      <c r="AT837" s="382"/>
      <c r="AU837" s="382"/>
      <c r="AV837" s="382"/>
      <c r="AW837" s="382"/>
      <c r="AX837" s="382"/>
    </row>
    <row r="838" spans="1:50" ht="30" customHeight="1" x14ac:dyDescent="0.15">
      <c r="A838" s="401">
        <v>2</v>
      </c>
      <c r="B838" s="401">
        <v>1</v>
      </c>
      <c r="C838" s="387" t="s">
        <v>594</v>
      </c>
      <c r="D838" s="369"/>
      <c r="E838" s="369"/>
      <c r="F838" s="369"/>
      <c r="G838" s="369"/>
      <c r="H838" s="369"/>
      <c r="I838" s="369"/>
      <c r="J838" s="370">
        <v>2010601032661</v>
      </c>
      <c r="K838" s="371"/>
      <c r="L838" s="371"/>
      <c r="M838" s="371"/>
      <c r="N838" s="371"/>
      <c r="O838" s="371"/>
      <c r="P838" s="388" t="s">
        <v>595</v>
      </c>
      <c r="Q838" s="372"/>
      <c r="R838" s="372"/>
      <c r="S838" s="372"/>
      <c r="T838" s="372"/>
      <c r="U838" s="372"/>
      <c r="V838" s="372"/>
      <c r="W838" s="372"/>
      <c r="X838" s="372"/>
      <c r="Y838" s="373">
        <v>9.9</v>
      </c>
      <c r="Z838" s="374"/>
      <c r="AA838" s="374"/>
      <c r="AB838" s="375"/>
      <c r="AC838" s="383" t="s">
        <v>601</v>
      </c>
      <c r="AD838" s="384"/>
      <c r="AE838" s="384"/>
      <c r="AF838" s="384"/>
      <c r="AG838" s="384"/>
      <c r="AH838" s="385" t="s">
        <v>602</v>
      </c>
      <c r="AI838" s="386"/>
      <c r="AJ838" s="386"/>
      <c r="AK838" s="386"/>
      <c r="AL838" s="385" t="s">
        <v>602</v>
      </c>
      <c r="AM838" s="386"/>
      <c r="AN838" s="386"/>
      <c r="AO838" s="386"/>
      <c r="AP838" s="382" t="s">
        <v>602</v>
      </c>
      <c r="AQ838" s="382"/>
      <c r="AR838" s="382"/>
      <c r="AS838" s="382"/>
      <c r="AT838" s="382"/>
      <c r="AU838" s="382"/>
      <c r="AV838" s="382"/>
      <c r="AW838" s="382"/>
      <c r="AX838" s="382"/>
    </row>
    <row r="839" spans="1:50" ht="30" customHeight="1" x14ac:dyDescent="0.15">
      <c r="A839" s="401">
        <v>3</v>
      </c>
      <c r="B839" s="401">
        <v>1</v>
      </c>
      <c r="C839" s="387" t="s">
        <v>608</v>
      </c>
      <c r="D839" s="369"/>
      <c r="E839" s="369"/>
      <c r="F839" s="369"/>
      <c r="G839" s="369"/>
      <c r="H839" s="369"/>
      <c r="I839" s="369"/>
      <c r="J839" s="370">
        <v>1120005011285</v>
      </c>
      <c r="K839" s="371"/>
      <c r="L839" s="371"/>
      <c r="M839" s="371"/>
      <c r="N839" s="371"/>
      <c r="O839" s="371"/>
      <c r="P839" s="388" t="s">
        <v>595</v>
      </c>
      <c r="Q839" s="372"/>
      <c r="R839" s="372"/>
      <c r="S839" s="372"/>
      <c r="T839" s="372"/>
      <c r="U839" s="372"/>
      <c r="V839" s="372"/>
      <c r="W839" s="372"/>
      <c r="X839" s="372"/>
      <c r="Y839" s="373">
        <v>7.4</v>
      </c>
      <c r="Z839" s="374"/>
      <c r="AA839" s="374"/>
      <c r="AB839" s="375"/>
      <c r="AC839" s="383" t="s">
        <v>601</v>
      </c>
      <c r="AD839" s="384"/>
      <c r="AE839" s="384"/>
      <c r="AF839" s="384"/>
      <c r="AG839" s="384"/>
      <c r="AH839" s="385" t="s">
        <v>602</v>
      </c>
      <c r="AI839" s="386"/>
      <c r="AJ839" s="386"/>
      <c r="AK839" s="386"/>
      <c r="AL839" s="385" t="s">
        <v>602</v>
      </c>
      <c r="AM839" s="386"/>
      <c r="AN839" s="386"/>
      <c r="AO839" s="386"/>
      <c r="AP839" s="382" t="s">
        <v>602</v>
      </c>
      <c r="AQ839" s="382"/>
      <c r="AR839" s="382"/>
      <c r="AS839" s="382"/>
      <c r="AT839" s="382"/>
      <c r="AU839" s="382"/>
      <c r="AV839" s="382"/>
      <c r="AW839" s="382"/>
      <c r="AX839" s="382"/>
    </row>
    <row r="840" spans="1:50" ht="42.4" customHeight="1" x14ac:dyDescent="0.15">
      <c r="A840" s="401">
        <v>4</v>
      </c>
      <c r="B840" s="401">
        <v>1</v>
      </c>
      <c r="C840" s="387" t="s">
        <v>596</v>
      </c>
      <c r="D840" s="369"/>
      <c r="E840" s="369"/>
      <c r="F840" s="369"/>
      <c r="G840" s="369"/>
      <c r="H840" s="369"/>
      <c r="I840" s="369"/>
      <c r="J840" s="370">
        <v>4010001054032</v>
      </c>
      <c r="K840" s="371"/>
      <c r="L840" s="371"/>
      <c r="M840" s="371"/>
      <c r="N840" s="371"/>
      <c r="O840" s="371"/>
      <c r="P840" s="388" t="s">
        <v>597</v>
      </c>
      <c r="Q840" s="372"/>
      <c r="R840" s="372"/>
      <c r="S840" s="372"/>
      <c r="T840" s="372"/>
      <c r="U840" s="372"/>
      <c r="V840" s="372"/>
      <c r="W840" s="372"/>
      <c r="X840" s="372"/>
      <c r="Y840" s="373">
        <v>5.0999999999999996</v>
      </c>
      <c r="Z840" s="374"/>
      <c r="AA840" s="374"/>
      <c r="AB840" s="375"/>
      <c r="AC840" s="383" t="s">
        <v>601</v>
      </c>
      <c r="AD840" s="384"/>
      <c r="AE840" s="384"/>
      <c r="AF840" s="384"/>
      <c r="AG840" s="384"/>
      <c r="AH840" s="385" t="s">
        <v>602</v>
      </c>
      <c r="AI840" s="386"/>
      <c r="AJ840" s="386"/>
      <c r="AK840" s="386"/>
      <c r="AL840" s="385" t="s">
        <v>602</v>
      </c>
      <c r="AM840" s="386"/>
      <c r="AN840" s="386"/>
      <c r="AO840" s="386"/>
      <c r="AP840" s="382" t="s">
        <v>602</v>
      </c>
      <c r="AQ840" s="382"/>
      <c r="AR840" s="382"/>
      <c r="AS840" s="382"/>
      <c r="AT840" s="382"/>
      <c r="AU840" s="382"/>
      <c r="AV840" s="382"/>
      <c r="AW840" s="382"/>
      <c r="AX840" s="382"/>
    </row>
    <row r="841" spans="1:50" ht="30" customHeight="1" x14ac:dyDescent="0.15">
      <c r="A841" s="401">
        <v>5</v>
      </c>
      <c r="B841" s="401">
        <v>1</v>
      </c>
      <c r="C841" s="387" t="s">
        <v>598</v>
      </c>
      <c r="D841" s="369"/>
      <c r="E841" s="369"/>
      <c r="F841" s="369"/>
      <c r="G841" s="369"/>
      <c r="H841" s="369"/>
      <c r="I841" s="369"/>
      <c r="J841" s="370">
        <v>3120001066397</v>
      </c>
      <c r="K841" s="371"/>
      <c r="L841" s="371"/>
      <c r="M841" s="371"/>
      <c r="N841" s="371"/>
      <c r="O841" s="371"/>
      <c r="P841" s="388" t="s">
        <v>595</v>
      </c>
      <c r="Q841" s="372"/>
      <c r="R841" s="372"/>
      <c r="S841" s="372"/>
      <c r="T841" s="372"/>
      <c r="U841" s="372"/>
      <c r="V841" s="372"/>
      <c r="W841" s="372"/>
      <c r="X841" s="372"/>
      <c r="Y841" s="373">
        <v>4.9000000000000004</v>
      </c>
      <c r="Z841" s="374"/>
      <c r="AA841" s="374"/>
      <c r="AB841" s="375"/>
      <c r="AC841" s="383" t="s">
        <v>601</v>
      </c>
      <c r="AD841" s="384"/>
      <c r="AE841" s="384"/>
      <c r="AF841" s="384"/>
      <c r="AG841" s="384"/>
      <c r="AH841" s="385" t="s">
        <v>602</v>
      </c>
      <c r="AI841" s="386"/>
      <c r="AJ841" s="386"/>
      <c r="AK841" s="386"/>
      <c r="AL841" s="385" t="s">
        <v>602</v>
      </c>
      <c r="AM841" s="386"/>
      <c r="AN841" s="386"/>
      <c r="AO841" s="386"/>
      <c r="AP841" s="382" t="s">
        <v>602</v>
      </c>
      <c r="AQ841" s="382"/>
      <c r="AR841" s="382"/>
      <c r="AS841" s="382"/>
      <c r="AT841" s="382"/>
      <c r="AU841" s="382"/>
      <c r="AV841" s="382"/>
      <c r="AW841" s="382"/>
      <c r="AX841" s="382"/>
    </row>
    <row r="842" spans="1:50" ht="42.4" customHeight="1" x14ac:dyDescent="0.15">
      <c r="A842" s="401">
        <v>6</v>
      </c>
      <c r="B842" s="401">
        <v>1</v>
      </c>
      <c r="C842" s="387" t="s">
        <v>599</v>
      </c>
      <c r="D842" s="369"/>
      <c r="E842" s="369"/>
      <c r="F842" s="369"/>
      <c r="G842" s="369"/>
      <c r="H842" s="369"/>
      <c r="I842" s="369"/>
      <c r="J842" s="370">
        <v>9010005013566</v>
      </c>
      <c r="K842" s="371"/>
      <c r="L842" s="371"/>
      <c r="M842" s="371"/>
      <c r="N842" s="371"/>
      <c r="O842" s="371"/>
      <c r="P842" s="388" t="s">
        <v>595</v>
      </c>
      <c r="Q842" s="372"/>
      <c r="R842" s="372"/>
      <c r="S842" s="372"/>
      <c r="T842" s="372"/>
      <c r="U842" s="372"/>
      <c r="V842" s="372"/>
      <c r="W842" s="372"/>
      <c r="X842" s="372"/>
      <c r="Y842" s="373">
        <v>4.8</v>
      </c>
      <c r="Z842" s="374"/>
      <c r="AA842" s="374"/>
      <c r="AB842" s="375"/>
      <c r="AC842" s="383" t="s">
        <v>601</v>
      </c>
      <c r="AD842" s="384"/>
      <c r="AE842" s="384"/>
      <c r="AF842" s="384"/>
      <c r="AG842" s="384"/>
      <c r="AH842" s="385" t="s">
        <v>602</v>
      </c>
      <c r="AI842" s="386"/>
      <c r="AJ842" s="386"/>
      <c r="AK842" s="386"/>
      <c r="AL842" s="385" t="s">
        <v>602</v>
      </c>
      <c r="AM842" s="386"/>
      <c r="AN842" s="386"/>
      <c r="AO842" s="386"/>
      <c r="AP842" s="382" t="s">
        <v>602</v>
      </c>
      <c r="AQ842" s="382"/>
      <c r="AR842" s="382"/>
      <c r="AS842" s="382"/>
      <c r="AT842" s="382"/>
      <c r="AU842" s="382"/>
      <c r="AV842" s="382"/>
      <c r="AW842" s="382"/>
      <c r="AX842" s="382"/>
    </row>
    <row r="843" spans="1:50" ht="30" customHeight="1" x14ac:dyDescent="0.15">
      <c r="A843" s="401">
        <v>7</v>
      </c>
      <c r="B843" s="401">
        <v>1</v>
      </c>
      <c r="C843" s="387" t="s">
        <v>600</v>
      </c>
      <c r="D843" s="369"/>
      <c r="E843" s="369"/>
      <c r="F843" s="369"/>
      <c r="G843" s="369"/>
      <c r="H843" s="369"/>
      <c r="I843" s="369"/>
      <c r="J843" s="370">
        <v>8120001091606</v>
      </c>
      <c r="K843" s="371"/>
      <c r="L843" s="371"/>
      <c r="M843" s="371"/>
      <c r="N843" s="371"/>
      <c r="O843" s="371"/>
      <c r="P843" s="388" t="s">
        <v>595</v>
      </c>
      <c r="Q843" s="372"/>
      <c r="R843" s="372"/>
      <c r="S843" s="372"/>
      <c r="T843" s="372"/>
      <c r="U843" s="372"/>
      <c r="V843" s="372"/>
      <c r="W843" s="372"/>
      <c r="X843" s="372"/>
      <c r="Y843" s="373">
        <v>4.3</v>
      </c>
      <c r="Z843" s="374"/>
      <c r="AA843" s="374"/>
      <c r="AB843" s="375"/>
      <c r="AC843" s="383" t="s">
        <v>601</v>
      </c>
      <c r="AD843" s="384"/>
      <c r="AE843" s="384"/>
      <c r="AF843" s="384"/>
      <c r="AG843" s="384"/>
      <c r="AH843" s="385" t="s">
        <v>602</v>
      </c>
      <c r="AI843" s="386"/>
      <c r="AJ843" s="386"/>
      <c r="AK843" s="386"/>
      <c r="AL843" s="385" t="s">
        <v>602</v>
      </c>
      <c r="AM843" s="386"/>
      <c r="AN843" s="386"/>
      <c r="AO843" s="386"/>
      <c r="AP843" s="382" t="s">
        <v>602</v>
      </c>
      <c r="AQ843" s="382"/>
      <c r="AR843" s="382"/>
      <c r="AS843" s="382"/>
      <c r="AT843" s="382"/>
      <c r="AU843" s="382"/>
      <c r="AV843" s="382"/>
      <c r="AW843" s="382"/>
      <c r="AX843" s="382"/>
    </row>
    <row r="844" spans="1:50" ht="30" customHeight="1" x14ac:dyDescent="0.15">
      <c r="A844" s="401">
        <v>8</v>
      </c>
      <c r="B844" s="401">
        <v>1</v>
      </c>
      <c r="C844" s="402" t="s">
        <v>609</v>
      </c>
      <c r="D844" s="403"/>
      <c r="E844" s="403"/>
      <c r="F844" s="403"/>
      <c r="G844" s="403"/>
      <c r="H844" s="403"/>
      <c r="I844" s="404"/>
      <c r="J844" s="370">
        <v>8010005006166</v>
      </c>
      <c r="K844" s="371"/>
      <c r="L844" s="371"/>
      <c r="M844" s="371"/>
      <c r="N844" s="371"/>
      <c r="O844" s="371"/>
      <c r="P844" s="388" t="s">
        <v>595</v>
      </c>
      <c r="Q844" s="372"/>
      <c r="R844" s="372"/>
      <c r="S844" s="372"/>
      <c r="T844" s="372"/>
      <c r="U844" s="372"/>
      <c r="V844" s="372"/>
      <c r="W844" s="372"/>
      <c r="X844" s="372"/>
      <c r="Y844" s="373">
        <v>1.9</v>
      </c>
      <c r="Z844" s="374"/>
      <c r="AA844" s="374"/>
      <c r="AB844" s="375"/>
      <c r="AC844" s="383" t="s">
        <v>601</v>
      </c>
      <c r="AD844" s="384"/>
      <c r="AE844" s="384"/>
      <c r="AF844" s="384"/>
      <c r="AG844" s="384"/>
      <c r="AH844" s="385" t="s">
        <v>602</v>
      </c>
      <c r="AI844" s="386"/>
      <c r="AJ844" s="386"/>
      <c r="AK844" s="386"/>
      <c r="AL844" s="385" t="s">
        <v>602</v>
      </c>
      <c r="AM844" s="386"/>
      <c r="AN844" s="386"/>
      <c r="AO844" s="386"/>
      <c r="AP844" s="382" t="s">
        <v>602</v>
      </c>
      <c r="AQ844" s="382"/>
      <c r="AR844" s="382"/>
      <c r="AS844" s="382"/>
      <c r="AT844" s="382"/>
      <c r="AU844" s="382"/>
      <c r="AV844" s="382"/>
      <c r="AW844" s="382"/>
      <c r="AX844" s="382"/>
    </row>
    <row r="845" spans="1:50" ht="42.4" customHeight="1" x14ac:dyDescent="0.15">
      <c r="A845" s="401">
        <v>9</v>
      </c>
      <c r="B845" s="401">
        <v>1</v>
      </c>
      <c r="C845" s="402" t="s">
        <v>610</v>
      </c>
      <c r="D845" s="403"/>
      <c r="E845" s="403"/>
      <c r="F845" s="403"/>
      <c r="G845" s="403"/>
      <c r="H845" s="403"/>
      <c r="I845" s="404"/>
      <c r="J845" s="370">
        <v>1130005005591</v>
      </c>
      <c r="K845" s="371"/>
      <c r="L845" s="371"/>
      <c r="M845" s="371"/>
      <c r="N845" s="371"/>
      <c r="O845" s="371"/>
      <c r="P845" s="388" t="s">
        <v>595</v>
      </c>
      <c r="Q845" s="372"/>
      <c r="R845" s="372"/>
      <c r="S845" s="372"/>
      <c r="T845" s="372"/>
      <c r="U845" s="372"/>
      <c r="V845" s="372"/>
      <c r="W845" s="372"/>
      <c r="X845" s="372"/>
      <c r="Y845" s="373">
        <v>1.5</v>
      </c>
      <c r="Z845" s="374"/>
      <c r="AA845" s="374"/>
      <c r="AB845" s="375"/>
      <c r="AC845" s="383" t="s">
        <v>601</v>
      </c>
      <c r="AD845" s="384"/>
      <c r="AE845" s="384"/>
      <c r="AF845" s="384"/>
      <c r="AG845" s="384"/>
      <c r="AH845" s="385" t="s">
        <v>602</v>
      </c>
      <c r="AI845" s="386"/>
      <c r="AJ845" s="386"/>
      <c r="AK845" s="386"/>
      <c r="AL845" s="385" t="s">
        <v>602</v>
      </c>
      <c r="AM845" s="386"/>
      <c r="AN845" s="386"/>
      <c r="AO845" s="386"/>
      <c r="AP845" s="382" t="s">
        <v>602</v>
      </c>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44.25" customHeight="1" x14ac:dyDescent="0.15">
      <c r="A870" s="401">
        <v>1</v>
      </c>
      <c r="B870" s="401">
        <v>1</v>
      </c>
      <c r="C870" s="387" t="s">
        <v>603</v>
      </c>
      <c r="D870" s="369"/>
      <c r="E870" s="369"/>
      <c r="F870" s="369"/>
      <c r="G870" s="369"/>
      <c r="H870" s="369"/>
      <c r="I870" s="369"/>
      <c r="J870" s="370">
        <v>6010401009419</v>
      </c>
      <c r="K870" s="371"/>
      <c r="L870" s="371"/>
      <c r="M870" s="371"/>
      <c r="N870" s="371"/>
      <c r="O870" s="371"/>
      <c r="P870" s="388" t="s">
        <v>607</v>
      </c>
      <c r="Q870" s="372"/>
      <c r="R870" s="372"/>
      <c r="S870" s="372"/>
      <c r="T870" s="372"/>
      <c r="U870" s="372"/>
      <c r="V870" s="372"/>
      <c r="W870" s="372"/>
      <c r="X870" s="372"/>
      <c r="Y870" s="373">
        <v>15.9</v>
      </c>
      <c r="Z870" s="374"/>
      <c r="AA870" s="374"/>
      <c r="AB870" s="375"/>
      <c r="AC870" s="383" t="s">
        <v>601</v>
      </c>
      <c r="AD870" s="384"/>
      <c r="AE870" s="384"/>
      <c r="AF870" s="384"/>
      <c r="AG870" s="384"/>
      <c r="AH870" s="385" t="s">
        <v>602</v>
      </c>
      <c r="AI870" s="386"/>
      <c r="AJ870" s="386"/>
      <c r="AK870" s="386"/>
      <c r="AL870" s="385" t="s">
        <v>602</v>
      </c>
      <c r="AM870" s="386"/>
      <c r="AN870" s="386"/>
      <c r="AO870" s="386"/>
      <c r="AP870" s="382" t="s">
        <v>602</v>
      </c>
      <c r="AQ870" s="382"/>
      <c r="AR870" s="382"/>
      <c r="AS870" s="382"/>
      <c r="AT870" s="382"/>
      <c r="AU870" s="382"/>
      <c r="AV870" s="382"/>
      <c r="AW870" s="382"/>
      <c r="AX870" s="382"/>
    </row>
    <row r="871" spans="1:50" ht="44.25" customHeight="1" x14ac:dyDescent="0.15">
      <c r="A871" s="401">
        <v>2</v>
      </c>
      <c r="B871" s="401">
        <v>1</v>
      </c>
      <c r="C871" s="387" t="s">
        <v>604</v>
      </c>
      <c r="D871" s="369"/>
      <c r="E871" s="369"/>
      <c r="F871" s="369"/>
      <c r="G871" s="369"/>
      <c r="H871" s="369"/>
      <c r="I871" s="369"/>
      <c r="J871" s="370">
        <v>1010001100425</v>
      </c>
      <c r="K871" s="371"/>
      <c r="L871" s="371"/>
      <c r="M871" s="371"/>
      <c r="N871" s="371"/>
      <c r="O871" s="371"/>
      <c r="P871" s="388" t="s">
        <v>607</v>
      </c>
      <c r="Q871" s="372"/>
      <c r="R871" s="372"/>
      <c r="S871" s="372"/>
      <c r="T871" s="372"/>
      <c r="U871" s="372"/>
      <c r="V871" s="372"/>
      <c r="W871" s="372"/>
      <c r="X871" s="372"/>
      <c r="Y871" s="373">
        <v>8.5</v>
      </c>
      <c r="Z871" s="374"/>
      <c r="AA871" s="374"/>
      <c r="AB871" s="375"/>
      <c r="AC871" s="383" t="s">
        <v>601</v>
      </c>
      <c r="AD871" s="384"/>
      <c r="AE871" s="384"/>
      <c r="AF871" s="384"/>
      <c r="AG871" s="384"/>
      <c r="AH871" s="385" t="s">
        <v>602</v>
      </c>
      <c r="AI871" s="386"/>
      <c r="AJ871" s="386"/>
      <c r="AK871" s="386"/>
      <c r="AL871" s="385" t="s">
        <v>602</v>
      </c>
      <c r="AM871" s="386"/>
      <c r="AN871" s="386"/>
      <c r="AO871" s="386"/>
      <c r="AP871" s="382" t="s">
        <v>602</v>
      </c>
      <c r="AQ871" s="382"/>
      <c r="AR871" s="382"/>
      <c r="AS871" s="382"/>
      <c r="AT871" s="382"/>
      <c r="AU871" s="382"/>
      <c r="AV871" s="382"/>
      <c r="AW871" s="382"/>
      <c r="AX871" s="382"/>
    </row>
    <row r="872" spans="1:50" ht="44.25" customHeight="1" x14ac:dyDescent="0.15">
      <c r="A872" s="401">
        <v>3</v>
      </c>
      <c r="B872" s="401">
        <v>1</v>
      </c>
      <c r="C872" s="387" t="s">
        <v>605</v>
      </c>
      <c r="D872" s="369"/>
      <c r="E872" s="369"/>
      <c r="F872" s="369"/>
      <c r="G872" s="369"/>
      <c r="H872" s="369"/>
      <c r="I872" s="369"/>
      <c r="J872" s="370">
        <v>7010005018856</v>
      </c>
      <c r="K872" s="371"/>
      <c r="L872" s="371"/>
      <c r="M872" s="371"/>
      <c r="N872" s="371"/>
      <c r="O872" s="371"/>
      <c r="P872" s="388" t="s">
        <v>607</v>
      </c>
      <c r="Q872" s="372"/>
      <c r="R872" s="372"/>
      <c r="S872" s="372"/>
      <c r="T872" s="372"/>
      <c r="U872" s="372"/>
      <c r="V872" s="372"/>
      <c r="W872" s="372"/>
      <c r="X872" s="372"/>
      <c r="Y872" s="373">
        <v>7.2</v>
      </c>
      <c r="Z872" s="374"/>
      <c r="AA872" s="374"/>
      <c r="AB872" s="375"/>
      <c r="AC872" s="383" t="s">
        <v>601</v>
      </c>
      <c r="AD872" s="384"/>
      <c r="AE872" s="384"/>
      <c r="AF872" s="384"/>
      <c r="AG872" s="384"/>
      <c r="AH872" s="385" t="s">
        <v>602</v>
      </c>
      <c r="AI872" s="386"/>
      <c r="AJ872" s="386"/>
      <c r="AK872" s="386"/>
      <c r="AL872" s="385" t="s">
        <v>602</v>
      </c>
      <c r="AM872" s="386"/>
      <c r="AN872" s="386"/>
      <c r="AO872" s="386"/>
      <c r="AP872" s="382" t="s">
        <v>602</v>
      </c>
      <c r="AQ872" s="382"/>
      <c r="AR872" s="382"/>
      <c r="AS872" s="382"/>
      <c r="AT872" s="382"/>
      <c r="AU872" s="382"/>
      <c r="AV872" s="382"/>
      <c r="AW872" s="382"/>
      <c r="AX872" s="382"/>
    </row>
    <row r="873" spans="1:50" ht="44.25" customHeight="1" x14ac:dyDescent="0.15">
      <c r="A873" s="401">
        <v>4</v>
      </c>
      <c r="B873" s="401">
        <v>1</v>
      </c>
      <c r="C873" s="387" t="s">
        <v>606</v>
      </c>
      <c r="D873" s="369"/>
      <c r="E873" s="369"/>
      <c r="F873" s="369"/>
      <c r="G873" s="369"/>
      <c r="H873" s="369"/>
      <c r="I873" s="369"/>
      <c r="J873" s="370">
        <v>4010401048922</v>
      </c>
      <c r="K873" s="371"/>
      <c r="L873" s="371"/>
      <c r="M873" s="371"/>
      <c r="N873" s="371"/>
      <c r="O873" s="371"/>
      <c r="P873" s="388" t="s">
        <v>607</v>
      </c>
      <c r="Q873" s="372"/>
      <c r="R873" s="372"/>
      <c r="S873" s="372"/>
      <c r="T873" s="372"/>
      <c r="U873" s="372"/>
      <c r="V873" s="372"/>
      <c r="W873" s="372"/>
      <c r="X873" s="372"/>
      <c r="Y873" s="373">
        <v>4.9000000000000004</v>
      </c>
      <c r="Z873" s="374"/>
      <c r="AA873" s="374"/>
      <c r="AB873" s="375"/>
      <c r="AC873" s="383" t="s">
        <v>601</v>
      </c>
      <c r="AD873" s="384"/>
      <c r="AE873" s="384"/>
      <c r="AF873" s="384"/>
      <c r="AG873" s="384"/>
      <c r="AH873" s="385" t="s">
        <v>602</v>
      </c>
      <c r="AI873" s="386"/>
      <c r="AJ873" s="386"/>
      <c r="AK873" s="386"/>
      <c r="AL873" s="385" t="s">
        <v>602</v>
      </c>
      <c r="AM873" s="386"/>
      <c r="AN873" s="386"/>
      <c r="AO873" s="386"/>
      <c r="AP873" s="382" t="s">
        <v>602</v>
      </c>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4.5" hidden="1" customHeight="1" x14ac:dyDescent="0.15">
      <c r="A1098" s="405" t="s">
        <v>469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8"/>
      <c r="E1101" s="155" t="s">
        <v>398</v>
      </c>
      <c r="F1101" s="408"/>
      <c r="G1101" s="408"/>
      <c r="H1101" s="408"/>
      <c r="I1101" s="408"/>
      <c r="J1101" s="155" t="s">
        <v>434</v>
      </c>
      <c r="K1101" s="155"/>
      <c r="L1101" s="155"/>
      <c r="M1101" s="155"/>
      <c r="N1101" s="155"/>
      <c r="O1101" s="155"/>
      <c r="P1101" s="392" t="s">
        <v>28</v>
      </c>
      <c r="Q1101" s="392"/>
      <c r="R1101" s="392"/>
      <c r="S1101" s="392"/>
      <c r="T1101" s="392"/>
      <c r="U1101" s="392"/>
      <c r="V1101" s="392"/>
      <c r="W1101" s="392"/>
      <c r="X1101" s="392"/>
      <c r="Y1101" s="155" t="s">
        <v>436</v>
      </c>
      <c r="Z1101" s="408"/>
      <c r="AA1101" s="408"/>
      <c r="AB1101" s="408"/>
      <c r="AC1101" s="155" t="s">
        <v>379</v>
      </c>
      <c r="AD1101" s="155"/>
      <c r="AE1101" s="155"/>
      <c r="AF1101" s="155"/>
      <c r="AG1101" s="155"/>
      <c r="AH1101" s="392" t="s">
        <v>393</v>
      </c>
      <c r="AI1101" s="393"/>
      <c r="AJ1101" s="393"/>
      <c r="AK1101" s="393"/>
      <c r="AL1101" s="393" t="s">
        <v>22</v>
      </c>
      <c r="AM1101" s="393"/>
      <c r="AN1101" s="393"/>
      <c r="AO1101" s="409"/>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87" priority="13569">
      <formula>IF(RIGHT(TEXT(P14,"0.#"),1)=".",FALSE,TRUE)</formula>
    </cfRule>
    <cfRule type="expression" dxfId="2786" priority="13570">
      <formula>IF(RIGHT(TEXT(P14,"0.#"),1)=".",TRUE,FALSE)</formula>
    </cfRule>
  </conditionalFormatting>
  <conditionalFormatting sqref="AE32">
    <cfRule type="expression" dxfId="2785" priority="13559">
      <formula>IF(RIGHT(TEXT(AE32,"0.#"),1)=".",FALSE,TRUE)</formula>
    </cfRule>
    <cfRule type="expression" dxfId="2784" priority="13560">
      <formula>IF(RIGHT(TEXT(AE32,"0.#"),1)=".",TRUE,FALSE)</formula>
    </cfRule>
  </conditionalFormatting>
  <conditionalFormatting sqref="P18:AX18">
    <cfRule type="expression" dxfId="2783" priority="13445">
      <formula>IF(RIGHT(TEXT(P18,"0.#"),1)=".",FALSE,TRUE)</formula>
    </cfRule>
    <cfRule type="expression" dxfId="2782" priority="13446">
      <formula>IF(RIGHT(TEXT(P18,"0.#"),1)=".",TRUE,FALSE)</formula>
    </cfRule>
  </conditionalFormatting>
  <conditionalFormatting sqref="Y782">
    <cfRule type="expression" dxfId="2781" priority="13441">
      <formula>IF(RIGHT(TEXT(Y782,"0.#"),1)=".",FALSE,TRUE)</formula>
    </cfRule>
    <cfRule type="expression" dxfId="2780" priority="13442">
      <formula>IF(RIGHT(TEXT(Y782,"0.#"),1)=".",TRUE,FALSE)</formula>
    </cfRule>
  </conditionalFormatting>
  <conditionalFormatting sqref="Y791">
    <cfRule type="expression" dxfId="2779" priority="13437">
      <formula>IF(RIGHT(TEXT(Y791,"0.#"),1)=".",FALSE,TRUE)</formula>
    </cfRule>
    <cfRule type="expression" dxfId="2778" priority="13438">
      <formula>IF(RIGHT(TEXT(Y791,"0.#"),1)=".",TRUE,FALSE)</formula>
    </cfRule>
  </conditionalFormatting>
  <conditionalFormatting sqref="Y822:Y829 Y820 Y809:Y816 Y807 Y796:Y803 Y794">
    <cfRule type="expression" dxfId="2777" priority="13219">
      <formula>IF(RIGHT(TEXT(Y794,"0.#"),1)=".",FALSE,TRUE)</formula>
    </cfRule>
    <cfRule type="expression" dxfId="2776" priority="13220">
      <formula>IF(RIGHT(TEXT(Y794,"0.#"),1)=".",TRUE,FALSE)</formula>
    </cfRule>
  </conditionalFormatting>
  <conditionalFormatting sqref="P16:AQ17 P15:AX15 P13:AX13">
    <cfRule type="expression" dxfId="2775" priority="13267">
      <formula>IF(RIGHT(TEXT(P13,"0.#"),1)=".",FALSE,TRUE)</formula>
    </cfRule>
    <cfRule type="expression" dxfId="2774" priority="13268">
      <formula>IF(RIGHT(TEXT(P13,"0.#"),1)=".",TRUE,FALSE)</formula>
    </cfRule>
  </conditionalFormatting>
  <conditionalFormatting sqref="P19:AJ19">
    <cfRule type="expression" dxfId="2773" priority="13265">
      <formula>IF(RIGHT(TEXT(P19,"0.#"),1)=".",FALSE,TRUE)</formula>
    </cfRule>
    <cfRule type="expression" dxfId="2772" priority="13266">
      <formula>IF(RIGHT(TEXT(P19,"0.#"),1)=".",TRUE,FALSE)</formula>
    </cfRule>
  </conditionalFormatting>
  <conditionalFormatting sqref="AE101 AQ101">
    <cfRule type="expression" dxfId="2771" priority="13257">
      <formula>IF(RIGHT(TEXT(AE101,"0.#"),1)=".",FALSE,TRUE)</formula>
    </cfRule>
    <cfRule type="expression" dxfId="2770" priority="13258">
      <formula>IF(RIGHT(TEXT(AE101,"0.#"),1)=".",TRUE,FALSE)</formula>
    </cfRule>
  </conditionalFormatting>
  <conditionalFormatting sqref="Y783:Y790 Y781">
    <cfRule type="expression" dxfId="2769" priority="13243">
      <formula>IF(RIGHT(TEXT(Y781,"0.#"),1)=".",FALSE,TRUE)</formula>
    </cfRule>
    <cfRule type="expression" dxfId="2768" priority="13244">
      <formula>IF(RIGHT(TEXT(Y781,"0.#"),1)=".",TRUE,FALSE)</formula>
    </cfRule>
  </conditionalFormatting>
  <conditionalFormatting sqref="AU782">
    <cfRule type="expression" dxfId="2767" priority="13241">
      <formula>IF(RIGHT(TEXT(AU782,"0.#"),1)=".",FALSE,TRUE)</formula>
    </cfRule>
    <cfRule type="expression" dxfId="2766" priority="13242">
      <formula>IF(RIGHT(TEXT(AU782,"0.#"),1)=".",TRUE,FALSE)</formula>
    </cfRule>
  </conditionalFormatting>
  <conditionalFormatting sqref="AU791">
    <cfRule type="expression" dxfId="2765" priority="13239">
      <formula>IF(RIGHT(TEXT(AU791,"0.#"),1)=".",FALSE,TRUE)</formula>
    </cfRule>
    <cfRule type="expression" dxfId="2764" priority="13240">
      <formula>IF(RIGHT(TEXT(AU791,"0.#"),1)=".",TRUE,FALSE)</formula>
    </cfRule>
  </conditionalFormatting>
  <conditionalFormatting sqref="AU783:AU790 AU781">
    <cfRule type="expression" dxfId="2763" priority="13237">
      <formula>IF(RIGHT(TEXT(AU781,"0.#"),1)=".",FALSE,TRUE)</formula>
    </cfRule>
    <cfRule type="expression" dxfId="2762" priority="13238">
      <formula>IF(RIGHT(TEXT(AU781,"0.#"),1)=".",TRUE,FALSE)</formula>
    </cfRule>
  </conditionalFormatting>
  <conditionalFormatting sqref="Y821 Y808 Y795">
    <cfRule type="expression" dxfId="2761" priority="13223">
      <formula>IF(RIGHT(TEXT(Y795,"0.#"),1)=".",FALSE,TRUE)</formula>
    </cfRule>
    <cfRule type="expression" dxfId="2760" priority="13224">
      <formula>IF(RIGHT(TEXT(Y795,"0.#"),1)=".",TRUE,FALSE)</formula>
    </cfRule>
  </conditionalFormatting>
  <conditionalFormatting sqref="Y830 Y817 Y804">
    <cfRule type="expression" dxfId="2759" priority="13221">
      <formula>IF(RIGHT(TEXT(Y804,"0.#"),1)=".",FALSE,TRUE)</formula>
    </cfRule>
    <cfRule type="expression" dxfId="2758" priority="13222">
      <formula>IF(RIGHT(TEXT(Y804,"0.#"),1)=".",TRUE,FALSE)</formula>
    </cfRule>
  </conditionalFormatting>
  <conditionalFormatting sqref="AU821 AU808 AU795">
    <cfRule type="expression" dxfId="2757" priority="13217">
      <formula>IF(RIGHT(TEXT(AU795,"0.#"),1)=".",FALSE,TRUE)</formula>
    </cfRule>
    <cfRule type="expression" dxfId="2756" priority="13218">
      <formula>IF(RIGHT(TEXT(AU795,"0.#"),1)=".",TRUE,FALSE)</formula>
    </cfRule>
  </conditionalFormatting>
  <conditionalFormatting sqref="AU830 AU817 AU804">
    <cfRule type="expression" dxfId="2755" priority="13215">
      <formula>IF(RIGHT(TEXT(AU804,"0.#"),1)=".",FALSE,TRUE)</formula>
    </cfRule>
    <cfRule type="expression" dxfId="2754" priority="13216">
      <formula>IF(RIGHT(TEXT(AU804,"0.#"),1)=".",TRUE,FALSE)</formula>
    </cfRule>
  </conditionalFormatting>
  <conditionalFormatting sqref="AU822:AU829 AU820 AU809:AU816 AU807 AU796:AU803 AU794">
    <cfRule type="expression" dxfId="2753" priority="13213">
      <formula>IF(RIGHT(TEXT(AU794,"0.#"),1)=".",FALSE,TRUE)</formula>
    </cfRule>
    <cfRule type="expression" dxfId="2752" priority="13214">
      <formula>IF(RIGHT(TEXT(AU794,"0.#"),1)=".",TRUE,FALSE)</formula>
    </cfRule>
  </conditionalFormatting>
  <conditionalFormatting sqref="AM87">
    <cfRule type="expression" dxfId="2751" priority="12867">
      <formula>IF(RIGHT(TEXT(AM87,"0.#"),1)=".",FALSE,TRUE)</formula>
    </cfRule>
    <cfRule type="expression" dxfId="2750" priority="12868">
      <formula>IF(RIGHT(TEXT(AM87,"0.#"),1)=".",TRUE,FALSE)</formula>
    </cfRule>
  </conditionalFormatting>
  <conditionalFormatting sqref="AE55">
    <cfRule type="expression" dxfId="2749" priority="12935">
      <formula>IF(RIGHT(TEXT(AE55,"0.#"),1)=".",FALSE,TRUE)</formula>
    </cfRule>
    <cfRule type="expression" dxfId="2748" priority="12936">
      <formula>IF(RIGHT(TEXT(AE55,"0.#"),1)=".",TRUE,FALSE)</formula>
    </cfRule>
  </conditionalFormatting>
  <conditionalFormatting sqref="AI55">
    <cfRule type="expression" dxfId="2747" priority="12933">
      <formula>IF(RIGHT(TEXT(AI55,"0.#"),1)=".",FALSE,TRUE)</formula>
    </cfRule>
    <cfRule type="expression" dxfId="2746" priority="12934">
      <formula>IF(RIGHT(TEXT(AI55,"0.#"),1)=".",TRUE,FALSE)</formula>
    </cfRule>
  </conditionalFormatting>
  <conditionalFormatting sqref="AM34">
    <cfRule type="expression" dxfId="2745" priority="13013">
      <formula>IF(RIGHT(TEXT(AM34,"0.#"),1)=".",FALSE,TRUE)</formula>
    </cfRule>
    <cfRule type="expression" dxfId="2744" priority="13014">
      <formula>IF(RIGHT(TEXT(AM34,"0.#"),1)=".",TRUE,FALSE)</formula>
    </cfRule>
  </conditionalFormatting>
  <conditionalFormatting sqref="AE33">
    <cfRule type="expression" dxfId="2743" priority="13027">
      <formula>IF(RIGHT(TEXT(AE33,"0.#"),1)=".",FALSE,TRUE)</formula>
    </cfRule>
    <cfRule type="expression" dxfId="2742" priority="13028">
      <formula>IF(RIGHT(TEXT(AE33,"0.#"),1)=".",TRUE,FALSE)</formula>
    </cfRule>
  </conditionalFormatting>
  <conditionalFormatting sqref="AE34">
    <cfRule type="expression" dxfId="2741" priority="13025">
      <formula>IF(RIGHT(TEXT(AE34,"0.#"),1)=".",FALSE,TRUE)</formula>
    </cfRule>
    <cfRule type="expression" dxfId="2740" priority="13026">
      <formula>IF(RIGHT(TEXT(AE34,"0.#"),1)=".",TRUE,FALSE)</formula>
    </cfRule>
  </conditionalFormatting>
  <conditionalFormatting sqref="AI34">
    <cfRule type="expression" dxfId="2739" priority="13023">
      <formula>IF(RIGHT(TEXT(AI34,"0.#"),1)=".",FALSE,TRUE)</formula>
    </cfRule>
    <cfRule type="expression" dxfId="2738" priority="13024">
      <formula>IF(RIGHT(TEXT(AI34,"0.#"),1)=".",TRUE,FALSE)</formula>
    </cfRule>
  </conditionalFormatting>
  <conditionalFormatting sqref="AI33">
    <cfRule type="expression" dxfId="2737" priority="13021">
      <formula>IF(RIGHT(TEXT(AI33,"0.#"),1)=".",FALSE,TRUE)</formula>
    </cfRule>
    <cfRule type="expression" dxfId="2736" priority="13022">
      <formula>IF(RIGHT(TEXT(AI33,"0.#"),1)=".",TRUE,FALSE)</formula>
    </cfRule>
  </conditionalFormatting>
  <conditionalFormatting sqref="AI32">
    <cfRule type="expression" dxfId="2735" priority="13019">
      <formula>IF(RIGHT(TEXT(AI32,"0.#"),1)=".",FALSE,TRUE)</formula>
    </cfRule>
    <cfRule type="expression" dxfId="2734" priority="13020">
      <formula>IF(RIGHT(TEXT(AI32,"0.#"),1)=".",TRUE,FALSE)</formula>
    </cfRule>
  </conditionalFormatting>
  <conditionalFormatting sqref="AM32">
    <cfRule type="expression" dxfId="2733" priority="13017">
      <formula>IF(RIGHT(TEXT(AM32,"0.#"),1)=".",FALSE,TRUE)</formula>
    </cfRule>
    <cfRule type="expression" dxfId="2732" priority="13018">
      <formula>IF(RIGHT(TEXT(AM32,"0.#"),1)=".",TRUE,FALSE)</formula>
    </cfRule>
  </conditionalFormatting>
  <conditionalFormatting sqref="AM33">
    <cfRule type="expression" dxfId="2731" priority="13015">
      <formula>IF(RIGHT(TEXT(AM33,"0.#"),1)=".",FALSE,TRUE)</formula>
    </cfRule>
    <cfRule type="expression" dxfId="2730" priority="13016">
      <formula>IF(RIGHT(TEXT(AM33,"0.#"),1)=".",TRUE,FALSE)</formula>
    </cfRule>
  </conditionalFormatting>
  <conditionalFormatting sqref="AQ32:AQ34">
    <cfRule type="expression" dxfId="2729" priority="13007">
      <formula>IF(RIGHT(TEXT(AQ32,"0.#"),1)=".",FALSE,TRUE)</formula>
    </cfRule>
    <cfRule type="expression" dxfId="2728" priority="13008">
      <formula>IF(RIGHT(TEXT(AQ32,"0.#"),1)=".",TRUE,FALSE)</formula>
    </cfRule>
  </conditionalFormatting>
  <conditionalFormatting sqref="AU32:AU34">
    <cfRule type="expression" dxfId="2727" priority="13005">
      <formula>IF(RIGHT(TEXT(AU32,"0.#"),1)=".",FALSE,TRUE)</formula>
    </cfRule>
    <cfRule type="expression" dxfId="2726" priority="13006">
      <formula>IF(RIGHT(TEXT(AU32,"0.#"),1)=".",TRUE,FALSE)</formula>
    </cfRule>
  </conditionalFormatting>
  <conditionalFormatting sqref="AE53">
    <cfRule type="expression" dxfId="2725" priority="12939">
      <formula>IF(RIGHT(TEXT(AE53,"0.#"),1)=".",FALSE,TRUE)</formula>
    </cfRule>
    <cfRule type="expression" dxfId="2724" priority="12940">
      <formula>IF(RIGHT(TEXT(AE53,"0.#"),1)=".",TRUE,FALSE)</formula>
    </cfRule>
  </conditionalFormatting>
  <conditionalFormatting sqref="AE54">
    <cfRule type="expression" dxfId="2723" priority="12937">
      <formula>IF(RIGHT(TEXT(AE54,"0.#"),1)=".",FALSE,TRUE)</formula>
    </cfRule>
    <cfRule type="expression" dxfId="2722" priority="12938">
      <formula>IF(RIGHT(TEXT(AE54,"0.#"),1)=".",TRUE,FALSE)</formula>
    </cfRule>
  </conditionalFormatting>
  <conditionalFormatting sqref="AI54">
    <cfRule type="expression" dxfId="2721" priority="12931">
      <formula>IF(RIGHT(TEXT(AI54,"0.#"),1)=".",FALSE,TRUE)</formula>
    </cfRule>
    <cfRule type="expression" dxfId="2720" priority="12932">
      <formula>IF(RIGHT(TEXT(AI54,"0.#"),1)=".",TRUE,FALSE)</formula>
    </cfRule>
  </conditionalFormatting>
  <conditionalFormatting sqref="AI53">
    <cfRule type="expression" dxfId="2719" priority="12929">
      <formula>IF(RIGHT(TEXT(AI53,"0.#"),1)=".",FALSE,TRUE)</formula>
    </cfRule>
    <cfRule type="expression" dxfId="2718" priority="12930">
      <formula>IF(RIGHT(TEXT(AI53,"0.#"),1)=".",TRUE,FALSE)</formula>
    </cfRule>
  </conditionalFormatting>
  <conditionalFormatting sqref="AM53">
    <cfRule type="expression" dxfId="2717" priority="12927">
      <formula>IF(RIGHT(TEXT(AM53,"0.#"),1)=".",FALSE,TRUE)</formula>
    </cfRule>
    <cfRule type="expression" dxfId="2716" priority="12928">
      <formula>IF(RIGHT(TEXT(AM53,"0.#"),1)=".",TRUE,FALSE)</formula>
    </cfRule>
  </conditionalFormatting>
  <conditionalFormatting sqref="AM54">
    <cfRule type="expression" dxfId="2715" priority="12925">
      <formula>IF(RIGHT(TEXT(AM54,"0.#"),1)=".",FALSE,TRUE)</formula>
    </cfRule>
    <cfRule type="expression" dxfId="2714" priority="12926">
      <formula>IF(RIGHT(TEXT(AM54,"0.#"),1)=".",TRUE,FALSE)</formula>
    </cfRule>
  </conditionalFormatting>
  <conditionalFormatting sqref="AM55">
    <cfRule type="expression" dxfId="2713" priority="12923">
      <formula>IF(RIGHT(TEXT(AM55,"0.#"),1)=".",FALSE,TRUE)</formula>
    </cfRule>
    <cfRule type="expression" dxfId="2712" priority="12924">
      <formula>IF(RIGHT(TEXT(AM55,"0.#"),1)=".",TRUE,FALSE)</formula>
    </cfRule>
  </conditionalFormatting>
  <conditionalFormatting sqref="AE60">
    <cfRule type="expression" dxfId="2711" priority="12909">
      <formula>IF(RIGHT(TEXT(AE60,"0.#"),1)=".",FALSE,TRUE)</formula>
    </cfRule>
    <cfRule type="expression" dxfId="2710" priority="12910">
      <formula>IF(RIGHT(TEXT(AE60,"0.#"),1)=".",TRUE,FALSE)</formula>
    </cfRule>
  </conditionalFormatting>
  <conditionalFormatting sqref="AE61">
    <cfRule type="expression" dxfId="2709" priority="12907">
      <formula>IF(RIGHT(TEXT(AE61,"0.#"),1)=".",FALSE,TRUE)</formula>
    </cfRule>
    <cfRule type="expression" dxfId="2708" priority="12908">
      <formula>IF(RIGHT(TEXT(AE61,"0.#"),1)=".",TRUE,FALSE)</formula>
    </cfRule>
  </conditionalFormatting>
  <conditionalFormatting sqref="AE62">
    <cfRule type="expression" dxfId="2707" priority="12905">
      <formula>IF(RIGHT(TEXT(AE62,"0.#"),1)=".",FALSE,TRUE)</formula>
    </cfRule>
    <cfRule type="expression" dxfId="2706" priority="12906">
      <formula>IF(RIGHT(TEXT(AE62,"0.#"),1)=".",TRUE,FALSE)</formula>
    </cfRule>
  </conditionalFormatting>
  <conditionalFormatting sqref="AI62">
    <cfRule type="expression" dxfId="2705" priority="12903">
      <formula>IF(RIGHT(TEXT(AI62,"0.#"),1)=".",FALSE,TRUE)</formula>
    </cfRule>
    <cfRule type="expression" dxfId="2704" priority="12904">
      <formula>IF(RIGHT(TEXT(AI62,"0.#"),1)=".",TRUE,FALSE)</formula>
    </cfRule>
  </conditionalFormatting>
  <conditionalFormatting sqref="AI61">
    <cfRule type="expression" dxfId="2703" priority="12901">
      <formula>IF(RIGHT(TEXT(AI61,"0.#"),1)=".",FALSE,TRUE)</formula>
    </cfRule>
    <cfRule type="expression" dxfId="2702" priority="12902">
      <formula>IF(RIGHT(TEXT(AI61,"0.#"),1)=".",TRUE,FALSE)</formula>
    </cfRule>
  </conditionalFormatting>
  <conditionalFormatting sqref="AI60">
    <cfRule type="expression" dxfId="2701" priority="12899">
      <formula>IF(RIGHT(TEXT(AI60,"0.#"),1)=".",FALSE,TRUE)</formula>
    </cfRule>
    <cfRule type="expression" dxfId="2700" priority="12900">
      <formula>IF(RIGHT(TEXT(AI60,"0.#"),1)=".",TRUE,FALSE)</formula>
    </cfRule>
  </conditionalFormatting>
  <conditionalFormatting sqref="AM60">
    <cfRule type="expression" dxfId="2699" priority="12897">
      <formula>IF(RIGHT(TEXT(AM60,"0.#"),1)=".",FALSE,TRUE)</formula>
    </cfRule>
    <cfRule type="expression" dxfId="2698" priority="12898">
      <formula>IF(RIGHT(TEXT(AM60,"0.#"),1)=".",TRUE,FALSE)</formula>
    </cfRule>
  </conditionalFormatting>
  <conditionalFormatting sqref="AM61">
    <cfRule type="expression" dxfId="2697" priority="12895">
      <formula>IF(RIGHT(TEXT(AM61,"0.#"),1)=".",FALSE,TRUE)</formula>
    </cfRule>
    <cfRule type="expression" dxfId="2696" priority="12896">
      <formula>IF(RIGHT(TEXT(AM61,"0.#"),1)=".",TRUE,FALSE)</formula>
    </cfRule>
  </conditionalFormatting>
  <conditionalFormatting sqref="AM62">
    <cfRule type="expression" dxfId="2695" priority="12893">
      <formula>IF(RIGHT(TEXT(AM62,"0.#"),1)=".",FALSE,TRUE)</formula>
    </cfRule>
    <cfRule type="expression" dxfId="2694" priority="12894">
      <formula>IF(RIGHT(TEXT(AM62,"0.#"),1)=".",TRUE,FALSE)</formula>
    </cfRule>
  </conditionalFormatting>
  <conditionalFormatting sqref="AE87">
    <cfRule type="expression" dxfId="2693" priority="12879">
      <formula>IF(RIGHT(TEXT(AE87,"0.#"),1)=".",FALSE,TRUE)</formula>
    </cfRule>
    <cfRule type="expression" dxfId="2692" priority="12880">
      <formula>IF(RIGHT(TEXT(AE87,"0.#"),1)=".",TRUE,FALSE)</formula>
    </cfRule>
  </conditionalFormatting>
  <conditionalFormatting sqref="AE88">
    <cfRule type="expression" dxfId="2691" priority="12877">
      <formula>IF(RIGHT(TEXT(AE88,"0.#"),1)=".",FALSE,TRUE)</formula>
    </cfRule>
    <cfRule type="expression" dxfId="2690" priority="12878">
      <formula>IF(RIGHT(TEXT(AE88,"0.#"),1)=".",TRUE,FALSE)</formula>
    </cfRule>
  </conditionalFormatting>
  <conditionalFormatting sqref="AE89">
    <cfRule type="expression" dxfId="2689" priority="12875">
      <formula>IF(RIGHT(TEXT(AE89,"0.#"),1)=".",FALSE,TRUE)</formula>
    </cfRule>
    <cfRule type="expression" dxfId="2688" priority="12876">
      <formula>IF(RIGHT(TEXT(AE89,"0.#"),1)=".",TRUE,FALSE)</formula>
    </cfRule>
  </conditionalFormatting>
  <conditionalFormatting sqref="AI89">
    <cfRule type="expression" dxfId="2687" priority="12873">
      <formula>IF(RIGHT(TEXT(AI89,"0.#"),1)=".",FALSE,TRUE)</formula>
    </cfRule>
    <cfRule type="expression" dxfId="2686" priority="12874">
      <formula>IF(RIGHT(TEXT(AI89,"0.#"),1)=".",TRUE,FALSE)</formula>
    </cfRule>
  </conditionalFormatting>
  <conditionalFormatting sqref="AI88">
    <cfRule type="expression" dxfId="2685" priority="12871">
      <formula>IF(RIGHT(TEXT(AI88,"0.#"),1)=".",FALSE,TRUE)</formula>
    </cfRule>
    <cfRule type="expression" dxfId="2684" priority="12872">
      <formula>IF(RIGHT(TEXT(AI88,"0.#"),1)=".",TRUE,FALSE)</formula>
    </cfRule>
  </conditionalFormatting>
  <conditionalFormatting sqref="AI87">
    <cfRule type="expression" dxfId="2683" priority="12869">
      <formula>IF(RIGHT(TEXT(AI87,"0.#"),1)=".",FALSE,TRUE)</formula>
    </cfRule>
    <cfRule type="expression" dxfId="2682" priority="12870">
      <formula>IF(RIGHT(TEXT(AI87,"0.#"),1)=".",TRUE,FALSE)</formula>
    </cfRule>
  </conditionalFormatting>
  <conditionalFormatting sqref="AM88">
    <cfRule type="expression" dxfId="2681" priority="12865">
      <formula>IF(RIGHT(TEXT(AM88,"0.#"),1)=".",FALSE,TRUE)</formula>
    </cfRule>
    <cfRule type="expression" dxfId="2680" priority="12866">
      <formula>IF(RIGHT(TEXT(AM88,"0.#"),1)=".",TRUE,FALSE)</formula>
    </cfRule>
  </conditionalFormatting>
  <conditionalFormatting sqref="AM89">
    <cfRule type="expression" dxfId="2679" priority="12863">
      <formula>IF(RIGHT(TEXT(AM89,"0.#"),1)=".",FALSE,TRUE)</formula>
    </cfRule>
    <cfRule type="expression" dxfId="2678" priority="12864">
      <formula>IF(RIGHT(TEXT(AM89,"0.#"),1)=".",TRUE,FALSE)</formula>
    </cfRule>
  </conditionalFormatting>
  <conditionalFormatting sqref="AE92">
    <cfRule type="expression" dxfId="2677" priority="12849">
      <formula>IF(RIGHT(TEXT(AE92,"0.#"),1)=".",FALSE,TRUE)</formula>
    </cfRule>
    <cfRule type="expression" dxfId="2676" priority="12850">
      <formula>IF(RIGHT(TEXT(AE92,"0.#"),1)=".",TRUE,FALSE)</formula>
    </cfRule>
  </conditionalFormatting>
  <conditionalFormatting sqref="AE93">
    <cfRule type="expression" dxfId="2675" priority="12847">
      <formula>IF(RIGHT(TEXT(AE93,"0.#"),1)=".",FALSE,TRUE)</formula>
    </cfRule>
    <cfRule type="expression" dxfId="2674" priority="12848">
      <formula>IF(RIGHT(TEXT(AE93,"0.#"),1)=".",TRUE,FALSE)</formula>
    </cfRule>
  </conditionalFormatting>
  <conditionalFormatting sqref="AE94">
    <cfRule type="expression" dxfId="2673" priority="12845">
      <formula>IF(RIGHT(TEXT(AE94,"0.#"),1)=".",FALSE,TRUE)</formula>
    </cfRule>
    <cfRule type="expression" dxfId="2672" priority="12846">
      <formula>IF(RIGHT(TEXT(AE94,"0.#"),1)=".",TRUE,FALSE)</formula>
    </cfRule>
  </conditionalFormatting>
  <conditionalFormatting sqref="AI94">
    <cfRule type="expression" dxfId="2671" priority="12843">
      <formula>IF(RIGHT(TEXT(AI94,"0.#"),1)=".",FALSE,TRUE)</formula>
    </cfRule>
    <cfRule type="expression" dxfId="2670" priority="12844">
      <formula>IF(RIGHT(TEXT(AI94,"0.#"),1)=".",TRUE,FALSE)</formula>
    </cfRule>
  </conditionalFormatting>
  <conditionalFormatting sqref="AI93">
    <cfRule type="expression" dxfId="2669" priority="12841">
      <formula>IF(RIGHT(TEXT(AI93,"0.#"),1)=".",FALSE,TRUE)</formula>
    </cfRule>
    <cfRule type="expression" dxfId="2668" priority="12842">
      <formula>IF(RIGHT(TEXT(AI93,"0.#"),1)=".",TRUE,FALSE)</formula>
    </cfRule>
  </conditionalFormatting>
  <conditionalFormatting sqref="AI92">
    <cfRule type="expression" dxfId="2667" priority="12839">
      <formula>IF(RIGHT(TEXT(AI92,"0.#"),1)=".",FALSE,TRUE)</formula>
    </cfRule>
    <cfRule type="expression" dxfId="2666" priority="12840">
      <formula>IF(RIGHT(TEXT(AI92,"0.#"),1)=".",TRUE,FALSE)</formula>
    </cfRule>
  </conditionalFormatting>
  <conditionalFormatting sqref="AM92">
    <cfRule type="expression" dxfId="2665" priority="12837">
      <formula>IF(RIGHT(TEXT(AM92,"0.#"),1)=".",FALSE,TRUE)</formula>
    </cfRule>
    <cfRule type="expression" dxfId="2664" priority="12838">
      <formula>IF(RIGHT(TEXT(AM92,"0.#"),1)=".",TRUE,FALSE)</formula>
    </cfRule>
  </conditionalFormatting>
  <conditionalFormatting sqref="AM93">
    <cfRule type="expression" dxfId="2663" priority="12835">
      <formula>IF(RIGHT(TEXT(AM93,"0.#"),1)=".",FALSE,TRUE)</formula>
    </cfRule>
    <cfRule type="expression" dxfId="2662" priority="12836">
      <formula>IF(RIGHT(TEXT(AM93,"0.#"),1)=".",TRUE,FALSE)</formula>
    </cfRule>
  </conditionalFormatting>
  <conditionalFormatting sqref="AM94">
    <cfRule type="expression" dxfId="2661" priority="12833">
      <formula>IF(RIGHT(TEXT(AM94,"0.#"),1)=".",FALSE,TRUE)</formula>
    </cfRule>
    <cfRule type="expression" dxfId="2660" priority="12834">
      <formula>IF(RIGHT(TEXT(AM94,"0.#"),1)=".",TRUE,FALSE)</formula>
    </cfRule>
  </conditionalFormatting>
  <conditionalFormatting sqref="AE97">
    <cfRule type="expression" dxfId="2659" priority="12819">
      <formula>IF(RIGHT(TEXT(AE97,"0.#"),1)=".",FALSE,TRUE)</formula>
    </cfRule>
    <cfRule type="expression" dxfId="2658" priority="12820">
      <formula>IF(RIGHT(TEXT(AE97,"0.#"),1)=".",TRUE,FALSE)</formula>
    </cfRule>
  </conditionalFormatting>
  <conditionalFormatting sqref="AE98">
    <cfRule type="expression" dxfId="2657" priority="12817">
      <formula>IF(RIGHT(TEXT(AE98,"0.#"),1)=".",FALSE,TRUE)</formula>
    </cfRule>
    <cfRule type="expression" dxfId="2656" priority="12818">
      <formula>IF(RIGHT(TEXT(AE98,"0.#"),1)=".",TRUE,FALSE)</formula>
    </cfRule>
  </conditionalFormatting>
  <conditionalFormatting sqref="AE99">
    <cfRule type="expression" dxfId="2655" priority="12815">
      <formula>IF(RIGHT(TEXT(AE99,"0.#"),1)=".",FALSE,TRUE)</formula>
    </cfRule>
    <cfRule type="expression" dxfId="2654" priority="12816">
      <formula>IF(RIGHT(TEXT(AE99,"0.#"),1)=".",TRUE,FALSE)</formula>
    </cfRule>
  </conditionalFormatting>
  <conditionalFormatting sqref="AI99">
    <cfRule type="expression" dxfId="2653" priority="12813">
      <formula>IF(RIGHT(TEXT(AI99,"0.#"),1)=".",FALSE,TRUE)</formula>
    </cfRule>
    <cfRule type="expression" dxfId="2652" priority="12814">
      <formula>IF(RIGHT(TEXT(AI99,"0.#"),1)=".",TRUE,FALSE)</formula>
    </cfRule>
  </conditionalFormatting>
  <conditionalFormatting sqref="AI98">
    <cfRule type="expression" dxfId="2651" priority="12811">
      <formula>IF(RIGHT(TEXT(AI98,"0.#"),1)=".",FALSE,TRUE)</formula>
    </cfRule>
    <cfRule type="expression" dxfId="2650" priority="12812">
      <formula>IF(RIGHT(TEXT(AI98,"0.#"),1)=".",TRUE,FALSE)</formula>
    </cfRule>
  </conditionalFormatting>
  <conditionalFormatting sqref="AI97">
    <cfRule type="expression" dxfId="2649" priority="12809">
      <formula>IF(RIGHT(TEXT(AI97,"0.#"),1)=".",FALSE,TRUE)</formula>
    </cfRule>
    <cfRule type="expression" dxfId="2648" priority="12810">
      <formula>IF(RIGHT(TEXT(AI97,"0.#"),1)=".",TRUE,FALSE)</formula>
    </cfRule>
  </conditionalFormatting>
  <conditionalFormatting sqref="AM97">
    <cfRule type="expression" dxfId="2647" priority="12807">
      <formula>IF(RIGHT(TEXT(AM97,"0.#"),1)=".",FALSE,TRUE)</formula>
    </cfRule>
    <cfRule type="expression" dxfId="2646" priority="12808">
      <formula>IF(RIGHT(TEXT(AM97,"0.#"),1)=".",TRUE,FALSE)</formula>
    </cfRule>
  </conditionalFormatting>
  <conditionalFormatting sqref="AM98">
    <cfRule type="expression" dxfId="2645" priority="12805">
      <formula>IF(RIGHT(TEXT(AM98,"0.#"),1)=".",FALSE,TRUE)</formula>
    </cfRule>
    <cfRule type="expression" dxfId="2644" priority="12806">
      <formula>IF(RIGHT(TEXT(AM98,"0.#"),1)=".",TRUE,FALSE)</formula>
    </cfRule>
  </conditionalFormatting>
  <conditionalFormatting sqref="AM99">
    <cfRule type="expression" dxfId="2643" priority="12803">
      <formula>IF(RIGHT(TEXT(AM99,"0.#"),1)=".",FALSE,TRUE)</formula>
    </cfRule>
    <cfRule type="expression" dxfId="2642" priority="12804">
      <formula>IF(RIGHT(TEXT(AM99,"0.#"),1)=".",TRUE,FALSE)</formula>
    </cfRule>
  </conditionalFormatting>
  <conditionalFormatting sqref="AI101">
    <cfRule type="expression" dxfId="2641" priority="12789">
      <formula>IF(RIGHT(TEXT(AI101,"0.#"),1)=".",FALSE,TRUE)</formula>
    </cfRule>
    <cfRule type="expression" dxfId="2640" priority="12790">
      <formula>IF(RIGHT(TEXT(AI101,"0.#"),1)=".",TRUE,FALSE)</formula>
    </cfRule>
  </conditionalFormatting>
  <conditionalFormatting sqref="AM101">
    <cfRule type="expression" dxfId="2639" priority="12787">
      <formula>IF(RIGHT(TEXT(AM101,"0.#"),1)=".",FALSE,TRUE)</formula>
    </cfRule>
    <cfRule type="expression" dxfId="2638" priority="12788">
      <formula>IF(RIGHT(TEXT(AM101,"0.#"),1)=".",TRUE,FALSE)</formula>
    </cfRule>
  </conditionalFormatting>
  <conditionalFormatting sqref="AE102">
    <cfRule type="expression" dxfId="2637" priority="12785">
      <formula>IF(RIGHT(TEXT(AE102,"0.#"),1)=".",FALSE,TRUE)</formula>
    </cfRule>
    <cfRule type="expression" dxfId="2636" priority="12786">
      <formula>IF(RIGHT(TEXT(AE102,"0.#"),1)=".",TRUE,FALSE)</formula>
    </cfRule>
  </conditionalFormatting>
  <conditionalFormatting sqref="AI102">
    <cfRule type="expression" dxfId="2635" priority="12783">
      <formula>IF(RIGHT(TEXT(AI102,"0.#"),1)=".",FALSE,TRUE)</formula>
    </cfRule>
    <cfRule type="expression" dxfId="2634" priority="12784">
      <formula>IF(RIGHT(TEXT(AI102,"0.#"),1)=".",TRUE,FALSE)</formula>
    </cfRule>
  </conditionalFormatting>
  <conditionalFormatting sqref="AM102">
    <cfRule type="expression" dxfId="2633" priority="12781">
      <formula>IF(RIGHT(TEXT(AM102,"0.#"),1)=".",FALSE,TRUE)</formula>
    </cfRule>
    <cfRule type="expression" dxfId="2632" priority="12782">
      <formula>IF(RIGHT(TEXT(AM102,"0.#"),1)=".",TRUE,FALSE)</formula>
    </cfRule>
  </conditionalFormatting>
  <conditionalFormatting sqref="AQ102">
    <cfRule type="expression" dxfId="2631" priority="12779">
      <formula>IF(RIGHT(TEXT(AQ102,"0.#"),1)=".",FALSE,TRUE)</formula>
    </cfRule>
    <cfRule type="expression" dxfId="2630" priority="12780">
      <formula>IF(RIGHT(TEXT(AQ102,"0.#"),1)=".",TRUE,FALSE)</formula>
    </cfRule>
  </conditionalFormatting>
  <conditionalFormatting sqref="AE104">
    <cfRule type="expression" dxfId="2629" priority="12777">
      <formula>IF(RIGHT(TEXT(AE104,"0.#"),1)=".",FALSE,TRUE)</formula>
    </cfRule>
    <cfRule type="expression" dxfId="2628" priority="12778">
      <formula>IF(RIGHT(TEXT(AE104,"0.#"),1)=".",TRUE,FALSE)</formula>
    </cfRule>
  </conditionalFormatting>
  <conditionalFormatting sqref="AI104">
    <cfRule type="expression" dxfId="2627" priority="12775">
      <formula>IF(RIGHT(TEXT(AI104,"0.#"),1)=".",FALSE,TRUE)</formula>
    </cfRule>
    <cfRule type="expression" dxfId="2626" priority="12776">
      <formula>IF(RIGHT(TEXT(AI104,"0.#"),1)=".",TRUE,FALSE)</formula>
    </cfRule>
  </conditionalFormatting>
  <conditionalFormatting sqref="AM104">
    <cfRule type="expression" dxfId="2625" priority="12773">
      <formula>IF(RIGHT(TEXT(AM104,"0.#"),1)=".",FALSE,TRUE)</formula>
    </cfRule>
    <cfRule type="expression" dxfId="2624" priority="12774">
      <formula>IF(RIGHT(TEXT(AM104,"0.#"),1)=".",TRUE,FALSE)</formula>
    </cfRule>
  </conditionalFormatting>
  <conditionalFormatting sqref="AE105">
    <cfRule type="expression" dxfId="2623" priority="12771">
      <formula>IF(RIGHT(TEXT(AE105,"0.#"),1)=".",FALSE,TRUE)</formula>
    </cfRule>
    <cfRule type="expression" dxfId="2622" priority="12772">
      <formula>IF(RIGHT(TEXT(AE105,"0.#"),1)=".",TRUE,FALSE)</formula>
    </cfRule>
  </conditionalFormatting>
  <conditionalFormatting sqref="AI105">
    <cfRule type="expression" dxfId="2621" priority="12769">
      <formula>IF(RIGHT(TEXT(AI105,"0.#"),1)=".",FALSE,TRUE)</formula>
    </cfRule>
    <cfRule type="expression" dxfId="2620" priority="12770">
      <formula>IF(RIGHT(TEXT(AI105,"0.#"),1)=".",TRUE,FALSE)</formula>
    </cfRule>
  </conditionalFormatting>
  <conditionalFormatting sqref="AM105">
    <cfRule type="expression" dxfId="2619" priority="12767">
      <formula>IF(RIGHT(TEXT(AM105,"0.#"),1)=".",FALSE,TRUE)</formula>
    </cfRule>
    <cfRule type="expression" dxfId="2618" priority="12768">
      <formula>IF(RIGHT(TEXT(AM105,"0.#"),1)=".",TRUE,FALSE)</formula>
    </cfRule>
  </conditionalFormatting>
  <conditionalFormatting sqref="AE107">
    <cfRule type="expression" dxfId="2617" priority="12763">
      <formula>IF(RIGHT(TEXT(AE107,"0.#"),1)=".",FALSE,TRUE)</formula>
    </cfRule>
    <cfRule type="expression" dxfId="2616" priority="12764">
      <formula>IF(RIGHT(TEXT(AE107,"0.#"),1)=".",TRUE,FALSE)</formula>
    </cfRule>
  </conditionalFormatting>
  <conditionalFormatting sqref="AI107">
    <cfRule type="expression" dxfId="2615" priority="12761">
      <formula>IF(RIGHT(TEXT(AI107,"0.#"),1)=".",FALSE,TRUE)</formula>
    </cfRule>
    <cfRule type="expression" dxfId="2614" priority="12762">
      <formula>IF(RIGHT(TEXT(AI107,"0.#"),1)=".",TRUE,FALSE)</formula>
    </cfRule>
  </conditionalFormatting>
  <conditionalFormatting sqref="AM107">
    <cfRule type="expression" dxfId="2613" priority="12759">
      <formula>IF(RIGHT(TEXT(AM107,"0.#"),1)=".",FALSE,TRUE)</formula>
    </cfRule>
    <cfRule type="expression" dxfId="2612" priority="12760">
      <formula>IF(RIGHT(TEXT(AM107,"0.#"),1)=".",TRUE,FALSE)</formula>
    </cfRule>
  </conditionalFormatting>
  <conditionalFormatting sqref="AE108">
    <cfRule type="expression" dxfId="2611" priority="12757">
      <formula>IF(RIGHT(TEXT(AE108,"0.#"),1)=".",FALSE,TRUE)</formula>
    </cfRule>
    <cfRule type="expression" dxfId="2610" priority="12758">
      <formula>IF(RIGHT(TEXT(AE108,"0.#"),1)=".",TRUE,FALSE)</formula>
    </cfRule>
  </conditionalFormatting>
  <conditionalFormatting sqref="AI108">
    <cfRule type="expression" dxfId="2609" priority="12755">
      <formula>IF(RIGHT(TEXT(AI108,"0.#"),1)=".",FALSE,TRUE)</formula>
    </cfRule>
    <cfRule type="expression" dxfId="2608" priority="12756">
      <formula>IF(RIGHT(TEXT(AI108,"0.#"),1)=".",TRUE,FALSE)</formula>
    </cfRule>
  </conditionalFormatting>
  <conditionalFormatting sqref="AM108">
    <cfRule type="expression" dxfId="2607" priority="12753">
      <formula>IF(RIGHT(TEXT(AM108,"0.#"),1)=".",FALSE,TRUE)</formula>
    </cfRule>
    <cfRule type="expression" dxfId="2606" priority="12754">
      <formula>IF(RIGHT(TEXT(AM108,"0.#"),1)=".",TRUE,FALSE)</formula>
    </cfRule>
  </conditionalFormatting>
  <conditionalFormatting sqref="AE110">
    <cfRule type="expression" dxfId="2605" priority="12749">
      <formula>IF(RIGHT(TEXT(AE110,"0.#"),1)=".",FALSE,TRUE)</formula>
    </cfRule>
    <cfRule type="expression" dxfId="2604" priority="12750">
      <formula>IF(RIGHT(TEXT(AE110,"0.#"),1)=".",TRUE,FALSE)</formula>
    </cfRule>
  </conditionalFormatting>
  <conditionalFormatting sqref="AI110">
    <cfRule type="expression" dxfId="2603" priority="12747">
      <formula>IF(RIGHT(TEXT(AI110,"0.#"),1)=".",FALSE,TRUE)</formula>
    </cfRule>
    <cfRule type="expression" dxfId="2602" priority="12748">
      <formula>IF(RIGHT(TEXT(AI110,"0.#"),1)=".",TRUE,FALSE)</formula>
    </cfRule>
  </conditionalFormatting>
  <conditionalFormatting sqref="AM110">
    <cfRule type="expression" dxfId="2601" priority="12745">
      <formula>IF(RIGHT(TEXT(AM110,"0.#"),1)=".",FALSE,TRUE)</formula>
    </cfRule>
    <cfRule type="expression" dxfId="2600" priority="12746">
      <formula>IF(RIGHT(TEXT(AM110,"0.#"),1)=".",TRUE,FALSE)</formula>
    </cfRule>
  </conditionalFormatting>
  <conditionalFormatting sqref="AE111">
    <cfRule type="expression" dxfId="2599" priority="12743">
      <formula>IF(RIGHT(TEXT(AE111,"0.#"),1)=".",FALSE,TRUE)</formula>
    </cfRule>
    <cfRule type="expression" dxfId="2598" priority="12744">
      <formula>IF(RIGHT(TEXT(AE111,"0.#"),1)=".",TRUE,FALSE)</formula>
    </cfRule>
  </conditionalFormatting>
  <conditionalFormatting sqref="AI111">
    <cfRule type="expression" dxfId="2597" priority="12741">
      <formula>IF(RIGHT(TEXT(AI111,"0.#"),1)=".",FALSE,TRUE)</formula>
    </cfRule>
    <cfRule type="expression" dxfId="2596" priority="12742">
      <formula>IF(RIGHT(TEXT(AI111,"0.#"),1)=".",TRUE,FALSE)</formula>
    </cfRule>
  </conditionalFormatting>
  <conditionalFormatting sqref="AM111">
    <cfRule type="expression" dxfId="2595" priority="12739">
      <formula>IF(RIGHT(TEXT(AM111,"0.#"),1)=".",FALSE,TRUE)</formula>
    </cfRule>
    <cfRule type="expression" dxfId="2594" priority="12740">
      <formula>IF(RIGHT(TEXT(AM111,"0.#"),1)=".",TRUE,FALSE)</formula>
    </cfRule>
  </conditionalFormatting>
  <conditionalFormatting sqref="AE113">
    <cfRule type="expression" dxfId="2593" priority="12735">
      <formula>IF(RIGHT(TEXT(AE113,"0.#"),1)=".",FALSE,TRUE)</formula>
    </cfRule>
    <cfRule type="expression" dxfId="2592" priority="12736">
      <formula>IF(RIGHT(TEXT(AE113,"0.#"),1)=".",TRUE,FALSE)</formula>
    </cfRule>
  </conditionalFormatting>
  <conditionalFormatting sqref="AI113">
    <cfRule type="expression" dxfId="2591" priority="12733">
      <formula>IF(RIGHT(TEXT(AI113,"0.#"),1)=".",FALSE,TRUE)</formula>
    </cfRule>
    <cfRule type="expression" dxfId="2590" priority="12734">
      <formula>IF(RIGHT(TEXT(AI113,"0.#"),1)=".",TRUE,FALSE)</formula>
    </cfRule>
  </conditionalFormatting>
  <conditionalFormatting sqref="AM113">
    <cfRule type="expression" dxfId="2589" priority="12731">
      <formula>IF(RIGHT(TEXT(AM113,"0.#"),1)=".",FALSE,TRUE)</formula>
    </cfRule>
    <cfRule type="expression" dxfId="2588" priority="12732">
      <formula>IF(RIGHT(TEXT(AM113,"0.#"),1)=".",TRUE,FALSE)</formula>
    </cfRule>
  </conditionalFormatting>
  <conditionalFormatting sqref="AE114">
    <cfRule type="expression" dxfId="2587" priority="12729">
      <formula>IF(RIGHT(TEXT(AE114,"0.#"),1)=".",FALSE,TRUE)</formula>
    </cfRule>
    <cfRule type="expression" dxfId="2586" priority="12730">
      <formula>IF(RIGHT(TEXT(AE114,"0.#"),1)=".",TRUE,FALSE)</formula>
    </cfRule>
  </conditionalFormatting>
  <conditionalFormatting sqref="AI114">
    <cfRule type="expression" dxfId="2585" priority="12727">
      <formula>IF(RIGHT(TEXT(AI114,"0.#"),1)=".",FALSE,TRUE)</formula>
    </cfRule>
    <cfRule type="expression" dxfId="2584" priority="12728">
      <formula>IF(RIGHT(TEXT(AI114,"0.#"),1)=".",TRUE,FALSE)</formula>
    </cfRule>
  </conditionalFormatting>
  <conditionalFormatting sqref="AM114">
    <cfRule type="expression" dxfId="2583" priority="12725">
      <formula>IF(RIGHT(TEXT(AM114,"0.#"),1)=".",FALSE,TRUE)</formula>
    </cfRule>
    <cfRule type="expression" dxfId="2582" priority="12726">
      <formula>IF(RIGHT(TEXT(AM114,"0.#"),1)=".",TRUE,FALSE)</formula>
    </cfRule>
  </conditionalFormatting>
  <conditionalFormatting sqref="AE116 AQ116">
    <cfRule type="expression" dxfId="2581" priority="12721">
      <formula>IF(RIGHT(TEXT(AE116,"0.#"),1)=".",FALSE,TRUE)</formula>
    </cfRule>
    <cfRule type="expression" dxfId="2580" priority="12722">
      <formula>IF(RIGHT(TEXT(AE116,"0.#"),1)=".",TRUE,FALSE)</formula>
    </cfRule>
  </conditionalFormatting>
  <conditionalFormatting sqref="AI116">
    <cfRule type="expression" dxfId="2579" priority="12719">
      <formula>IF(RIGHT(TEXT(AI116,"0.#"),1)=".",FALSE,TRUE)</formula>
    </cfRule>
    <cfRule type="expression" dxfId="2578" priority="12720">
      <formula>IF(RIGHT(TEXT(AI116,"0.#"),1)=".",TRUE,FALSE)</formula>
    </cfRule>
  </conditionalFormatting>
  <conditionalFormatting sqref="AM116">
    <cfRule type="expression" dxfId="2577" priority="12717">
      <formula>IF(RIGHT(TEXT(AM116,"0.#"),1)=".",FALSE,TRUE)</formula>
    </cfRule>
    <cfRule type="expression" dxfId="2576" priority="12718">
      <formula>IF(RIGHT(TEXT(AM116,"0.#"),1)=".",TRUE,FALSE)</formula>
    </cfRule>
  </conditionalFormatting>
  <conditionalFormatting sqref="AE117 AM117">
    <cfRule type="expression" dxfId="2575" priority="12715">
      <formula>IF(RIGHT(TEXT(AE117,"0.#"),1)=".",FALSE,TRUE)</formula>
    </cfRule>
    <cfRule type="expression" dxfId="2574" priority="12716">
      <formula>IF(RIGHT(TEXT(AE117,"0.#"),1)=".",TRUE,FALSE)</formula>
    </cfRule>
  </conditionalFormatting>
  <conditionalFormatting sqref="AI117">
    <cfRule type="expression" dxfId="2573" priority="12713">
      <formula>IF(RIGHT(TEXT(AI117,"0.#"),1)=".",FALSE,TRUE)</formula>
    </cfRule>
    <cfRule type="expression" dxfId="2572" priority="12714">
      <formula>IF(RIGHT(TEXT(AI117,"0.#"),1)=".",TRUE,FALSE)</formula>
    </cfRule>
  </conditionalFormatting>
  <conditionalFormatting sqref="AQ117">
    <cfRule type="expression" dxfId="2571" priority="12709">
      <formula>IF(RIGHT(TEXT(AQ117,"0.#"),1)=".",FALSE,TRUE)</formula>
    </cfRule>
    <cfRule type="expression" dxfId="2570" priority="12710">
      <formula>IF(RIGHT(TEXT(AQ117,"0.#"),1)=".",TRUE,FALSE)</formula>
    </cfRule>
  </conditionalFormatting>
  <conditionalFormatting sqref="AE119 AQ119">
    <cfRule type="expression" dxfId="2569" priority="12707">
      <formula>IF(RIGHT(TEXT(AE119,"0.#"),1)=".",FALSE,TRUE)</formula>
    </cfRule>
    <cfRule type="expression" dxfId="2568" priority="12708">
      <formula>IF(RIGHT(TEXT(AE119,"0.#"),1)=".",TRUE,FALSE)</formula>
    </cfRule>
  </conditionalFormatting>
  <conditionalFormatting sqref="AI119">
    <cfRule type="expression" dxfId="2567" priority="12705">
      <formula>IF(RIGHT(TEXT(AI119,"0.#"),1)=".",FALSE,TRUE)</formula>
    </cfRule>
    <cfRule type="expression" dxfId="2566" priority="12706">
      <formula>IF(RIGHT(TEXT(AI119,"0.#"),1)=".",TRUE,FALSE)</formula>
    </cfRule>
  </conditionalFormatting>
  <conditionalFormatting sqref="AM119">
    <cfRule type="expression" dxfId="2565" priority="12703">
      <formula>IF(RIGHT(TEXT(AM119,"0.#"),1)=".",FALSE,TRUE)</formula>
    </cfRule>
    <cfRule type="expression" dxfId="2564" priority="12704">
      <formula>IF(RIGHT(TEXT(AM119,"0.#"),1)=".",TRUE,FALSE)</formula>
    </cfRule>
  </conditionalFormatting>
  <conditionalFormatting sqref="AQ120">
    <cfRule type="expression" dxfId="2563" priority="12695">
      <formula>IF(RIGHT(TEXT(AQ120,"0.#"),1)=".",FALSE,TRUE)</formula>
    </cfRule>
    <cfRule type="expression" dxfId="2562" priority="12696">
      <formula>IF(RIGHT(TEXT(AQ120,"0.#"),1)=".",TRUE,FALSE)</formula>
    </cfRule>
  </conditionalFormatting>
  <conditionalFormatting sqref="AE122 AQ122">
    <cfRule type="expression" dxfId="2561" priority="12693">
      <formula>IF(RIGHT(TEXT(AE122,"0.#"),1)=".",FALSE,TRUE)</formula>
    </cfRule>
    <cfRule type="expression" dxfId="2560" priority="12694">
      <formula>IF(RIGHT(TEXT(AE122,"0.#"),1)=".",TRUE,FALSE)</formula>
    </cfRule>
  </conditionalFormatting>
  <conditionalFormatting sqref="AI122">
    <cfRule type="expression" dxfId="2559" priority="12691">
      <formula>IF(RIGHT(TEXT(AI122,"0.#"),1)=".",FALSE,TRUE)</formula>
    </cfRule>
    <cfRule type="expression" dxfId="2558" priority="12692">
      <formula>IF(RIGHT(TEXT(AI122,"0.#"),1)=".",TRUE,FALSE)</formula>
    </cfRule>
  </conditionalFormatting>
  <conditionalFormatting sqref="AM122">
    <cfRule type="expression" dxfId="2557" priority="12689">
      <formula>IF(RIGHT(TEXT(AM122,"0.#"),1)=".",FALSE,TRUE)</formula>
    </cfRule>
    <cfRule type="expression" dxfId="2556" priority="12690">
      <formula>IF(RIGHT(TEXT(AM122,"0.#"),1)=".",TRUE,FALSE)</formula>
    </cfRule>
  </conditionalFormatting>
  <conditionalFormatting sqref="AQ123">
    <cfRule type="expression" dxfId="2555" priority="12681">
      <formula>IF(RIGHT(TEXT(AQ123,"0.#"),1)=".",FALSE,TRUE)</formula>
    </cfRule>
    <cfRule type="expression" dxfId="2554" priority="12682">
      <formula>IF(RIGHT(TEXT(AQ123,"0.#"),1)=".",TRUE,FALSE)</formula>
    </cfRule>
  </conditionalFormatting>
  <conditionalFormatting sqref="AE125 AQ125">
    <cfRule type="expression" dxfId="2553" priority="12679">
      <formula>IF(RIGHT(TEXT(AE125,"0.#"),1)=".",FALSE,TRUE)</formula>
    </cfRule>
    <cfRule type="expression" dxfId="2552" priority="12680">
      <formula>IF(RIGHT(TEXT(AE125,"0.#"),1)=".",TRUE,FALSE)</formula>
    </cfRule>
  </conditionalFormatting>
  <conditionalFormatting sqref="AI125">
    <cfRule type="expression" dxfId="2551" priority="12677">
      <formula>IF(RIGHT(TEXT(AI125,"0.#"),1)=".",FALSE,TRUE)</formula>
    </cfRule>
    <cfRule type="expression" dxfId="2550" priority="12678">
      <formula>IF(RIGHT(TEXT(AI125,"0.#"),1)=".",TRUE,FALSE)</formula>
    </cfRule>
  </conditionalFormatting>
  <conditionalFormatting sqref="AM125">
    <cfRule type="expression" dxfId="2549" priority="12675">
      <formula>IF(RIGHT(TEXT(AM125,"0.#"),1)=".",FALSE,TRUE)</formula>
    </cfRule>
    <cfRule type="expression" dxfId="2548" priority="12676">
      <formula>IF(RIGHT(TEXT(AM125,"0.#"),1)=".",TRUE,FALSE)</formula>
    </cfRule>
  </conditionalFormatting>
  <conditionalFormatting sqref="AQ126">
    <cfRule type="expression" dxfId="2547" priority="12667">
      <formula>IF(RIGHT(TEXT(AQ126,"0.#"),1)=".",FALSE,TRUE)</formula>
    </cfRule>
    <cfRule type="expression" dxfId="2546" priority="12668">
      <formula>IF(RIGHT(TEXT(AQ126,"0.#"),1)=".",TRUE,FALSE)</formula>
    </cfRule>
  </conditionalFormatting>
  <conditionalFormatting sqref="AE128 AQ128">
    <cfRule type="expression" dxfId="2545" priority="12665">
      <formula>IF(RIGHT(TEXT(AE128,"0.#"),1)=".",FALSE,TRUE)</formula>
    </cfRule>
    <cfRule type="expression" dxfId="2544" priority="12666">
      <formula>IF(RIGHT(TEXT(AE128,"0.#"),1)=".",TRUE,FALSE)</formula>
    </cfRule>
  </conditionalFormatting>
  <conditionalFormatting sqref="AI128">
    <cfRule type="expression" dxfId="2543" priority="12663">
      <formula>IF(RIGHT(TEXT(AI128,"0.#"),1)=".",FALSE,TRUE)</formula>
    </cfRule>
    <cfRule type="expression" dxfId="2542" priority="12664">
      <formula>IF(RIGHT(TEXT(AI128,"0.#"),1)=".",TRUE,FALSE)</formula>
    </cfRule>
  </conditionalFormatting>
  <conditionalFormatting sqref="AM128">
    <cfRule type="expression" dxfId="2541" priority="12661">
      <formula>IF(RIGHT(TEXT(AM128,"0.#"),1)=".",FALSE,TRUE)</formula>
    </cfRule>
    <cfRule type="expression" dxfId="2540" priority="12662">
      <formula>IF(RIGHT(TEXT(AM128,"0.#"),1)=".",TRUE,FALSE)</formula>
    </cfRule>
  </conditionalFormatting>
  <conditionalFormatting sqref="AQ129">
    <cfRule type="expression" dxfId="2539" priority="12653">
      <formula>IF(RIGHT(TEXT(AQ129,"0.#"),1)=".",FALSE,TRUE)</formula>
    </cfRule>
    <cfRule type="expression" dxfId="2538" priority="12654">
      <formula>IF(RIGHT(TEXT(AQ129,"0.#"),1)=".",TRUE,FALSE)</formula>
    </cfRule>
  </conditionalFormatting>
  <conditionalFormatting sqref="AE75">
    <cfRule type="expression" dxfId="2537" priority="12651">
      <formula>IF(RIGHT(TEXT(AE75,"0.#"),1)=".",FALSE,TRUE)</formula>
    </cfRule>
    <cfRule type="expression" dxfId="2536" priority="12652">
      <formula>IF(RIGHT(TEXT(AE75,"0.#"),1)=".",TRUE,FALSE)</formula>
    </cfRule>
  </conditionalFormatting>
  <conditionalFormatting sqref="AE76">
    <cfRule type="expression" dxfId="2535" priority="12649">
      <formula>IF(RIGHT(TEXT(AE76,"0.#"),1)=".",FALSE,TRUE)</formula>
    </cfRule>
    <cfRule type="expression" dxfId="2534" priority="12650">
      <formula>IF(RIGHT(TEXT(AE76,"0.#"),1)=".",TRUE,FALSE)</formula>
    </cfRule>
  </conditionalFormatting>
  <conditionalFormatting sqref="AE77">
    <cfRule type="expression" dxfId="2533" priority="12647">
      <formula>IF(RIGHT(TEXT(AE77,"0.#"),1)=".",FALSE,TRUE)</formula>
    </cfRule>
    <cfRule type="expression" dxfId="2532" priority="12648">
      <formula>IF(RIGHT(TEXT(AE77,"0.#"),1)=".",TRUE,FALSE)</formula>
    </cfRule>
  </conditionalFormatting>
  <conditionalFormatting sqref="AI77">
    <cfRule type="expression" dxfId="2531" priority="12645">
      <formula>IF(RIGHT(TEXT(AI77,"0.#"),1)=".",FALSE,TRUE)</formula>
    </cfRule>
    <cfRule type="expression" dxfId="2530" priority="12646">
      <formula>IF(RIGHT(TEXT(AI77,"0.#"),1)=".",TRUE,FALSE)</formula>
    </cfRule>
  </conditionalFormatting>
  <conditionalFormatting sqref="AI76">
    <cfRule type="expression" dxfId="2529" priority="12643">
      <formula>IF(RIGHT(TEXT(AI76,"0.#"),1)=".",FALSE,TRUE)</formula>
    </cfRule>
    <cfRule type="expression" dxfId="2528" priority="12644">
      <formula>IF(RIGHT(TEXT(AI76,"0.#"),1)=".",TRUE,FALSE)</formula>
    </cfRule>
  </conditionalFormatting>
  <conditionalFormatting sqref="AI75">
    <cfRule type="expression" dxfId="2527" priority="12641">
      <formula>IF(RIGHT(TEXT(AI75,"0.#"),1)=".",FALSE,TRUE)</formula>
    </cfRule>
    <cfRule type="expression" dxfId="2526" priority="12642">
      <formula>IF(RIGHT(TEXT(AI75,"0.#"),1)=".",TRUE,FALSE)</formula>
    </cfRule>
  </conditionalFormatting>
  <conditionalFormatting sqref="AM75">
    <cfRule type="expression" dxfId="2525" priority="12639">
      <formula>IF(RIGHT(TEXT(AM75,"0.#"),1)=".",FALSE,TRUE)</formula>
    </cfRule>
    <cfRule type="expression" dxfId="2524" priority="12640">
      <formula>IF(RIGHT(TEXT(AM75,"0.#"),1)=".",TRUE,FALSE)</formula>
    </cfRule>
  </conditionalFormatting>
  <conditionalFormatting sqref="AM76">
    <cfRule type="expression" dxfId="2523" priority="12637">
      <formula>IF(RIGHT(TEXT(AM76,"0.#"),1)=".",FALSE,TRUE)</formula>
    </cfRule>
    <cfRule type="expression" dxfId="2522" priority="12638">
      <formula>IF(RIGHT(TEXT(AM76,"0.#"),1)=".",TRUE,FALSE)</formula>
    </cfRule>
  </conditionalFormatting>
  <conditionalFormatting sqref="AM77">
    <cfRule type="expression" dxfId="2521" priority="12635">
      <formula>IF(RIGHT(TEXT(AM77,"0.#"),1)=".",FALSE,TRUE)</formula>
    </cfRule>
    <cfRule type="expression" dxfId="2520" priority="12636">
      <formula>IF(RIGHT(TEXT(AM77,"0.#"),1)=".",TRUE,FALSE)</formula>
    </cfRule>
  </conditionalFormatting>
  <conditionalFormatting sqref="AE134:AE135 AI134:AI135 AM134:AM135 AQ134:AQ135 AU134:AU135">
    <cfRule type="expression" dxfId="2519" priority="12621">
      <formula>IF(RIGHT(TEXT(AE134,"0.#"),1)=".",FALSE,TRUE)</formula>
    </cfRule>
    <cfRule type="expression" dxfId="2518" priority="12622">
      <formula>IF(RIGHT(TEXT(AE134,"0.#"),1)=".",TRUE,FALSE)</formula>
    </cfRule>
  </conditionalFormatting>
  <conditionalFormatting sqref="AE433">
    <cfRule type="expression" dxfId="2517" priority="12591">
      <formula>IF(RIGHT(TEXT(AE433,"0.#"),1)=".",FALSE,TRUE)</formula>
    </cfRule>
    <cfRule type="expression" dxfId="2516" priority="12592">
      <formula>IF(RIGHT(TEXT(AE433,"0.#"),1)=".",TRUE,FALSE)</formula>
    </cfRule>
  </conditionalFormatting>
  <conditionalFormatting sqref="AM435">
    <cfRule type="expression" dxfId="2515" priority="12575">
      <formula>IF(RIGHT(TEXT(AM435,"0.#"),1)=".",FALSE,TRUE)</formula>
    </cfRule>
    <cfRule type="expression" dxfId="2514" priority="12576">
      <formula>IF(RIGHT(TEXT(AM435,"0.#"),1)=".",TRUE,FALSE)</formula>
    </cfRule>
  </conditionalFormatting>
  <conditionalFormatting sqref="AE434">
    <cfRule type="expression" dxfId="2513" priority="12589">
      <formula>IF(RIGHT(TEXT(AE434,"0.#"),1)=".",FALSE,TRUE)</formula>
    </cfRule>
    <cfRule type="expression" dxfId="2512" priority="12590">
      <formula>IF(RIGHT(TEXT(AE434,"0.#"),1)=".",TRUE,FALSE)</formula>
    </cfRule>
  </conditionalFormatting>
  <conditionalFormatting sqref="AE435">
    <cfRule type="expression" dxfId="2511" priority="12587">
      <formula>IF(RIGHT(TEXT(AE435,"0.#"),1)=".",FALSE,TRUE)</formula>
    </cfRule>
    <cfRule type="expression" dxfId="2510" priority="12588">
      <formula>IF(RIGHT(TEXT(AE435,"0.#"),1)=".",TRUE,FALSE)</formula>
    </cfRule>
  </conditionalFormatting>
  <conditionalFormatting sqref="AM433">
    <cfRule type="expression" dxfId="2509" priority="12579">
      <formula>IF(RIGHT(TEXT(AM433,"0.#"),1)=".",FALSE,TRUE)</formula>
    </cfRule>
    <cfRule type="expression" dxfId="2508" priority="12580">
      <formula>IF(RIGHT(TEXT(AM433,"0.#"),1)=".",TRUE,FALSE)</formula>
    </cfRule>
  </conditionalFormatting>
  <conditionalFormatting sqref="AM434">
    <cfRule type="expression" dxfId="2507" priority="12577">
      <formula>IF(RIGHT(TEXT(AM434,"0.#"),1)=".",FALSE,TRUE)</formula>
    </cfRule>
    <cfRule type="expression" dxfId="2506" priority="12578">
      <formula>IF(RIGHT(TEXT(AM434,"0.#"),1)=".",TRUE,FALSE)</formula>
    </cfRule>
  </conditionalFormatting>
  <conditionalFormatting sqref="AU433">
    <cfRule type="expression" dxfId="2505" priority="12567">
      <formula>IF(RIGHT(TEXT(AU433,"0.#"),1)=".",FALSE,TRUE)</formula>
    </cfRule>
    <cfRule type="expression" dxfId="2504" priority="12568">
      <formula>IF(RIGHT(TEXT(AU433,"0.#"),1)=".",TRUE,FALSE)</formula>
    </cfRule>
  </conditionalFormatting>
  <conditionalFormatting sqref="AU434">
    <cfRule type="expression" dxfId="2503" priority="12565">
      <formula>IF(RIGHT(TEXT(AU434,"0.#"),1)=".",FALSE,TRUE)</formula>
    </cfRule>
    <cfRule type="expression" dxfId="2502" priority="12566">
      <formula>IF(RIGHT(TEXT(AU434,"0.#"),1)=".",TRUE,FALSE)</formula>
    </cfRule>
  </conditionalFormatting>
  <conditionalFormatting sqref="AU435">
    <cfRule type="expression" dxfId="2501" priority="12563">
      <formula>IF(RIGHT(TEXT(AU435,"0.#"),1)=".",FALSE,TRUE)</formula>
    </cfRule>
    <cfRule type="expression" dxfId="2500" priority="12564">
      <formula>IF(RIGHT(TEXT(AU435,"0.#"),1)=".",TRUE,FALSE)</formula>
    </cfRule>
  </conditionalFormatting>
  <conditionalFormatting sqref="AI435">
    <cfRule type="expression" dxfId="2499" priority="12497">
      <formula>IF(RIGHT(TEXT(AI435,"0.#"),1)=".",FALSE,TRUE)</formula>
    </cfRule>
    <cfRule type="expression" dxfId="2498" priority="12498">
      <formula>IF(RIGHT(TEXT(AI435,"0.#"),1)=".",TRUE,FALSE)</formula>
    </cfRule>
  </conditionalFormatting>
  <conditionalFormatting sqref="AI433">
    <cfRule type="expression" dxfId="2497" priority="12501">
      <formula>IF(RIGHT(TEXT(AI433,"0.#"),1)=".",FALSE,TRUE)</formula>
    </cfRule>
    <cfRule type="expression" dxfId="2496" priority="12502">
      <formula>IF(RIGHT(TEXT(AI433,"0.#"),1)=".",TRUE,FALSE)</formula>
    </cfRule>
  </conditionalFormatting>
  <conditionalFormatting sqref="AI434">
    <cfRule type="expression" dxfId="2495" priority="12499">
      <formula>IF(RIGHT(TEXT(AI434,"0.#"),1)=".",FALSE,TRUE)</formula>
    </cfRule>
    <cfRule type="expression" dxfId="2494" priority="12500">
      <formula>IF(RIGHT(TEXT(AI434,"0.#"),1)=".",TRUE,FALSE)</formula>
    </cfRule>
  </conditionalFormatting>
  <conditionalFormatting sqref="AQ434">
    <cfRule type="expression" dxfId="2493" priority="12483">
      <formula>IF(RIGHT(TEXT(AQ434,"0.#"),1)=".",FALSE,TRUE)</formula>
    </cfRule>
    <cfRule type="expression" dxfId="2492" priority="12484">
      <formula>IF(RIGHT(TEXT(AQ434,"0.#"),1)=".",TRUE,FALSE)</formula>
    </cfRule>
  </conditionalFormatting>
  <conditionalFormatting sqref="AQ435">
    <cfRule type="expression" dxfId="2491" priority="12469">
      <formula>IF(RIGHT(TEXT(AQ435,"0.#"),1)=".",FALSE,TRUE)</formula>
    </cfRule>
    <cfRule type="expression" dxfId="2490" priority="12470">
      <formula>IF(RIGHT(TEXT(AQ435,"0.#"),1)=".",TRUE,FALSE)</formula>
    </cfRule>
  </conditionalFormatting>
  <conditionalFormatting sqref="AQ433">
    <cfRule type="expression" dxfId="2489" priority="12467">
      <formula>IF(RIGHT(TEXT(AQ433,"0.#"),1)=".",FALSE,TRUE)</formula>
    </cfRule>
    <cfRule type="expression" dxfId="2488" priority="12468">
      <formula>IF(RIGHT(TEXT(AQ433,"0.#"),1)=".",TRUE,FALSE)</formula>
    </cfRule>
  </conditionalFormatting>
  <conditionalFormatting sqref="AL846:AO866">
    <cfRule type="expression" dxfId="2487" priority="6191">
      <formula>IF(AND(AL846&gt;=0, RIGHT(TEXT(AL846,"0.#"),1)&lt;&gt;"."),TRUE,FALSE)</formula>
    </cfRule>
    <cfRule type="expression" dxfId="2486" priority="6192">
      <formula>IF(AND(AL846&gt;=0, RIGHT(TEXT(AL846,"0.#"),1)="."),TRUE,FALSE)</formula>
    </cfRule>
    <cfRule type="expression" dxfId="2485" priority="6193">
      <formula>IF(AND(AL846&lt;0, RIGHT(TEXT(AL846,"0.#"),1)&lt;&gt;"."),TRUE,FALSE)</formula>
    </cfRule>
    <cfRule type="expression" dxfId="2484" priority="6194">
      <formula>IF(AND(AL846&lt;0, RIGHT(TEXT(AL846,"0.#"),1)="."),TRUE,FALSE)</formula>
    </cfRule>
  </conditionalFormatting>
  <conditionalFormatting sqref="AQ53:AQ55">
    <cfRule type="expression" dxfId="2483" priority="4213">
      <formula>IF(RIGHT(TEXT(AQ53,"0.#"),1)=".",FALSE,TRUE)</formula>
    </cfRule>
    <cfRule type="expression" dxfId="2482" priority="4214">
      <formula>IF(RIGHT(TEXT(AQ53,"0.#"),1)=".",TRUE,FALSE)</formula>
    </cfRule>
  </conditionalFormatting>
  <conditionalFormatting sqref="AU53:AU55">
    <cfRule type="expression" dxfId="2481" priority="4211">
      <formula>IF(RIGHT(TEXT(AU53,"0.#"),1)=".",FALSE,TRUE)</formula>
    </cfRule>
    <cfRule type="expression" dxfId="2480" priority="4212">
      <formula>IF(RIGHT(TEXT(AU53,"0.#"),1)=".",TRUE,FALSE)</formula>
    </cfRule>
  </conditionalFormatting>
  <conditionalFormatting sqref="AQ60:AQ62">
    <cfRule type="expression" dxfId="2479" priority="4209">
      <formula>IF(RIGHT(TEXT(AQ60,"0.#"),1)=".",FALSE,TRUE)</formula>
    </cfRule>
    <cfRule type="expression" dxfId="2478" priority="4210">
      <formula>IF(RIGHT(TEXT(AQ60,"0.#"),1)=".",TRUE,FALSE)</formula>
    </cfRule>
  </conditionalFormatting>
  <conditionalFormatting sqref="AU60:AU62">
    <cfRule type="expression" dxfId="2477" priority="4207">
      <formula>IF(RIGHT(TEXT(AU60,"0.#"),1)=".",FALSE,TRUE)</formula>
    </cfRule>
    <cfRule type="expression" dxfId="2476" priority="4208">
      <formula>IF(RIGHT(TEXT(AU60,"0.#"),1)=".",TRUE,FALSE)</formula>
    </cfRule>
  </conditionalFormatting>
  <conditionalFormatting sqref="AQ75:AQ77">
    <cfRule type="expression" dxfId="2475" priority="4205">
      <formula>IF(RIGHT(TEXT(AQ75,"0.#"),1)=".",FALSE,TRUE)</formula>
    </cfRule>
    <cfRule type="expression" dxfId="2474" priority="4206">
      <formula>IF(RIGHT(TEXT(AQ75,"0.#"),1)=".",TRUE,FALSE)</formula>
    </cfRule>
  </conditionalFormatting>
  <conditionalFormatting sqref="AU75:AU77">
    <cfRule type="expression" dxfId="2473" priority="4203">
      <formula>IF(RIGHT(TEXT(AU75,"0.#"),1)=".",FALSE,TRUE)</formula>
    </cfRule>
    <cfRule type="expression" dxfId="2472" priority="4204">
      <formula>IF(RIGHT(TEXT(AU75,"0.#"),1)=".",TRUE,FALSE)</formula>
    </cfRule>
  </conditionalFormatting>
  <conditionalFormatting sqref="AQ87:AQ89">
    <cfRule type="expression" dxfId="2471" priority="4201">
      <formula>IF(RIGHT(TEXT(AQ87,"0.#"),1)=".",FALSE,TRUE)</formula>
    </cfRule>
    <cfRule type="expression" dxfId="2470" priority="4202">
      <formula>IF(RIGHT(TEXT(AQ87,"0.#"),1)=".",TRUE,FALSE)</formula>
    </cfRule>
  </conditionalFormatting>
  <conditionalFormatting sqref="AU87:AU89">
    <cfRule type="expression" dxfId="2469" priority="4199">
      <formula>IF(RIGHT(TEXT(AU87,"0.#"),1)=".",FALSE,TRUE)</formula>
    </cfRule>
    <cfRule type="expression" dxfId="2468" priority="4200">
      <formula>IF(RIGHT(TEXT(AU87,"0.#"),1)=".",TRUE,FALSE)</formula>
    </cfRule>
  </conditionalFormatting>
  <conditionalFormatting sqref="AQ92:AQ94">
    <cfRule type="expression" dxfId="2467" priority="4197">
      <formula>IF(RIGHT(TEXT(AQ92,"0.#"),1)=".",FALSE,TRUE)</formula>
    </cfRule>
    <cfRule type="expression" dxfId="2466" priority="4198">
      <formula>IF(RIGHT(TEXT(AQ92,"0.#"),1)=".",TRUE,FALSE)</formula>
    </cfRule>
  </conditionalFormatting>
  <conditionalFormatting sqref="AU92:AU94">
    <cfRule type="expression" dxfId="2465" priority="4195">
      <formula>IF(RIGHT(TEXT(AU92,"0.#"),1)=".",FALSE,TRUE)</formula>
    </cfRule>
    <cfRule type="expression" dxfId="2464" priority="4196">
      <formula>IF(RIGHT(TEXT(AU92,"0.#"),1)=".",TRUE,FALSE)</formula>
    </cfRule>
  </conditionalFormatting>
  <conditionalFormatting sqref="AQ97:AQ99">
    <cfRule type="expression" dxfId="2463" priority="4193">
      <formula>IF(RIGHT(TEXT(AQ97,"0.#"),1)=".",FALSE,TRUE)</formula>
    </cfRule>
    <cfRule type="expression" dxfId="2462" priority="4194">
      <formula>IF(RIGHT(TEXT(AQ97,"0.#"),1)=".",TRUE,FALSE)</formula>
    </cfRule>
  </conditionalFormatting>
  <conditionalFormatting sqref="AU97:AU99">
    <cfRule type="expression" dxfId="2461" priority="4191">
      <formula>IF(RIGHT(TEXT(AU97,"0.#"),1)=".",FALSE,TRUE)</formula>
    </cfRule>
    <cfRule type="expression" dxfId="2460" priority="4192">
      <formula>IF(RIGHT(TEXT(AU97,"0.#"),1)=".",TRUE,FALSE)</formula>
    </cfRule>
  </conditionalFormatting>
  <conditionalFormatting sqref="AE458">
    <cfRule type="expression" dxfId="2459" priority="3885">
      <formula>IF(RIGHT(TEXT(AE458,"0.#"),1)=".",FALSE,TRUE)</formula>
    </cfRule>
    <cfRule type="expression" dxfId="2458" priority="3886">
      <formula>IF(RIGHT(TEXT(AE458,"0.#"),1)=".",TRUE,FALSE)</formula>
    </cfRule>
  </conditionalFormatting>
  <conditionalFormatting sqref="AM460">
    <cfRule type="expression" dxfId="2457" priority="3875">
      <formula>IF(RIGHT(TEXT(AM460,"0.#"),1)=".",FALSE,TRUE)</formula>
    </cfRule>
    <cfRule type="expression" dxfId="2456" priority="3876">
      <formula>IF(RIGHT(TEXT(AM460,"0.#"),1)=".",TRUE,FALSE)</formula>
    </cfRule>
  </conditionalFormatting>
  <conditionalFormatting sqref="AE459">
    <cfRule type="expression" dxfId="2455" priority="3883">
      <formula>IF(RIGHT(TEXT(AE459,"0.#"),1)=".",FALSE,TRUE)</formula>
    </cfRule>
    <cfRule type="expression" dxfId="2454" priority="3884">
      <formula>IF(RIGHT(TEXT(AE459,"0.#"),1)=".",TRUE,FALSE)</formula>
    </cfRule>
  </conditionalFormatting>
  <conditionalFormatting sqref="AE460">
    <cfRule type="expression" dxfId="2453" priority="3881">
      <formula>IF(RIGHT(TEXT(AE460,"0.#"),1)=".",FALSE,TRUE)</formula>
    </cfRule>
    <cfRule type="expression" dxfId="2452" priority="3882">
      <formula>IF(RIGHT(TEXT(AE460,"0.#"),1)=".",TRUE,FALSE)</formula>
    </cfRule>
  </conditionalFormatting>
  <conditionalFormatting sqref="AM458">
    <cfRule type="expression" dxfId="2451" priority="3879">
      <formula>IF(RIGHT(TEXT(AM458,"0.#"),1)=".",FALSE,TRUE)</formula>
    </cfRule>
    <cfRule type="expression" dxfId="2450" priority="3880">
      <formula>IF(RIGHT(TEXT(AM458,"0.#"),1)=".",TRUE,FALSE)</formula>
    </cfRule>
  </conditionalFormatting>
  <conditionalFormatting sqref="AM459">
    <cfRule type="expression" dxfId="2449" priority="3877">
      <formula>IF(RIGHT(TEXT(AM459,"0.#"),1)=".",FALSE,TRUE)</formula>
    </cfRule>
    <cfRule type="expression" dxfId="2448" priority="3878">
      <formula>IF(RIGHT(TEXT(AM459,"0.#"),1)=".",TRUE,FALSE)</formula>
    </cfRule>
  </conditionalFormatting>
  <conditionalFormatting sqref="AU458">
    <cfRule type="expression" dxfId="2447" priority="3873">
      <formula>IF(RIGHT(TEXT(AU458,"0.#"),1)=".",FALSE,TRUE)</formula>
    </cfRule>
    <cfRule type="expression" dxfId="2446" priority="3874">
      <formula>IF(RIGHT(TEXT(AU458,"0.#"),1)=".",TRUE,FALSE)</formula>
    </cfRule>
  </conditionalFormatting>
  <conditionalFormatting sqref="AU459">
    <cfRule type="expression" dxfId="2445" priority="3871">
      <formula>IF(RIGHT(TEXT(AU459,"0.#"),1)=".",FALSE,TRUE)</formula>
    </cfRule>
    <cfRule type="expression" dxfId="2444" priority="3872">
      <formula>IF(RIGHT(TEXT(AU459,"0.#"),1)=".",TRUE,FALSE)</formula>
    </cfRule>
  </conditionalFormatting>
  <conditionalFormatting sqref="AU460">
    <cfRule type="expression" dxfId="2443" priority="3869">
      <formula>IF(RIGHT(TEXT(AU460,"0.#"),1)=".",FALSE,TRUE)</formula>
    </cfRule>
    <cfRule type="expression" dxfId="2442" priority="3870">
      <formula>IF(RIGHT(TEXT(AU460,"0.#"),1)=".",TRUE,FALSE)</formula>
    </cfRule>
  </conditionalFormatting>
  <conditionalFormatting sqref="AI460">
    <cfRule type="expression" dxfId="2441" priority="3863">
      <formula>IF(RIGHT(TEXT(AI460,"0.#"),1)=".",FALSE,TRUE)</formula>
    </cfRule>
    <cfRule type="expression" dxfId="2440" priority="3864">
      <formula>IF(RIGHT(TEXT(AI460,"0.#"),1)=".",TRUE,FALSE)</formula>
    </cfRule>
  </conditionalFormatting>
  <conditionalFormatting sqref="AI458">
    <cfRule type="expression" dxfId="2439" priority="3867">
      <formula>IF(RIGHT(TEXT(AI458,"0.#"),1)=".",FALSE,TRUE)</formula>
    </cfRule>
    <cfRule type="expression" dxfId="2438" priority="3868">
      <formula>IF(RIGHT(TEXT(AI458,"0.#"),1)=".",TRUE,FALSE)</formula>
    </cfRule>
  </conditionalFormatting>
  <conditionalFormatting sqref="AI459">
    <cfRule type="expression" dxfId="2437" priority="3865">
      <formula>IF(RIGHT(TEXT(AI459,"0.#"),1)=".",FALSE,TRUE)</formula>
    </cfRule>
    <cfRule type="expression" dxfId="2436" priority="3866">
      <formula>IF(RIGHT(TEXT(AI459,"0.#"),1)=".",TRUE,FALSE)</formula>
    </cfRule>
  </conditionalFormatting>
  <conditionalFormatting sqref="AQ459">
    <cfRule type="expression" dxfId="2435" priority="3861">
      <formula>IF(RIGHT(TEXT(AQ459,"0.#"),1)=".",FALSE,TRUE)</formula>
    </cfRule>
    <cfRule type="expression" dxfId="2434" priority="3862">
      <formula>IF(RIGHT(TEXT(AQ459,"0.#"),1)=".",TRUE,FALSE)</formula>
    </cfRule>
  </conditionalFormatting>
  <conditionalFormatting sqref="AQ460">
    <cfRule type="expression" dxfId="2433" priority="3859">
      <formula>IF(RIGHT(TEXT(AQ460,"0.#"),1)=".",FALSE,TRUE)</formula>
    </cfRule>
    <cfRule type="expression" dxfId="2432" priority="3860">
      <formula>IF(RIGHT(TEXT(AQ460,"0.#"),1)=".",TRUE,FALSE)</formula>
    </cfRule>
  </conditionalFormatting>
  <conditionalFormatting sqref="AQ458">
    <cfRule type="expression" dxfId="2431" priority="3857">
      <formula>IF(RIGHT(TEXT(AQ458,"0.#"),1)=".",FALSE,TRUE)</formula>
    </cfRule>
    <cfRule type="expression" dxfId="2430" priority="3858">
      <formula>IF(RIGHT(TEXT(AQ458,"0.#"),1)=".",TRUE,FALSE)</formula>
    </cfRule>
  </conditionalFormatting>
  <conditionalFormatting sqref="AE120 AM120">
    <cfRule type="expression" dxfId="2429" priority="2535">
      <formula>IF(RIGHT(TEXT(AE120,"0.#"),1)=".",FALSE,TRUE)</formula>
    </cfRule>
    <cfRule type="expression" dxfId="2428" priority="2536">
      <formula>IF(RIGHT(TEXT(AE120,"0.#"),1)=".",TRUE,FALSE)</formula>
    </cfRule>
  </conditionalFormatting>
  <conditionalFormatting sqref="AI126">
    <cfRule type="expression" dxfId="2427" priority="2525">
      <formula>IF(RIGHT(TEXT(AI126,"0.#"),1)=".",FALSE,TRUE)</formula>
    </cfRule>
    <cfRule type="expression" dxfId="2426" priority="2526">
      <formula>IF(RIGHT(TEXT(AI126,"0.#"),1)=".",TRUE,FALSE)</formula>
    </cfRule>
  </conditionalFormatting>
  <conditionalFormatting sqref="AI120">
    <cfRule type="expression" dxfId="2425" priority="2533">
      <formula>IF(RIGHT(TEXT(AI120,"0.#"),1)=".",FALSE,TRUE)</formula>
    </cfRule>
    <cfRule type="expression" dxfId="2424" priority="2534">
      <formula>IF(RIGHT(TEXT(AI120,"0.#"),1)=".",TRUE,FALSE)</formula>
    </cfRule>
  </conditionalFormatting>
  <conditionalFormatting sqref="AE123 AM123">
    <cfRule type="expression" dxfId="2423" priority="2531">
      <formula>IF(RIGHT(TEXT(AE123,"0.#"),1)=".",FALSE,TRUE)</formula>
    </cfRule>
    <cfRule type="expression" dxfId="2422" priority="2532">
      <formula>IF(RIGHT(TEXT(AE123,"0.#"),1)=".",TRUE,FALSE)</formula>
    </cfRule>
  </conditionalFormatting>
  <conditionalFormatting sqref="AI123">
    <cfRule type="expression" dxfId="2421" priority="2529">
      <formula>IF(RIGHT(TEXT(AI123,"0.#"),1)=".",FALSE,TRUE)</formula>
    </cfRule>
    <cfRule type="expression" dxfId="2420" priority="2530">
      <formula>IF(RIGHT(TEXT(AI123,"0.#"),1)=".",TRUE,FALSE)</formula>
    </cfRule>
  </conditionalFormatting>
  <conditionalFormatting sqref="AE126 AM126">
    <cfRule type="expression" dxfId="2419" priority="2527">
      <formula>IF(RIGHT(TEXT(AE126,"0.#"),1)=".",FALSE,TRUE)</formula>
    </cfRule>
    <cfRule type="expression" dxfId="2418" priority="2528">
      <formula>IF(RIGHT(TEXT(AE126,"0.#"),1)=".",TRUE,FALSE)</formula>
    </cfRule>
  </conditionalFormatting>
  <conditionalFormatting sqref="AE129 AM129">
    <cfRule type="expression" dxfId="2417" priority="2523">
      <formula>IF(RIGHT(TEXT(AE129,"0.#"),1)=".",FALSE,TRUE)</formula>
    </cfRule>
    <cfRule type="expression" dxfId="2416" priority="2524">
      <formula>IF(RIGHT(TEXT(AE129,"0.#"),1)=".",TRUE,FALSE)</formula>
    </cfRule>
  </conditionalFormatting>
  <conditionalFormatting sqref="AI129">
    <cfRule type="expression" dxfId="2415" priority="2521">
      <formula>IF(RIGHT(TEXT(AI129,"0.#"),1)=".",FALSE,TRUE)</formula>
    </cfRule>
    <cfRule type="expression" dxfId="2414" priority="2522">
      <formula>IF(RIGHT(TEXT(AI129,"0.#"),1)=".",TRUE,FALSE)</formula>
    </cfRule>
  </conditionalFormatting>
  <conditionalFormatting sqref="Y839:Y866">
    <cfRule type="expression" dxfId="2413" priority="2519">
      <formula>IF(RIGHT(TEXT(Y839,"0.#"),1)=".",FALSE,TRUE)</formula>
    </cfRule>
    <cfRule type="expression" dxfId="2412" priority="2520">
      <formula>IF(RIGHT(TEXT(Y839,"0.#"),1)=".",TRUE,FALSE)</formula>
    </cfRule>
  </conditionalFormatting>
  <conditionalFormatting sqref="AU518">
    <cfRule type="expression" dxfId="2411" priority="1029">
      <formula>IF(RIGHT(TEXT(AU518,"0.#"),1)=".",FALSE,TRUE)</formula>
    </cfRule>
    <cfRule type="expression" dxfId="2410" priority="1030">
      <formula>IF(RIGHT(TEXT(AU518,"0.#"),1)=".",TRUE,FALSE)</formula>
    </cfRule>
  </conditionalFormatting>
  <conditionalFormatting sqref="AQ551">
    <cfRule type="expression" dxfId="2409" priority="805">
      <formula>IF(RIGHT(TEXT(AQ551,"0.#"),1)=".",FALSE,TRUE)</formula>
    </cfRule>
    <cfRule type="expression" dxfId="2408" priority="806">
      <formula>IF(RIGHT(TEXT(AQ551,"0.#"),1)=".",TRUE,FALSE)</formula>
    </cfRule>
  </conditionalFormatting>
  <conditionalFormatting sqref="AE556">
    <cfRule type="expression" dxfId="2407" priority="803">
      <formula>IF(RIGHT(TEXT(AE556,"0.#"),1)=".",FALSE,TRUE)</formula>
    </cfRule>
    <cfRule type="expression" dxfId="2406" priority="804">
      <formula>IF(RIGHT(TEXT(AE556,"0.#"),1)=".",TRUE,FALSE)</formula>
    </cfRule>
  </conditionalFormatting>
  <conditionalFormatting sqref="AE557">
    <cfRule type="expression" dxfId="2405" priority="801">
      <formula>IF(RIGHT(TEXT(AE557,"0.#"),1)=".",FALSE,TRUE)</formula>
    </cfRule>
    <cfRule type="expression" dxfId="2404" priority="802">
      <formula>IF(RIGHT(TEXT(AE557,"0.#"),1)=".",TRUE,FALSE)</formula>
    </cfRule>
  </conditionalFormatting>
  <conditionalFormatting sqref="AE558">
    <cfRule type="expression" dxfId="2403" priority="799">
      <formula>IF(RIGHT(TEXT(AE558,"0.#"),1)=".",FALSE,TRUE)</formula>
    </cfRule>
    <cfRule type="expression" dxfId="2402" priority="800">
      <formula>IF(RIGHT(TEXT(AE558,"0.#"),1)=".",TRUE,FALSE)</formula>
    </cfRule>
  </conditionalFormatting>
  <conditionalFormatting sqref="AM556">
    <cfRule type="expression" dxfId="2401" priority="797">
      <formula>IF(RIGHT(TEXT(AM556,"0.#"),1)=".",FALSE,TRUE)</formula>
    </cfRule>
    <cfRule type="expression" dxfId="2400" priority="798">
      <formula>IF(RIGHT(TEXT(AM556,"0.#"),1)=".",TRUE,FALSE)</formula>
    </cfRule>
  </conditionalFormatting>
  <conditionalFormatting sqref="AM557">
    <cfRule type="expression" dxfId="2399" priority="795">
      <formula>IF(RIGHT(TEXT(AM557,"0.#"),1)=".",FALSE,TRUE)</formula>
    </cfRule>
    <cfRule type="expression" dxfId="2398" priority="796">
      <formula>IF(RIGHT(TEXT(AM557,"0.#"),1)=".",TRUE,FALSE)</formula>
    </cfRule>
  </conditionalFormatting>
  <conditionalFormatting sqref="AM558">
    <cfRule type="expression" dxfId="2397" priority="793">
      <formula>IF(RIGHT(TEXT(AM558,"0.#"),1)=".",FALSE,TRUE)</formula>
    </cfRule>
    <cfRule type="expression" dxfId="2396" priority="794">
      <formula>IF(RIGHT(TEXT(AM558,"0.#"),1)=".",TRUE,FALSE)</formula>
    </cfRule>
  </conditionalFormatting>
  <conditionalFormatting sqref="AU556">
    <cfRule type="expression" dxfId="2395" priority="791">
      <formula>IF(RIGHT(TEXT(AU556,"0.#"),1)=".",FALSE,TRUE)</formula>
    </cfRule>
    <cfRule type="expression" dxfId="2394" priority="792">
      <formula>IF(RIGHT(TEXT(AU556,"0.#"),1)=".",TRUE,FALSE)</formula>
    </cfRule>
  </conditionalFormatting>
  <conditionalFormatting sqref="AU557">
    <cfRule type="expression" dxfId="2393" priority="789">
      <formula>IF(RIGHT(TEXT(AU557,"0.#"),1)=".",FALSE,TRUE)</formula>
    </cfRule>
    <cfRule type="expression" dxfId="2392" priority="790">
      <formula>IF(RIGHT(TEXT(AU557,"0.#"),1)=".",TRUE,FALSE)</formula>
    </cfRule>
  </conditionalFormatting>
  <conditionalFormatting sqref="AU558">
    <cfRule type="expression" dxfId="2391" priority="787">
      <formula>IF(RIGHT(TEXT(AU558,"0.#"),1)=".",FALSE,TRUE)</formula>
    </cfRule>
    <cfRule type="expression" dxfId="2390" priority="788">
      <formula>IF(RIGHT(TEXT(AU558,"0.#"),1)=".",TRUE,FALSE)</formula>
    </cfRule>
  </conditionalFormatting>
  <conditionalFormatting sqref="AI556">
    <cfRule type="expression" dxfId="2389" priority="785">
      <formula>IF(RIGHT(TEXT(AI556,"0.#"),1)=".",FALSE,TRUE)</formula>
    </cfRule>
    <cfRule type="expression" dxfId="2388" priority="786">
      <formula>IF(RIGHT(TEXT(AI556,"0.#"),1)=".",TRUE,FALSE)</formula>
    </cfRule>
  </conditionalFormatting>
  <conditionalFormatting sqref="AI557">
    <cfRule type="expression" dxfId="2387" priority="783">
      <formula>IF(RIGHT(TEXT(AI557,"0.#"),1)=".",FALSE,TRUE)</formula>
    </cfRule>
    <cfRule type="expression" dxfId="2386" priority="784">
      <formula>IF(RIGHT(TEXT(AI557,"0.#"),1)=".",TRUE,FALSE)</formula>
    </cfRule>
  </conditionalFormatting>
  <conditionalFormatting sqref="AI558">
    <cfRule type="expression" dxfId="2385" priority="781">
      <formula>IF(RIGHT(TEXT(AI558,"0.#"),1)=".",FALSE,TRUE)</formula>
    </cfRule>
    <cfRule type="expression" dxfId="2384" priority="782">
      <formula>IF(RIGHT(TEXT(AI558,"0.#"),1)=".",TRUE,FALSE)</formula>
    </cfRule>
  </conditionalFormatting>
  <conditionalFormatting sqref="AQ557">
    <cfRule type="expression" dxfId="2383" priority="779">
      <formula>IF(RIGHT(TEXT(AQ557,"0.#"),1)=".",FALSE,TRUE)</formula>
    </cfRule>
    <cfRule type="expression" dxfId="2382" priority="780">
      <formula>IF(RIGHT(TEXT(AQ557,"0.#"),1)=".",TRUE,FALSE)</formula>
    </cfRule>
  </conditionalFormatting>
  <conditionalFormatting sqref="AQ558">
    <cfRule type="expression" dxfId="2381" priority="777">
      <formula>IF(RIGHT(TEXT(AQ558,"0.#"),1)=".",FALSE,TRUE)</formula>
    </cfRule>
    <cfRule type="expression" dxfId="2380" priority="778">
      <formula>IF(RIGHT(TEXT(AQ558,"0.#"),1)=".",TRUE,FALSE)</formula>
    </cfRule>
  </conditionalFormatting>
  <conditionalFormatting sqref="AQ556">
    <cfRule type="expression" dxfId="2379" priority="775">
      <formula>IF(RIGHT(TEXT(AQ556,"0.#"),1)=".",FALSE,TRUE)</formula>
    </cfRule>
    <cfRule type="expression" dxfId="2378" priority="776">
      <formula>IF(RIGHT(TEXT(AQ556,"0.#"),1)=".",TRUE,FALSE)</formula>
    </cfRule>
  </conditionalFormatting>
  <conditionalFormatting sqref="AE561">
    <cfRule type="expression" dxfId="2377" priority="773">
      <formula>IF(RIGHT(TEXT(AE561,"0.#"),1)=".",FALSE,TRUE)</formula>
    </cfRule>
    <cfRule type="expression" dxfId="2376" priority="774">
      <formula>IF(RIGHT(TEXT(AE561,"0.#"),1)=".",TRUE,FALSE)</formula>
    </cfRule>
  </conditionalFormatting>
  <conditionalFormatting sqref="AE562">
    <cfRule type="expression" dxfId="2375" priority="771">
      <formula>IF(RIGHT(TEXT(AE562,"0.#"),1)=".",FALSE,TRUE)</formula>
    </cfRule>
    <cfRule type="expression" dxfId="2374" priority="772">
      <formula>IF(RIGHT(TEXT(AE562,"0.#"),1)=".",TRUE,FALSE)</formula>
    </cfRule>
  </conditionalFormatting>
  <conditionalFormatting sqref="AE563">
    <cfRule type="expression" dxfId="2373" priority="769">
      <formula>IF(RIGHT(TEXT(AE563,"0.#"),1)=".",FALSE,TRUE)</formula>
    </cfRule>
    <cfRule type="expression" dxfId="2372" priority="770">
      <formula>IF(RIGHT(TEXT(AE563,"0.#"),1)=".",TRUE,FALSE)</formula>
    </cfRule>
  </conditionalFormatting>
  <conditionalFormatting sqref="AM561">
    <cfRule type="expression" dxfId="2371" priority="767">
      <formula>IF(RIGHT(TEXT(AM561,"0.#"),1)=".",FALSE,TRUE)</formula>
    </cfRule>
    <cfRule type="expression" dxfId="2370" priority="768">
      <formula>IF(RIGHT(TEXT(AM561,"0.#"),1)=".",TRUE,FALSE)</formula>
    </cfRule>
  </conditionalFormatting>
  <conditionalFormatting sqref="AL1102:AO1131">
    <cfRule type="expression" dxfId="2369" priority="2425">
      <formula>IF(AND(AL1102&gt;=0, RIGHT(TEXT(AL1102,"0.#"),1)&lt;&gt;"."),TRUE,FALSE)</formula>
    </cfRule>
    <cfRule type="expression" dxfId="2368" priority="2426">
      <formula>IF(AND(AL1102&gt;=0, RIGHT(TEXT(AL1102,"0.#"),1)="."),TRUE,FALSE)</formula>
    </cfRule>
    <cfRule type="expression" dxfId="2367" priority="2427">
      <formula>IF(AND(AL1102&lt;0, RIGHT(TEXT(AL1102,"0.#"),1)&lt;&gt;"."),TRUE,FALSE)</formula>
    </cfRule>
    <cfRule type="expression" dxfId="2366" priority="2428">
      <formula>IF(AND(AL1102&lt;0, RIGHT(TEXT(AL1102,"0.#"),1)="."),TRUE,FALSE)</formula>
    </cfRule>
  </conditionalFormatting>
  <conditionalFormatting sqref="Y1102:Y1131">
    <cfRule type="expression" dxfId="2365" priority="2423">
      <formula>IF(RIGHT(TEXT(Y1102,"0.#"),1)=".",FALSE,TRUE)</formula>
    </cfRule>
    <cfRule type="expression" dxfId="2364" priority="2424">
      <formula>IF(RIGHT(TEXT(Y1102,"0.#"),1)=".",TRUE,FALSE)</formula>
    </cfRule>
  </conditionalFormatting>
  <conditionalFormatting sqref="AI562">
    <cfRule type="expression" dxfId="2363" priority="753">
      <formula>IF(RIGHT(TEXT(AI562,"0.#"),1)=".",FALSE,TRUE)</formula>
    </cfRule>
    <cfRule type="expression" dxfId="2362" priority="754">
      <formula>IF(RIGHT(TEXT(AI562,"0.#"),1)=".",TRUE,FALSE)</formula>
    </cfRule>
  </conditionalFormatting>
  <conditionalFormatting sqref="AQ553">
    <cfRule type="expression" dxfId="2361" priority="807">
      <formula>IF(RIGHT(TEXT(AQ553,"0.#"),1)=".",FALSE,TRUE)</formula>
    </cfRule>
    <cfRule type="expression" dxfId="2360" priority="808">
      <formula>IF(RIGHT(TEXT(AQ553,"0.#"),1)=".",TRUE,FALSE)</formula>
    </cfRule>
  </conditionalFormatting>
  <conditionalFormatting sqref="AI552">
    <cfRule type="expression" dxfId="2359" priority="813">
      <formula>IF(RIGHT(TEXT(AI552,"0.#"),1)=".",FALSE,TRUE)</formula>
    </cfRule>
    <cfRule type="expression" dxfId="2358" priority="814">
      <formula>IF(RIGHT(TEXT(AI552,"0.#"),1)=".",TRUE,FALSE)</formula>
    </cfRule>
  </conditionalFormatting>
  <conditionalFormatting sqref="AU552">
    <cfRule type="expression" dxfId="2357" priority="819">
      <formula>IF(RIGHT(TEXT(AU552,"0.#"),1)=".",FALSE,TRUE)</formula>
    </cfRule>
    <cfRule type="expression" dxfId="2356" priority="820">
      <formula>IF(RIGHT(TEXT(AU552,"0.#"),1)=".",TRUE,FALSE)</formula>
    </cfRule>
  </conditionalFormatting>
  <conditionalFormatting sqref="AM552">
    <cfRule type="expression" dxfId="2355" priority="825">
      <formula>IF(RIGHT(TEXT(AM552,"0.#"),1)=".",FALSE,TRUE)</formula>
    </cfRule>
    <cfRule type="expression" dxfId="2354" priority="826">
      <formula>IF(RIGHT(TEXT(AM552,"0.#"),1)=".",TRUE,FALSE)</formula>
    </cfRule>
  </conditionalFormatting>
  <conditionalFormatting sqref="AE552">
    <cfRule type="expression" dxfId="2353" priority="831">
      <formula>IF(RIGHT(TEXT(AE552,"0.#"),1)=".",FALSE,TRUE)</formula>
    </cfRule>
    <cfRule type="expression" dxfId="2352" priority="832">
      <formula>IF(RIGHT(TEXT(AE552,"0.#"),1)=".",TRUE,FALSE)</formula>
    </cfRule>
  </conditionalFormatting>
  <conditionalFormatting sqref="AQ548">
    <cfRule type="expression" dxfId="2351" priority="837">
      <formula>IF(RIGHT(TEXT(AQ548,"0.#"),1)=".",FALSE,TRUE)</formula>
    </cfRule>
    <cfRule type="expression" dxfId="2350" priority="838">
      <formula>IF(RIGHT(TEXT(AQ548,"0.#"),1)=".",TRUE,FALSE)</formula>
    </cfRule>
  </conditionalFormatting>
  <conditionalFormatting sqref="Y837:Y838">
    <cfRule type="expression" dxfId="2349" priority="2375">
      <formula>IF(RIGHT(TEXT(Y837,"0.#"),1)=".",FALSE,TRUE)</formula>
    </cfRule>
    <cfRule type="expression" dxfId="2348" priority="2376">
      <formula>IF(RIGHT(TEXT(Y837,"0.#"),1)=".",TRUE,FALSE)</formula>
    </cfRule>
  </conditionalFormatting>
  <conditionalFormatting sqref="AE492">
    <cfRule type="expression" dxfId="2347" priority="1163">
      <formula>IF(RIGHT(TEXT(AE492,"0.#"),1)=".",FALSE,TRUE)</formula>
    </cfRule>
    <cfRule type="expression" dxfId="2346" priority="1164">
      <formula>IF(RIGHT(TEXT(AE492,"0.#"),1)=".",TRUE,FALSE)</formula>
    </cfRule>
  </conditionalFormatting>
  <conditionalFormatting sqref="AE493">
    <cfRule type="expression" dxfId="2345" priority="1161">
      <formula>IF(RIGHT(TEXT(AE493,"0.#"),1)=".",FALSE,TRUE)</formula>
    </cfRule>
    <cfRule type="expression" dxfId="2344" priority="1162">
      <formula>IF(RIGHT(TEXT(AE493,"0.#"),1)=".",TRUE,FALSE)</formula>
    </cfRule>
  </conditionalFormatting>
  <conditionalFormatting sqref="AE494">
    <cfRule type="expression" dxfId="2343" priority="1159">
      <formula>IF(RIGHT(TEXT(AE494,"0.#"),1)=".",FALSE,TRUE)</formula>
    </cfRule>
    <cfRule type="expression" dxfId="2342" priority="1160">
      <formula>IF(RIGHT(TEXT(AE494,"0.#"),1)=".",TRUE,FALSE)</formula>
    </cfRule>
  </conditionalFormatting>
  <conditionalFormatting sqref="AM492">
    <cfRule type="expression" dxfId="2341" priority="1157">
      <formula>IF(RIGHT(TEXT(AM492,"0.#"),1)=".",FALSE,TRUE)</formula>
    </cfRule>
    <cfRule type="expression" dxfId="2340" priority="1158">
      <formula>IF(RIGHT(TEXT(AM492,"0.#"),1)=".",TRUE,FALSE)</formula>
    </cfRule>
  </conditionalFormatting>
  <conditionalFormatting sqref="AM493">
    <cfRule type="expression" dxfId="2339" priority="1155">
      <formula>IF(RIGHT(TEXT(AM493,"0.#"),1)=".",FALSE,TRUE)</formula>
    </cfRule>
    <cfRule type="expression" dxfId="2338" priority="1156">
      <formula>IF(RIGHT(TEXT(AM493,"0.#"),1)=".",TRUE,FALSE)</formula>
    </cfRule>
  </conditionalFormatting>
  <conditionalFormatting sqref="AQ493">
    <cfRule type="expression" dxfId="2337" priority="1139">
      <formula>IF(RIGHT(TEXT(AQ493,"0.#"),1)=".",FALSE,TRUE)</formula>
    </cfRule>
    <cfRule type="expression" dxfId="2336" priority="1140">
      <formula>IF(RIGHT(TEXT(AQ493,"0.#"),1)=".",TRUE,FALSE)</formula>
    </cfRule>
  </conditionalFormatting>
  <conditionalFormatting sqref="AI493">
    <cfRule type="expression" dxfId="2335" priority="1143">
      <formula>IF(RIGHT(TEXT(AI493,"0.#"),1)=".",FALSE,TRUE)</formula>
    </cfRule>
    <cfRule type="expression" dxfId="2334" priority="1144">
      <formula>IF(RIGHT(TEXT(AI493,"0.#"),1)=".",TRUE,FALSE)</formula>
    </cfRule>
  </conditionalFormatting>
  <conditionalFormatting sqref="AI494">
    <cfRule type="expression" dxfId="2333" priority="1141">
      <formula>IF(RIGHT(TEXT(AI494,"0.#"),1)=".",FALSE,TRUE)</formula>
    </cfRule>
    <cfRule type="expression" dxfId="2332" priority="1142">
      <formula>IF(RIGHT(TEXT(AI494,"0.#"),1)=".",TRUE,FALSE)</formula>
    </cfRule>
  </conditionalFormatting>
  <conditionalFormatting sqref="AM494">
    <cfRule type="expression" dxfId="2331" priority="1153">
      <formula>IF(RIGHT(TEXT(AM494,"0.#"),1)=".",FALSE,TRUE)</formula>
    </cfRule>
    <cfRule type="expression" dxfId="2330" priority="1154">
      <formula>IF(RIGHT(TEXT(AM494,"0.#"),1)=".",TRUE,FALSE)</formula>
    </cfRule>
  </conditionalFormatting>
  <conditionalFormatting sqref="AQ494">
    <cfRule type="expression" dxfId="2329" priority="1137">
      <formula>IF(RIGHT(TEXT(AQ494,"0.#"),1)=".",FALSE,TRUE)</formula>
    </cfRule>
    <cfRule type="expression" dxfId="2328" priority="1138">
      <formula>IF(RIGHT(TEXT(AQ494,"0.#"),1)=".",TRUE,FALSE)</formula>
    </cfRule>
  </conditionalFormatting>
  <conditionalFormatting sqref="AQ492">
    <cfRule type="expression" dxfId="2327" priority="1135">
      <formula>IF(RIGHT(TEXT(AQ492,"0.#"),1)=".",FALSE,TRUE)</formula>
    </cfRule>
    <cfRule type="expression" dxfId="2326" priority="1136">
      <formula>IF(RIGHT(TEXT(AQ492,"0.#"),1)=".",TRUE,FALSE)</formula>
    </cfRule>
  </conditionalFormatting>
  <conditionalFormatting sqref="AU494">
    <cfRule type="expression" dxfId="2325" priority="1147">
      <formula>IF(RIGHT(TEXT(AU494,"0.#"),1)=".",FALSE,TRUE)</formula>
    </cfRule>
    <cfRule type="expression" dxfId="2324" priority="1148">
      <formula>IF(RIGHT(TEXT(AU494,"0.#"),1)=".",TRUE,FALSE)</formula>
    </cfRule>
  </conditionalFormatting>
  <conditionalFormatting sqref="AU492">
    <cfRule type="expression" dxfId="2323" priority="1151">
      <formula>IF(RIGHT(TEXT(AU492,"0.#"),1)=".",FALSE,TRUE)</formula>
    </cfRule>
    <cfRule type="expression" dxfId="2322" priority="1152">
      <formula>IF(RIGHT(TEXT(AU492,"0.#"),1)=".",TRUE,FALSE)</formula>
    </cfRule>
  </conditionalFormatting>
  <conditionalFormatting sqref="AU493">
    <cfRule type="expression" dxfId="2321" priority="1149">
      <formula>IF(RIGHT(TEXT(AU493,"0.#"),1)=".",FALSE,TRUE)</formula>
    </cfRule>
    <cfRule type="expression" dxfId="2320" priority="1150">
      <formula>IF(RIGHT(TEXT(AU493,"0.#"),1)=".",TRUE,FALSE)</formula>
    </cfRule>
  </conditionalFormatting>
  <conditionalFormatting sqref="AU583">
    <cfRule type="expression" dxfId="2319" priority="667">
      <formula>IF(RIGHT(TEXT(AU583,"0.#"),1)=".",FALSE,TRUE)</formula>
    </cfRule>
    <cfRule type="expression" dxfId="2318" priority="668">
      <formula>IF(RIGHT(TEXT(AU583,"0.#"),1)=".",TRUE,FALSE)</formula>
    </cfRule>
  </conditionalFormatting>
  <conditionalFormatting sqref="AI492">
    <cfRule type="expression" dxfId="2317" priority="1145">
      <formula>IF(RIGHT(TEXT(AI492,"0.#"),1)=".",FALSE,TRUE)</formula>
    </cfRule>
    <cfRule type="expression" dxfId="2316" priority="1146">
      <formula>IF(RIGHT(TEXT(AI492,"0.#"),1)=".",TRUE,FALSE)</formula>
    </cfRule>
  </conditionalFormatting>
  <conditionalFormatting sqref="AU582">
    <cfRule type="expression" dxfId="2315" priority="669">
      <formula>IF(RIGHT(TEXT(AU582,"0.#"),1)=".",FALSE,TRUE)</formula>
    </cfRule>
    <cfRule type="expression" dxfId="2314" priority="670">
      <formula>IF(RIGHT(TEXT(AU582,"0.#"),1)=".",TRUE,FALSE)</formula>
    </cfRule>
  </conditionalFormatting>
  <conditionalFormatting sqref="AI583">
    <cfRule type="expression" dxfId="2313" priority="661">
      <formula>IF(RIGHT(TEXT(AI583,"0.#"),1)=".",FALSE,TRUE)</formula>
    </cfRule>
    <cfRule type="expression" dxfId="2312" priority="662">
      <formula>IF(RIGHT(TEXT(AI583,"0.#"),1)=".",TRUE,FALSE)</formula>
    </cfRule>
  </conditionalFormatting>
  <conditionalFormatting sqref="AI581">
    <cfRule type="expression" dxfId="2311" priority="665">
      <formula>IF(RIGHT(TEXT(AI581,"0.#"),1)=".",FALSE,TRUE)</formula>
    </cfRule>
    <cfRule type="expression" dxfId="2310" priority="666">
      <formula>IF(RIGHT(TEXT(AI581,"0.#"),1)=".",TRUE,FALSE)</formula>
    </cfRule>
  </conditionalFormatting>
  <conditionalFormatting sqref="AI582">
    <cfRule type="expression" dxfId="2309" priority="663">
      <formula>IF(RIGHT(TEXT(AI582,"0.#"),1)=".",FALSE,TRUE)</formula>
    </cfRule>
    <cfRule type="expression" dxfId="2308" priority="664">
      <formula>IF(RIGHT(TEXT(AI582,"0.#"),1)=".",TRUE,FALSE)</formula>
    </cfRule>
  </conditionalFormatting>
  <conditionalFormatting sqref="AE499">
    <cfRule type="expression" dxfId="2307" priority="1129">
      <formula>IF(RIGHT(TEXT(AE499,"0.#"),1)=".",FALSE,TRUE)</formula>
    </cfRule>
    <cfRule type="expression" dxfId="2306" priority="1130">
      <formula>IF(RIGHT(TEXT(AE499,"0.#"),1)=".",TRUE,FALSE)</formula>
    </cfRule>
  </conditionalFormatting>
  <conditionalFormatting sqref="AE497">
    <cfRule type="expression" dxfId="2305" priority="1133">
      <formula>IF(RIGHT(TEXT(AE497,"0.#"),1)=".",FALSE,TRUE)</formula>
    </cfRule>
    <cfRule type="expression" dxfId="2304" priority="1134">
      <formula>IF(RIGHT(TEXT(AE497,"0.#"),1)=".",TRUE,FALSE)</formula>
    </cfRule>
  </conditionalFormatting>
  <conditionalFormatting sqref="AE498">
    <cfRule type="expression" dxfId="2303" priority="1131">
      <formula>IF(RIGHT(TEXT(AE498,"0.#"),1)=".",FALSE,TRUE)</formula>
    </cfRule>
    <cfRule type="expression" dxfId="2302" priority="1132">
      <formula>IF(RIGHT(TEXT(AE498,"0.#"),1)=".",TRUE,FALSE)</formula>
    </cfRule>
  </conditionalFormatting>
  <conditionalFormatting sqref="AM499">
    <cfRule type="expression" dxfId="2301" priority="1123">
      <formula>IF(RIGHT(TEXT(AM499,"0.#"),1)=".",FALSE,TRUE)</formula>
    </cfRule>
    <cfRule type="expression" dxfId="2300" priority="1124">
      <formula>IF(RIGHT(TEXT(AM499,"0.#"),1)=".",TRUE,FALSE)</formula>
    </cfRule>
  </conditionalFormatting>
  <conditionalFormatting sqref="AM497">
    <cfRule type="expression" dxfId="2299" priority="1127">
      <formula>IF(RIGHT(TEXT(AM497,"0.#"),1)=".",FALSE,TRUE)</formula>
    </cfRule>
    <cfRule type="expression" dxfId="2298" priority="1128">
      <formula>IF(RIGHT(TEXT(AM497,"0.#"),1)=".",TRUE,FALSE)</formula>
    </cfRule>
  </conditionalFormatting>
  <conditionalFormatting sqref="AM498">
    <cfRule type="expression" dxfId="2297" priority="1125">
      <formula>IF(RIGHT(TEXT(AM498,"0.#"),1)=".",FALSE,TRUE)</formula>
    </cfRule>
    <cfRule type="expression" dxfId="2296" priority="1126">
      <formula>IF(RIGHT(TEXT(AM498,"0.#"),1)=".",TRUE,FALSE)</formula>
    </cfRule>
  </conditionalFormatting>
  <conditionalFormatting sqref="AU499">
    <cfRule type="expression" dxfId="2295" priority="1117">
      <formula>IF(RIGHT(TEXT(AU499,"0.#"),1)=".",FALSE,TRUE)</formula>
    </cfRule>
    <cfRule type="expression" dxfId="2294" priority="1118">
      <formula>IF(RIGHT(TEXT(AU499,"0.#"),1)=".",TRUE,FALSE)</formula>
    </cfRule>
  </conditionalFormatting>
  <conditionalFormatting sqref="AU497">
    <cfRule type="expression" dxfId="2293" priority="1121">
      <formula>IF(RIGHT(TEXT(AU497,"0.#"),1)=".",FALSE,TRUE)</formula>
    </cfRule>
    <cfRule type="expression" dxfId="2292" priority="1122">
      <formula>IF(RIGHT(TEXT(AU497,"0.#"),1)=".",TRUE,FALSE)</formula>
    </cfRule>
  </conditionalFormatting>
  <conditionalFormatting sqref="AU498">
    <cfRule type="expression" dxfId="2291" priority="1119">
      <formula>IF(RIGHT(TEXT(AU498,"0.#"),1)=".",FALSE,TRUE)</formula>
    </cfRule>
    <cfRule type="expression" dxfId="2290" priority="1120">
      <formula>IF(RIGHT(TEXT(AU498,"0.#"),1)=".",TRUE,FALSE)</formula>
    </cfRule>
  </conditionalFormatting>
  <conditionalFormatting sqref="AI499">
    <cfRule type="expression" dxfId="2289" priority="1111">
      <formula>IF(RIGHT(TEXT(AI499,"0.#"),1)=".",FALSE,TRUE)</formula>
    </cfRule>
    <cfRule type="expression" dxfId="2288" priority="1112">
      <formula>IF(RIGHT(TEXT(AI499,"0.#"),1)=".",TRUE,FALSE)</formula>
    </cfRule>
  </conditionalFormatting>
  <conditionalFormatting sqref="AI497">
    <cfRule type="expression" dxfId="2287" priority="1115">
      <formula>IF(RIGHT(TEXT(AI497,"0.#"),1)=".",FALSE,TRUE)</formula>
    </cfRule>
    <cfRule type="expression" dxfId="2286" priority="1116">
      <formula>IF(RIGHT(TEXT(AI497,"0.#"),1)=".",TRUE,FALSE)</formula>
    </cfRule>
  </conditionalFormatting>
  <conditionalFormatting sqref="AI498">
    <cfRule type="expression" dxfId="2285" priority="1113">
      <formula>IF(RIGHT(TEXT(AI498,"0.#"),1)=".",FALSE,TRUE)</formula>
    </cfRule>
    <cfRule type="expression" dxfId="2284" priority="1114">
      <formula>IF(RIGHT(TEXT(AI498,"0.#"),1)=".",TRUE,FALSE)</formula>
    </cfRule>
  </conditionalFormatting>
  <conditionalFormatting sqref="AQ497">
    <cfRule type="expression" dxfId="2283" priority="1105">
      <formula>IF(RIGHT(TEXT(AQ497,"0.#"),1)=".",FALSE,TRUE)</formula>
    </cfRule>
    <cfRule type="expression" dxfId="2282" priority="1106">
      <formula>IF(RIGHT(TEXT(AQ497,"0.#"),1)=".",TRUE,FALSE)</formula>
    </cfRule>
  </conditionalFormatting>
  <conditionalFormatting sqref="AQ498">
    <cfRule type="expression" dxfId="2281" priority="1109">
      <formula>IF(RIGHT(TEXT(AQ498,"0.#"),1)=".",FALSE,TRUE)</formula>
    </cfRule>
    <cfRule type="expression" dxfId="2280" priority="1110">
      <formula>IF(RIGHT(TEXT(AQ498,"0.#"),1)=".",TRUE,FALSE)</formula>
    </cfRule>
  </conditionalFormatting>
  <conditionalFormatting sqref="AQ499">
    <cfRule type="expression" dxfId="2279" priority="1107">
      <formula>IF(RIGHT(TEXT(AQ499,"0.#"),1)=".",FALSE,TRUE)</formula>
    </cfRule>
    <cfRule type="expression" dxfId="2278" priority="1108">
      <formula>IF(RIGHT(TEXT(AQ499,"0.#"),1)=".",TRUE,FALSE)</formula>
    </cfRule>
  </conditionalFormatting>
  <conditionalFormatting sqref="AE504">
    <cfRule type="expression" dxfId="2277" priority="1099">
      <formula>IF(RIGHT(TEXT(AE504,"0.#"),1)=".",FALSE,TRUE)</formula>
    </cfRule>
    <cfRule type="expression" dxfId="2276" priority="1100">
      <formula>IF(RIGHT(TEXT(AE504,"0.#"),1)=".",TRUE,FALSE)</formula>
    </cfRule>
  </conditionalFormatting>
  <conditionalFormatting sqref="AE502">
    <cfRule type="expression" dxfId="2275" priority="1103">
      <formula>IF(RIGHT(TEXT(AE502,"0.#"),1)=".",FALSE,TRUE)</formula>
    </cfRule>
    <cfRule type="expression" dxfId="2274" priority="1104">
      <formula>IF(RIGHT(TEXT(AE502,"0.#"),1)=".",TRUE,FALSE)</formula>
    </cfRule>
  </conditionalFormatting>
  <conditionalFormatting sqref="AE503">
    <cfRule type="expression" dxfId="2273" priority="1101">
      <formula>IF(RIGHT(TEXT(AE503,"0.#"),1)=".",FALSE,TRUE)</formula>
    </cfRule>
    <cfRule type="expression" dxfId="2272" priority="1102">
      <formula>IF(RIGHT(TEXT(AE503,"0.#"),1)=".",TRUE,FALSE)</formula>
    </cfRule>
  </conditionalFormatting>
  <conditionalFormatting sqref="AM504">
    <cfRule type="expression" dxfId="2271" priority="1093">
      <formula>IF(RIGHT(TEXT(AM504,"0.#"),1)=".",FALSE,TRUE)</formula>
    </cfRule>
    <cfRule type="expression" dxfId="2270" priority="1094">
      <formula>IF(RIGHT(TEXT(AM504,"0.#"),1)=".",TRUE,FALSE)</formula>
    </cfRule>
  </conditionalFormatting>
  <conditionalFormatting sqref="AM502">
    <cfRule type="expression" dxfId="2269" priority="1097">
      <formula>IF(RIGHT(TEXT(AM502,"0.#"),1)=".",FALSE,TRUE)</formula>
    </cfRule>
    <cfRule type="expression" dxfId="2268" priority="1098">
      <formula>IF(RIGHT(TEXT(AM502,"0.#"),1)=".",TRUE,FALSE)</formula>
    </cfRule>
  </conditionalFormatting>
  <conditionalFormatting sqref="AM503">
    <cfRule type="expression" dxfId="2267" priority="1095">
      <formula>IF(RIGHT(TEXT(AM503,"0.#"),1)=".",FALSE,TRUE)</formula>
    </cfRule>
    <cfRule type="expression" dxfId="2266" priority="1096">
      <formula>IF(RIGHT(TEXT(AM503,"0.#"),1)=".",TRUE,FALSE)</formula>
    </cfRule>
  </conditionalFormatting>
  <conditionalFormatting sqref="AU504">
    <cfRule type="expression" dxfId="2265" priority="1087">
      <formula>IF(RIGHT(TEXT(AU504,"0.#"),1)=".",FALSE,TRUE)</formula>
    </cfRule>
    <cfRule type="expression" dxfId="2264" priority="1088">
      <formula>IF(RIGHT(TEXT(AU504,"0.#"),1)=".",TRUE,FALSE)</formula>
    </cfRule>
  </conditionalFormatting>
  <conditionalFormatting sqref="AU502">
    <cfRule type="expression" dxfId="2263" priority="1091">
      <formula>IF(RIGHT(TEXT(AU502,"0.#"),1)=".",FALSE,TRUE)</formula>
    </cfRule>
    <cfRule type="expression" dxfId="2262" priority="1092">
      <formula>IF(RIGHT(TEXT(AU502,"0.#"),1)=".",TRUE,FALSE)</formula>
    </cfRule>
  </conditionalFormatting>
  <conditionalFormatting sqref="AU503">
    <cfRule type="expression" dxfId="2261" priority="1089">
      <formula>IF(RIGHT(TEXT(AU503,"0.#"),1)=".",FALSE,TRUE)</formula>
    </cfRule>
    <cfRule type="expression" dxfId="2260" priority="1090">
      <formula>IF(RIGHT(TEXT(AU503,"0.#"),1)=".",TRUE,FALSE)</formula>
    </cfRule>
  </conditionalFormatting>
  <conditionalFormatting sqref="AI504">
    <cfRule type="expression" dxfId="2259" priority="1081">
      <formula>IF(RIGHT(TEXT(AI504,"0.#"),1)=".",FALSE,TRUE)</formula>
    </cfRule>
    <cfRule type="expression" dxfId="2258" priority="1082">
      <formula>IF(RIGHT(TEXT(AI504,"0.#"),1)=".",TRUE,FALSE)</formula>
    </cfRule>
  </conditionalFormatting>
  <conditionalFormatting sqref="AI502">
    <cfRule type="expression" dxfId="2257" priority="1085">
      <formula>IF(RIGHT(TEXT(AI502,"0.#"),1)=".",FALSE,TRUE)</formula>
    </cfRule>
    <cfRule type="expression" dxfId="2256" priority="1086">
      <formula>IF(RIGHT(TEXT(AI502,"0.#"),1)=".",TRUE,FALSE)</formula>
    </cfRule>
  </conditionalFormatting>
  <conditionalFormatting sqref="AI503">
    <cfRule type="expression" dxfId="2255" priority="1083">
      <formula>IF(RIGHT(TEXT(AI503,"0.#"),1)=".",FALSE,TRUE)</formula>
    </cfRule>
    <cfRule type="expression" dxfId="2254" priority="1084">
      <formula>IF(RIGHT(TEXT(AI503,"0.#"),1)=".",TRUE,FALSE)</formula>
    </cfRule>
  </conditionalFormatting>
  <conditionalFormatting sqref="AQ502">
    <cfRule type="expression" dxfId="2253" priority="1075">
      <formula>IF(RIGHT(TEXT(AQ502,"0.#"),1)=".",FALSE,TRUE)</formula>
    </cfRule>
    <cfRule type="expression" dxfId="2252" priority="1076">
      <formula>IF(RIGHT(TEXT(AQ502,"0.#"),1)=".",TRUE,FALSE)</formula>
    </cfRule>
  </conditionalFormatting>
  <conditionalFormatting sqref="AQ503">
    <cfRule type="expression" dxfId="2251" priority="1079">
      <formula>IF(RIGHT(TEXT(AQ503,"0.#"),1)=".",FALSE,TRUE)</formula>
    </cfRule>
    <cfRule type="expression" dxfId="2250" priority="1080">
      <formula>IF(RIGHT(TEXT(AQ503,"0.#"),1)=".",TRUE,FALSE)</formula>
    </cfRule>
  </conditionalFormatting>
  <conditionalFormatting sqref="AQ504">
    <cfRule type="expression" dxfId="2249" priority="1077">
      <formula>IF(RIGHT(TEXT(AQ504,"0.#"),1)=".",FALSE,TRUE)</formula>
    </cfRule>
    <cfRule type="expression" dxfId="2248" priority="1078">
      <formula>IF(RIGHT(TEXT(AQ504,"0.#"),1)=".",TRUE,FALSE)</formula>
    </cfRule>
  </conditionalFormatting>
  <conditionalFormatting sqref="AE509">
    <cfRule type="expression" dxfId="2247" priority="1069">
      <formula>IF(RIGHT(TEXT(AE509,"0.#"),1)=".",FALSE,TRUE)</formula>
    </cfRule>
    <cfRule type="expression" dxfId="2246" priority="1070">
      <formula>IF(RIGHT(TEXT(AE509,"0.#"),1)=".",TRUE,FALSE)</formula>
    </cfRule>
  </conditionalFormatting>
  <conditionalFormatting sqref="AE507">
    <cfRule type="expression" dxfId="2245" priority="1073">
      <formula>IF(RIGHT(TEXT(AE507,"0.#"),1)=".",FALSE,TRUE)</formula>
    </cfRule>
    <cfRule type="expression" dxfId="2244" priority="1074">
      <formula>IF(RIGHT(TEXT(AE507,"0.#"),1)=".",TRUE,FALSE)</formula>
    </cfRule>
  </conditionalFormatting>
  <conditionalFormatting sqref="AE508">
    <cfRule type="expression" dxfId="2243" priority="1071">
      <formula>IF(RIGHT(TEXT(AE508,"0.#"),1)=".",FALSE,TRUE)</formula>
    </cfRule>
    <cfRule type="expression" dxfId="2242" priority="1072">
      <formula>IF(RIGHT(TEXT(AE508,"0.#"),1)=".",TRUE,FALSE)</formula>
    </cfRule>
  </conditionalFormatting>
  <conditionalFormatting sqref="AM509">
    <cfRule type="expression" dxfId="2241" priority="1063">
      <formula>IF(RIGHT(TEXT(AM509,"0.#"),1)=".",FALSE,TRUE)</formula>
    </cfRule>
    <cfRule type="expression" dxfId="2240" priority="1064">
      <formula>IF(RIGHT(TEXT(AM509,"0.#"),1)=".",TRUE,FALSE)</formula>
    </cfRule>
  </conditionalFormatting>
  <conditionalFormatting sqref="AM507">
    <cfRule type="expression" dxfId="2239" priority="1067">
      <formula>IF(RIGHT(TEXT(AM507,"0.#"),1)=".",FALSE,TRUE)</formula>
    </cfRule>
    <cfRule type="expression" dxfId="2238" priority="1068">
      <formula>IF(RIGHT(TEXT(AM507,"0.#"),1)=".",TRUE,FALSE)</formula>
    </cfRule>
  </conditionalFormatting>
  <conditionalFormatting sqref="AM508">
    <cfRule type="expression" dxfId="2237" priority="1065">
      <formula>IF(RIGHT(TEXT(AM508,"0.#"),1)=".",FALSE,TRUE)</formula>
    </cfRule>
    <cfRule type="expression" dxfId="2236" priority="1066">
      <formula>IF(RIGHT(TEXT(AM508,"0.#"),1)=".",TRUE,FALSE)</formula>
    </cfRule>
  </conditionalFormatting>
  <conditionalFormatting sqref="AU509">
    <cfRule type="expression" dxfId="2235" priority="1057">
      <formula>IF(RIGHT(TEXT(AU509,"0.#"),1)=".",FALSE,TRUE)</formula>
    </cfRule>
    <cfRule type="expression" dxfId="2234" priority="1058">
      <formula>IF(RIGHT(TEXT(AU509,"0.#"),1)=".",TRUE,FALSE)</formula>
    </cfRule>
  </conditionalFormatting>
  <conditionalFormatting sqref="AU507">
    <cfRule type="expression" dxfId="2233" priority="1061">
      <formula>IF(RIGHT(TEXT(AU507,"0.#"),1)=".",FALSE,TRUE)</formula>
    </cfRule>
    <cfRule type="expression" dxfId="2232" priority="1062">
      <formula>IF(RIGHT(TEXT(AU507,"0.#"),1)=".",TRUE,FALSE)</formula>
    </cfRule>
  </conditionalFormatting>
  <conditionalFormatting sqref="AU508">
    <cfRule type="expression" dxfId="2231" priority="1059">
      <formula>IF(RIGHT(TEXT(AU508,"0.#"),1)=".",FALSE,TRUE)</formula>
    </cfRule>
    <cfRule type="expression" dxfId="2230" priority="1060">
      <formula>IF(RIGHT(TEXT(AU508,"0.#"),1)=".",TRUE,FALSE)</formula>
    </cfRule>
  </conditionalFormatting>
  <conditionalFormatting sqref="AI509">
    <cfRule type="expression" dxfId="2229" priority="1051">
      <formula>IF(RIGHT(TEXT(AI509,"0.#"),1)=".",FALSE,TRUE)</formula>
    </cfRule>
    <cfRule type="expression" dxfId="2228" priority="1052">
      <formula>IF(RIGHT(TEXT(AI509,"0.#"),1)=".",TRUE,FALSE)</formula>
    </cfRule>
  </conditionalFormatting>
  <conditionalFormatting sqref="AI507">
    <cfRule type="expression" dxfId="2227" priority="1055">
      <formula>IF(RIGHT(TEXT(AI507,"0.#"),1)=".",FALSE,TRUE)</formula>
    </cfRule>
    <cfRule type="expression" dxfId="2226" priority="1056">
      <formula>IF(RIGHT(TEXT(AI507,"0.#"),1)=".",TRUE,FALSE)</formula>
    </cfRule>
  </conditionalFormatting>
  <conditionalFormatting sqref="AI508">
    <cfRule type="expression" dxfId="2225" priority="1053">
      <formula>IF(RIGHT(TEXT(AI508,"0.#"),1)=".",FALSE,TRUE)</formula>
    </cfRule>
    <cfRule type="expression" dxfId="2224" priority="1054">
      <formula>IF(RIGHT(TEXT(AI508,"0.#"),1)=".",TRUE,FALSE)</formula>
    </cfRule>
  </conditionalFormatting>
  <conditionalFormatting sqref="AQ507">
    <cfRule type="expression" dxfId="2223" priority="1045">
      <formula>IF(RIGHT(TEXT(AQ507,"0.#"),1)=".",FALSE,TRUE)</formula>
    </cfRule>
    <cfRule type="expression" dxfId="2222" priority="1046">
      <formula>IF(RIGHT(TEXT(AQ507,"0.#"),1)=".",TRUE,FALSE)</formula>
    </cfRule>
  </conditionalFormatting>
  <conditionalFormatting sqref="AQ508">
    <cfRule type="expression" dxfId="2221" priority="1049">
      <formula>IF(RIGHT(TEXT(AQ508,"0.#"),1)=".",FALSE,TRUE)</formula>
    </cfRule>
    <cfRule type="expression" dxfId="2220" priority="1050">
      <formula>IF(RIGHT(TEXT(AQ508,"0.#"),1)=".",TRUE,FALSE)</formula>
    </cfRule>
  </conditionalFormatting>
  <conditionalFormatting sqref="AQ509">
    <cfRule type="expression" dxfId="2219" priority="1047">
      <formula>IF(RIGHT(TEXT(AQ509,"0.#"),1)=".",FALSE,TRUE)</formula>
    </cfRule>
    <cfRule type="expression" dxfId="2218" priority="1048">
      <formula>IF(RIGHT(TEXT(AQ509,"0.#"),1)=".",TRUE,FALSE)</formula>
    </cfRule>
  </conditionalFormatting>
  <conditionalFormatting sqref="AE465">
    <cfRule type="expression" dxfId="2217" priority="1339">
      <formula>IF(RIGHT(TEXT(AE465,"0.#"),1)=".",FALSE,TRUE)</formula>
    </cfRule>
    <cfRule type="expression" dxfId="2216" priority="1340">
      <formula>IF(RIGHT(TEXT(AE465,"0.#"),1)=".",TRUE,FALSE)</formula>
    </cfRule>
  </conditionalFormatting>
  <conditionalFormatting sqref="AE463">
    <cfRule type="expression" dxfId="2215" priority="1343">
      <formula>IF(RIGHT(TEXT(AE463,"0.#"),1)=".",FALSE,TRUE)</formula>
    </cfRule>
    <cfRule type="expression" dxfId="2214" priority="1344">
      <formula>IF(RIGHT(TEXT(AE463,"0.#"),1)=".",TRUE,FALSE)</formula>
    </cfRule>
  </conditionalFormatting>
  <conditionalFormatting sqref="AE464">
    <cfRule type="expression" dxfId="2213" priority="1341">
      <formula>IF(RIGHT(TEXT(AE464,"0.#"),1)=".",FALSE,TRUE)</formula>
    </cfRule>
    <cfRule type="expression" dxfId="2212" priority="1342">
      <formula>IF(RIGHT(TEXT(AE464,"0.#"),1)=".",TRUE,FALSE)</formula>
    </cfRule>
  </conditionalFormatting>
  <conditionalFormatting sqref="AM465">
    <cfRule type="expression" dxfId="2211" priority="1333">
      <formula>IF(RIGHT(TEXT(AM465,"0.#"),1)=".",FALSE,TRUE)</formula>
    </cfRule>
    <cfRule type="expression" dxfId="2210" priority="1334">
      <formula>IF(RIGHT(TEXT(AM465,"0.#"),1)=".",TRUE,FALSE)</formula>
    </cfRule>
  </conditionalFormatting>
  <conditionalFormatting sqref="AM463">
    <cfRule type="expression" dxfId="2209" priority="1337">
      <formula>IF(RIGHT(TEXT(AM463,"0.#"),1)=".",FALSE,TRUE)</formula>
    </cfRule>
    <cfRule type="expression" dxfId="2208" priority="1338">
      <formula>IF(RIGHT(TEXT(AM463,"0.#"),1)=".",TRUE,FALSE)</formula>
    </cfRule>
  </conditionalFormatting>
  <conditionalFormatting sqref="AM464">
    <cfRule type="expression" dxfId="2207" priority="1335">
      <formula>IF(RIGHT(TEXT(AM464,"0.#"),1)=".",FALSE,TRUE)</formula>
    </cfRule>
    <cfRule type="expression" dxfId="2206" priority="1336">
      <formula>IF(RIGHT(TEXT(AM464,"0.#"),1)=".",TRUE,FALSE)</formula>
    </cfRule>
  </conditionalFormatting>
  <conditionalFormatting sqref="AU465">
    <cfRule type="expression" dxfId="2205" priority="1327">
      <formula>IF(RIGHT(TEXT(AU465,"0.#"),1)=".",FALSE,TRUE)</formula>
    </cfRule>
    <cfRule type="expression" dxfId="2204" priority="1328">
      <formula>IF(RIGHT(TEXT(AU465,"0.#"),1)=".",TRUE,FALSE)</formula>
    </cfRule>
  </conditionalFormatting>
  <conditionalFormatting sqref="AU463">
    <cfRule type="expression" dxfId="2203" priority="1331">
      <formula>IF(RIGHT(TEXT(AU463,"0.#"),1)=".",FALSE,TRUE)</formula>
    </cfRule>
    <cfRule type="expression" dxfId="2202" priority="1332">
      <formula>IF(RIGHT(TEXT(AU463,"0.#"),1)=".",TRUE,FALSE)</formula>
    </cfRule>
  </conditionalFormatting>
  <conditionalFormatting sqref="AU464">
    <cfRule type="expression" dxfId="2201" priority="1329">
      <formula>IF(RIGHT(TEXT(AU464,"0.#"),1)=".",FALSE,TRUE)</formula>
    </cfRule>
    <cfRule type="expression" dxfId="2200" priority="1330">
      <formula>IF(RIGHT(TEXT(AU464,"0.#"),1)=".",TRUE,FALSE)</formula>
    </cfRule>
  </conditionalFormatting>
  <conditionalFormatting sqref="AI465">
    <cfRule type="expression" dxfId="2199" priority="1321">
      <formula>IF(RIGHT(TEXT(AI465,"0.#"),1)=".",FALSE,TRUE)</formula>
    </cfRule>
    <cfRule type="expression" dxfId="2198" priority="1322">
      <formula>IF(RIGHT(TEXT(AI465,"0.#"),1)=".",TRUE,FALSE)</formula>
    </cfRule>
  </conditionalFormatting>
  <conditionalFormatting sqref="AI463">
    <cfRule type="expression" dxfId="2197" priority="1325">
      <formula>IF(RIGHT(TEXT(AI463,"0.#"),1)=".",FALSE,TRUE)</formula>
    </cfRule>
    <cfRule type="expression" dxfId="2196" priority="1326">
      <formula>IF(RIGHT(TEXT(AI463,"0.#"),1)=".",TRUE,FALSE)</formula>
    </cfRule>
  </conditionalFormatting>
  <conditionalFormatting sqref="AI464">
    <cfRule type="expression" dxfId="2195" priority="1323">
      <formula>IF(RIGHT(TEXT(AI464,"0.#"),1)=".",FALSE,TRUE)</formula>
    </cfRule>
    <cfRule type="expression" dxfId="2194" priority="1324">
      <formula>IF(RIGHT(TEXT(AI464,"0.#"),1)=".",TRUE,FALSE)</formula>
    </cfRule>
  </conditionalFormatting>
  <conditionalFormatting sqref="AQ463">
    <cfRule type="expression" dxfId="2193" priority="1315">
      <formula>IF(RIGHT(TEXT(AQ463,"0.#"),1)=".",FALSE,TRUE)</formula>
    </cfRule>
    <cfRule type="expression" dxfId="2192" priority="1316">
      <formula>IF(RIGHT(TEXT(AQ463,"0.#"),1)=".",TRUE,FALSE)</formula>
    </cfRule>
  </conditionalFormatting>
  <conditionalFormatting sqref="AQ464">
    <cfRule type="expression" dxfId="2191" priority="1319">
      <formula>IF(RIGHT(TEXT(AQ464,"0.#"),1)=".",FALSE,TRUE)</formula>
    </cfRule>
    <cfRule type="expression" dxfId="2190" priority="1320">
      <formula>IF(RIGHT(TEXT(AQ464,"0.#"),1)=".",TRUE,FALSE)</formula>
    </cfRule>
  </conditionalFormatting>
  <conditionalFormatting sqref="AQ465">
    <cfRule type="expression" dxfId="2189" priority="1317">
      <formula>IF(RIGHT(TEXT(AQ465,"0.#"),1)=".",FALSE,TRUE)</formula>
    </cfRule>
    <cfRule type="expression" dxfId="2188" priority="1318">
      <formula>IF(RIGHT(TEXT(AQ465,"0.#"),1)=".",TRUE,FALSE)</formula>
    </cfRule>
  </conditionalFormatting>
  <conditionalFormatting sqref="AE470">
    <cfRule type="expression" dxfId="2187" priority="1309">
      <formula>IF(RIGHT(TEXT(AE470,"0.#"),1)=".",FALSE,TRUE)</formula>
    </cfRule>
    <cfRule type="expression" dxfId="2186" priority="1310">
      <formula>IF(RIGHT(TEXT(AE470,"0.#"),1)=".",TRUE,FALSE)</formula>
    </cfRule>
  </conditionalFormatting>
  <conditionalFormatting sqref="AE468">
    <cfRule type="expression" dxfId="2185" priority="1313">
      <formula>IF(RIGHT(TEXT(AE468,"0.#"),1)=".",FALSE,TRUE)</formula>
    </cfRule>
    <cfRule type="expression" dxfId="2184" priority="1314">
      <formula>IF(RIGHT(TEXT(AE468,"0.#"),1)=".",TRUE,FALSE)</formula>
    </cfRule>
  </conditionalFormatting>
  <conditionalFormatting sqref="AE469">
    <cfRule type="expression" dxfId="2183" priority="1311">
      <formula>IF(RIGHT(TEXT(AE469,"0.#"),1)=".",FALSE,TRUE)</formula>
    </cfRule>
    <cfRule type="expression" dxfId="2182" priority="1312">
      <formula>IF(RIGHT(TEXT(AE469,"0.#"),1)=".",TRUE,FALSE)</formula>
    </cfRule>
  </conditionalFormatting>
  <conditionalFormatting sqref="AM470">
    <cfRule type="expression" dxfId="2181" priority="1303">
      <formula>IF(RIGHT(TEXT(AM470,"0.#"),1)=".",FALSE,TRUE)</formula>
    </cfRule>
    <cfRule type="expression" dxfId="2180" priority="1304">
      <formula>IF(RIGHT(TEXT(AM470,"0.#"),1)=".",TRUE,FALSE)</formula>
    </cfRule>
  </conditionalFormatting>
  <conditionalFormatting sqref="AM468">
    <cfRule type="expression" dxfId="2179" priority="1307">
      <formula>IF(RIGHT(TEXT(AM468,"0.#"),1)=".",FALSE,TRUE)</formula>
    </cfRule>
    <cfRule type="expression" dxfId="2178" priority="1308">
      <formula>IF(RIGHT(TEXT(AM468,"0.#"),1)=".",TRUE,FALSE)</formula>
    </cfRule>
  </conditionalFormatting>
  <conditionalFormatting sqref="AM469">
    <cfRule type="expression" dxfId="2177" priority="1305">
      <formula>IF(RIGHT(TEXT(AM469,"0.#"),1)=".",FALSE,TRUE)</formula>
    </cfRule>
    <cfRule type="expression" dxfId="2176" priority="1306">
      <formula>IF(RIGHT(TEXT(AM469,"0.#"),1)=".",TRUE,FALSE)</formula>
    </cfRule>
  </conditionalFormatting>
  <conditionalFormatting sqref="AU470">
    <cfRule type="expression" dxfId="2175" priority="1297">
      <formula>IF(RIGHT(TEXT(AU470,"0.#"),1)=".",FALSE,TRUE)</formula>
    </cfRule>
    <cfRule type="expression" dxfId="2174" priority="1298">
      <formula>IF(RIGHT(TEXT(AU470,"0.#"),1)=".",TRUE,FALSE)</formula>
    </cfRule>
  </conditionalFormatting>
  <conditionalFormatting sqref="AU468">
    <cfRule type="expression" dxfId="2173" priority="1301">
      <formula>IF(RIGHT(TEXT(AU468,"0.#"),1)=".",FALSE,TRUE)</formula>
    </cfRule>
    <cfRule type="expression" dxfId="2172" priority="1302">
      <formula>IF(RIGHT(TEXT(AU468,"0.#"),1)=".",TRUE,FALSE)</formula>
    </cfRule>
  </conditionalFormatting>
  <conditionalFormatting sqref="AU469">
    <cfRule type="expression" dxfId="2171" priority="1299">
      <formula>IF(RIGHT(TEXT(AU469,"0.#"),1)=".",FALSE,TRUE)</formula>
    </cfRule>
    <cfRule type="expression" dxfId="2170" priority="1300">
      <formula>IF(RIGHT(TEXT(AU469,"0.#"),1)=".",TRUE,FALSE)</formula>
    </cfRule>
  </conditionalFormatting>
  <conditionalFormatting sqref="AI470">
    <cfRule type="expression" dxfId="2169" priority="1291">
      <formula>IF(RIGHT(TEXT(AI470,"0.#"),1)=".",FALSE,TRUE)</formula>
    </cfRule>
    <cfRule type="expression" dxfId="2168" priority="1292">
      <formula>IF(RIGHT(TEXT(AI470,"0.#"),1)=".",TRUE,FALSE)</formula>
    </cfRule>
  </conditionalFormatting>
  <conditionalFormatting sqref="AI468">
    <cfRule type="expression" dxfId="2167" priority="1295">
      <formula>IF(RIGHT(TEXT(AI468,"0.#"),1)=".",FALSE,TRUE)</formula>
    </cfRule>
    <cfRule type="expression" dxfId="2166" priority="1296">
      <formula>IF(RIGHT(TEXT(AI468,"0.#"),1)=".",TRUE,FALSE)</formula>
    </cfRule>
  </conditionalFormatting>
  <conditionalFormatting sqref="AI469">
    <cfRule type="expression" dxfId="2165" priority="1293">
      <formula>IF(RIGHT(TEXT(AI469,"0.#"),1)=".",FALSE,TRUE)</formula>
    </cfRule>
    <cfRule type="expression" dxfId="2164" priority="1294">
      <formula>IF(RIGHT(TEXT(AI469,"0.#"),1)=".",TRUE,FALSE)</formula>
    </cfRule>
  </conditionalFormatting>
  <conditionalFormatting sqref="AQ468">
    <cfRule type="expression" dxfId="2163" priority="1285">
      <formula>IF(RIGHT(TEXT(AQ468,"0.#"),1)=".",FALSE,TRUE)</formula>
    </cfRule>
    <cfRule type="expression" dxfId="2162" priority="1286">
      <formula>IF(RIGHT(TEXT(AQ468,"0.#"),1)=".",TRUE,FALSE)</formula>
    </cfRule>
  </conditionalFormatting>
  <conditionalFormatting sqref="AQ469">
    <cfRule type="expression" dxfId="2161" priority="1289">
      <formula>IF(RIGHT(TEXT(AQ469,"0.#"),1)=".",FALSE,TRUE)</formula>
    </cfRule>
    <cfRule type="expression" dxfId="2160" priority="1290">
      <formula>IF(RIGHT(TEXT(AQ469,"0.#"),1)=".",TRUE,FALSE)</formula>
    </cfRule>
  </conditionalFormatting>
  <conditionalFormatting sqref="AQ470">
    <cfRule type="expression" dxfId="2159" priority="1287">
      <formula>IF(RIGHT(TEXT(AQ470,"0.#"),1)=".",FALSE,TRUE)</formula>
    </cfRule>
    <cfRule type="expression" dxfId="2158" priority="1288">
      <formula>IF(RIGHT(TEXT(AQ470,"0.#"),1)=".",TRUE,FALSE)</formula>
    </cfRule>
  </conditionalFormatting>
  <conditionalFormatting sqref="AE475">
    <cfRule type="expression" dxfId="2157" priority="1279">
      <formula>IF(RIGHT(TEXT(AE475,"0.#"),1)=".",FALSE,TRUE)</formula>
    </cfRule>
    <cfRule type="expression" dxfId="2156" priority="1280">
      <formula>IF(RIGHT(TEXT(AE475,"0.#"),1)=".",TRUE,FALSE)</formula>
    </cfRule>
  </conditionalFormatting>
  <conditionalFormatting sqref="AE473">
    <cfRule type="expression" dxfId="2155" priority="1283">
      <formula>IF(RIGHT(TEXT(AE473,"0.#"),1)=".",FALSE,TRUE)</formula>
    </cfRule>
    <cfRule type="expression" dxfId="2154" priority="1284">
      <formula>IF(RIGHT(TEXT(AE473,"0.#"),1)=".",TRUE,FALSE)</formula>
    </cfRule>
  </conditionalFormatting>
  <conditionalFormatting sqref="AE474">
    <cfRule type="expression" dxfId="2153" priority="1281">
      <formula>IF(RIGHT(TEXT(AE474,"0.#"),1)=".",FALSE,TRUE)</formula>
    </cfRule>
    <cfRule type="expression" dxfId="2152" priority="1282">
      <formula>IF(RIGHT(TEXT(AE474,"0.#"),1)=".",TRUE,FALSE)</formula>
    </cfRule>
  </conditionalFormatting>
  <conditionalFormatting sqref="AM475">
    <cfRule type="expression" dxfId="2151" priority="1273">
      <formula>IF(RIGHT(TEXT(AM475,"0.#"),1)=".",FALSE,TRUE)</formula>
    </cfRule>
    <cfRule type="expression" dxfId="2150" priority="1274">
      <formula>IF(RIGHT(TEXT(AM475,"0.#"),1)=".",TRUE,FALSE)</formula>
    </cfRule>
  </conditionalFormatting>
  <conditionalFormatting sqref="AM473">
    <cfRule type="expression" dxfId="2149" priority="1277">
      <formula>IF(RIGHT(TEXT(AM473,"0.#"),1)=".",FALSE,TRUE)</formula>
    </cfRule>
    <cfRule type="expression" dxfId="2148" priority="1278">
      <formula>IF(RIGHT(TEXT(AM473,"0.#"),1)=".",TRUE,FALSE)</formula>
    </cfRule>
  </conditionalFormatting>
  <conditionalFormatting sqref="AM474">
    <cfRule type="expression" dxfId="2147" priority="1275">
      <formula>IF(RIGHT(TEXT(AM474,"0.#"),1)=".",FALSE,TRUE)</formula>
    </cfRule>
    <cfRule type="expression" dxfId="2146" priority="1276">
      <formula>IF(RIGHT(TEXT(AM474,"0.#"),1)=".",TRUE,FALSE)</formula>
    </cfRule>
  </conditionalFormatting>
  <conditionalFormatting sqref="AU475">
    <cfRule type="expression" dxfId="2145" priority="1267">
      <formula>IF(RIGHT(TEXT(AU475,"0.#"),1)=".",FALSE,TRUE)</formula>
    </cfRule>
    <cfRule type="expression" dxfId="2144" priority="1268">
      <formula>IF(RIGHT(TEXT(AU475,"0.#"),1)=".",TRUE,FALSE)</formula>
    </cfRule>
  </conditionalFormatting>
  <conditionalFormatting sqref="AU473">
    <cfRule type="expression" dxfId="2143" priority="1271">
      <formula>IF(RIGHT(TEXT(AU473,"0.#"),1)=".",FALSE,TRUE)</formula>
    </cfRule>
    <cfRule type="expression" dxfId="2142" priority="1272">
      <formula>IF(RIGHT(TEXT(AU473,"0.#"),1)=".",TRUE,FALSE)</formula>
    </cfRule>
  </conditionalFormatting>
  <conditionalFormatting sqref="AU474">
    <cfRule type="expression" dxfId="2141" priority="1269">
      <formula>IF(RIGHT(TEXT(AU474,"0.#"),1)=".",FALSE,TRUE)</formula>
    </cfRule>
    <cfRule type="expression" dxfId="2140" priority="1270">
      <formula>IF(RIGHT(TEXT(AU474,"0.#"),1)=".",TRUE,FALSE)</formula>
    </cfRule>
  </conditionalFormatting>
  <conditionalFormatting sqref="AI475">
    <cfRule type="expression" dxfId="2139" priority="1261">
      <formula>IF(RIGHT(TEXT(AI475,"0.#"),1)=".",FALSE,TRUE)</formula>
    </cfRule>
    <cfRule type="expression" dxfId="2138" priority="1262">
      <formula>IF(RIGHT(TEXT(AI475,"0.#"),1)=".",TRUE,FALSE)</formula>
    </cfRule>
  </conditionalFormatting>
  <conditionalFormatting sqref="AI473">
    <cfRule type="expression" dxfId="2137" priority="1265">
      <formula>IF(RIGHT(TEXT(AI473,"0.#"),1)=".",FALSE,TRUE)</formula>
    </cfRule>
    <cfRule type="expression" dxfId="2136" priority="1266">
      <formula>IF(RIGHT(TEXT(AI473,"0.#"),1)=".",TRUE,FALSE)</formula>
    </cfRule>
  </conditionalFormatting>
  <conditionalFormatting sqref="AI474">
    <cfRule type="expression" dxfId="2135" priority="1263">
      <formula>IF(RIGHT(TEXT(AI474,"0.#"),1)=".",FALSE,TRUE)</formula>
    </cfRule>
    <cfRule type="expression" dxfId="2134" priority="1264">
      <formula>IF(RIGHT(TEXT(AI474,"0.#"),1)=".",TRUE,FALSE)</formula>
    </cfRule>
  </conditionalFormatting>
  <conditionalFormatting sqref="AQ473">
    <cfRule type="expression" dxfId="2133" priority="1255">
      <formula>IF(RIGHT(TEXT(AQ473,"0.#"),1)=".",FALSE,TRUE)</formula>
    </cfRule>
    <cfRule type="expression" dxfId="2132" priority="1256">
      <formula>IF(RIGHT(TEXT(AQ473,"0.#"),1)=".",TRUE,FALSE)</formula>
    </cfRule>
  </conditionalFormatting>
  <conditionalFormatting sqref="AQ474">
    <cfRule type="expression" dxfId="2131" priority="1259">
      <formula>IF(RIGHT(TEXT(AQ474,"0.#"),1)=".",FALSE,TRUE)</formula>
    </cfRule>
    <cfRule type="expression" dxfId="2130" priority="1260">
      <formula>IF(RIGHT(TEXT(AQ474,"0.#"),1)=".",TRUE,FALSE)</formula>
    </cfRule>
  </conditionalFormatting>
  <conditionalFormatting sqref="AQ475">
    <cfRule type="expression" dxfId="2129" priority="1257">
      <formula>IF(RIGHT(TEXT(AQ475,"0.#"),1)=".",FALSE,TRUE)</formula>
    </cfRule>
    <cfRule type="expression" dxfId="2128" priority="1258">
      <formula>IF(RIGHT(TEXT(AQ475,"0.#"),1)=".",TRUE,FALSE)</formula>
    </cfRule>
  </conditionalFormatting>
  <conditionalFormatting sqref="AE480">
    <cfRule type="expression" dxfId="2127" priority="1249">
      <formula>IF(RIGHT(TEXT(AE480,"0.#"),1)=".",FALSE,TRUE)</formula>
    </cfRule>
    <cfRule type="expression" dxfId="2126" priority="1250">
      <formula>IF(RIGHT(TEXT(AE480,"0.#"),1)=".",TRUE,FALSE)</formula>
    </cfRule>
  </conditionalFormatting>
  <conditionalFormatting sqref="AE478">
    <cfRule type="expression" dxfId="2125" priority="1253">
      <formula>IF(RIGHT(TEXT(AE478,"0.#"),1)=".",FALSE,TRUE)</formula>
    </cfRule>
    <cfRule type="expression" dxfId="2124" priority="1254">
      <formula>IF(RIGHT(TEXT(AE478,"0.#"),1)=".",TRUE,FALSE)</formula>
    </cfRule>
  </conditionalFormatting>
  <conditionalFormatting sqref="AE479">
    <cfRule type="expression" dxfId="2123" priority="1251">
      <formula>IF(RIGHT(TEXT(AE479,"0.#"),1)=".",FALSE,TRUE)</formula>
    </cfRule>
    <cfRule type="expression" dxfId="2122" priority="1252">
      <formula>IF(RIGHT(TEXT(AE479,"0.#"),1)=".",TRUE,FALSE)</formula>
    </cfRule>
  </conditionalFormatting>
  <conditionalFormatting sqref="AM480">
    <cfRule type="expression" dxfId="2121" priority="1243">
      <formula>IF(RIGHT(TEXT(AM480,"0.#"),1)=".",FALSE,TRUE)</formula>
    </cfRule>
    <cfRule type="expression" dxfId="2120" priority="1244">
      <formula>IF(RIGHT(TEXT(AM480,"0.#"),1)=".",TRUE,FALSE)</formula>
    </cfRule>
  </conditionalFormatting>
  <conditionalFormatting sqref="AM478">
    <cfRule type="expression" dxfId="2119" priority="1247">
      <formula>IF(RIGHT(TEXT(AM478,"0.#"),1)=".",FALSE,TRUE)</formula>
    </cfRule>
    <cfRule type="expression" dxfId="2118" priority="1248">
      <formula>IF(RIGHT(TEXT(AM478,"0.#"),1)=".",TRUE,FALSE)</formula>
    </cfRule>
  </conditionalFormatting>
  <conditionalFormatting sqref="AM479">
    <cfRule type="expression" dxfId="2117" priority="1245">
      <formula>IF(RIGHT(TEXT(AM479,"0.#"),1)=".",FALSE,TRUE)</formula>
    </cfRule>
    <cfRule type="expression" dxfId="2116" priority="1246">
      <formula>IF(RIGHT(TEXT(AM479,"0.#"),1)=".",TRUE,FALSE)</formula>
    </cfRule>
  </conditionalFormatting>
  <conditionalFormatting sqref="AU480">
    <cfRule type="expression" dxfId="2115" priority="1237">
      <formula>IF(RIGHT(TEXT(AU480,"0.#"),1)=".",FALSE,TRUE)</formula>
    </cfRule>
    <cfRule type="expression" dxfId="2114" priority="1238">
      <formula>IF(RIGHT(TEXT(AU480,"0.#"),1)=".",TRUE,FALSE)</formula>
    </cfRule>
  </conditionalFormatting>
  <conditionalFormatting sqref="AU478">
    <cfRule type="expression" dxfId="2113" priority="1241">
      <formula>IF(RIGHT(TEXT(AU478,"0.#"),1)=".",FALSE,TRUE)</formula>
    </cfRule>
    <cfRule type="expression" dxfId="2112" priority="1242">
      <formula>IF(RIGHT(TEXT(AU478,"0.#"),1)=".",TRUE,FALSE)</formula>
    </cfRule>
  </conditionalFormatting>
  <conditionalFormatting sqref="AU479">
    <cfRule type="expression" dxfId="2111" priority="1239">
      <formula>IF(RIGHT(TEXT(AU479,"0.#"),1)=".",FALSE,TRUE)</formula>
    </cfRule>
    <cfRule type="expression" dxfId="2110" priority="1240">
      <formula>IF(RIGHT(TEXT(AU479,"0.#"),1)=".",TRUE,FALSE)</formula>
    </cfRule>
  </conditionalFormatting>
  <conditionalFormatting sqref="AI480">
    <cfRule type="expression" dxfId="2109" priority="1231">
      <formula>IF(RIGHT(TEXT(AI480,"0.#"),1)=".",FALSE,TRUE)</formula>
    </cfRule>
    <cfRule type="expression" dxfId="2108" priority="1232">
      <formula>IF(RIGHT(TEXT(AI480,"0.#"),1)=".",TRUE,FALSE)</formula>
    </cfRule>
  </conditionalFormatting>
  <conditionalFormatting sqref="AI478">
    <cfRule type="expression" dxfId="2107" priority="1235">
      <formula>IF(RIGHT(TEXT(AI478,"0.#"),1)=".",FALSE,TRUE)</formula>
    </cfRule>
    <cfRule type="expression" dxfId="2106" priority="1236">
      <formula>IF(RIGHT(TEXT(AI478,"0.#"),1)=".",TRUE,FALSE)</formula>
    </cfRule>
  </conditionalFormatting>
  <conditionalFormatting sqref="AI479">
    <cfRule type="expression" dxfId="2105" priority="1233">
      <formula>IF(RIGHT(TEXT(AI479,"0.#"),1)=".",FALSE,TRUE)</formula>
    </cfRule>
    <cfRule type="expression" dxfId="2104" priority="1234">
      <formula>IF(RIGHT(TEXT(AI479,"0.#"),1)=".",TRUE,FALSE)</formula>
    </cfRule>
  </conditionalFormatting>
  <conditionalFormatting sqref="AQ478">
    <cfRule type="expression" dxfId="2103" priority="1225">
      <formula>IF(RIGHT(TEXT(AQ478,"0.#"),1)=".",FALSE,TRUE)</formula>
    </cfRule>
    <cfRule type="expression" dxfId="2102" priority="1226">
      <formula>IF(RIGHT(TEXT(AQ478,"0.#"),1)=".",TRUE,FALSE)</formula>
    </cfRule>
  </conditionalFormatting>
  <conditionalFormatting sqref="AQ479">
    <cfRule type="expression" dxfId="2101" priority="1229">
      <formula>IF(RIGHT(TEXT(AQ479,"0.#"),1)=".",FALSE,TRUE)</formula>
    </cfRule>
    <cfRule type="expression" dxfId="2100" priority="1230">
      <formula>IF(RIGHT(TEXT(AQ479,"0.#"),1)=".",TRUE,FALSE)</formula>
    </cfRule>
  </conditionalFormatting>
  <conditionalFormatting sqref="AQ480">
    <cfRule type="expression" dxfId="2099" priority="1227">
      <formula>IF(RIGHT(TEXT(AQ480,"0.#"),1)=".",FALSE,TRUE)</formula>
    </cfRule>
    <cfRule type="expression" dxfId="2098" priority="1228">
      <formula>IF(RIGHT(TEXT(AQ480,"0.#"),1)=".",TRUE,FALSE)</formula>
    </cfRule>
  </conditionalFormatting>
  <conditionalFormatting sqref="AM47">
    <cfRule type="expression" dxfId="2097" priority="1519">
      <formula>IF(RIGHT(TEXT(AM47,"0.#"),1)=".",FALSE,TRUE)</formula>
    </cfRule>
    <cfRule type="expression" dxfId="2096" priority="1520">
      <formula>IF(RIGHT(TEXT(AM47,"0.#"),1)=".",TRUE,FALSE)</formula>
    </cfRule>
  </conditionalFormatting>
  <conditionalFormatting sqref="AI46">
    <cfRule type="expression" dxfId="2095" priority="1523">
      <formula>IF(RIGHT(TEXT(AI46,"0.#"),1)=".",FALSE,TRUE)</formula>
    </cfRule>
    <cfRule type="expression" dxfId="2094" priority="1524">
      <formula>IF(RIGHT(TEXT(AI46,"0.#"),1)=".",TRUE,FALSE)</formula>
    </cfRule>
  </conditionalFormatting>
  <conditionalFormatting sqref="AM46">
    <cfRule type="expression" dxfId="2093" priority="1521">
      <formula>IF(RIGHT(TEXT(AM46,"0.#"),1)=".",FALSE,TRUE)</formula>
    </cfRule>
    <cfRule type="expression" dxfId="2092" priority="1522">
      <formula>IF(RIGHT(TEXT(AM46,"0.#"),1)=".",TRUE,FALSE)</formula>
    </cfRule>
  </conditionalFormatting>
  <conditionalFormatting sqref="AU46:AU48">
    <cfRule type="expression" dxfId="2091" priority="1513">
      <formula>IF(RIGHT(TEXT(AU46,"0.#"),1)=".",FALSE,TRUE)</formula>
    </cfRule>
    <cfRule type="expression" dxfId="2090" priority="1514">
      <formula>IF(RIGHT(TEXT(AU46,"0.#"),1)=".",TRUE,FALSE)</formula>
    </cfRule>
  </conditionalFormatting>
  <conditionalFormatting sqref="AM48">
    <cfRule type="expression" dxfId="2089" priority="1517">
      <formula>IF(RIGHT(TEXT(AM48,"0.#"),1)=".",FALSE,TRUE)</formula>
    </cfRule>
    <cfRule type="expression" dxfId="2088" priority="1518">
      <formula>IF(RIGHT(TEXT(AM48,"0.#"),1)=".",TRUE,FALSE)</formula>
    </cfRule>
  </conditionalFormatting>
  <conditionalFormatting sqref="AQ46:AQ48">
    <cfRule type="expression" dxfId="2087" priority="1515">
      <formula>IF(RIGHT(TEXT(AQ46,"0.#"),1)=".",FALSE,TRUE)</formula>
    </cfRule>
    <cfRule type="expression" dxfId="2086" priority="1516">
      <formula>IF(RIGHT(TEXT(AQ46,"0.#"),1)=".",TRUE,FALSE)</formula>
    </cfRule>
  </conditionalFormatting>
  <conditionalFormatting sqref="AE146:AE147 AI146:AI147 AM146:AM147 AQ146:AQ147 AU146:AU147">
    <cfRule type="expression" dxfId="2085" priority="1507">
      <formula>IF(RIGHT(TEXT(AE146,"0.#"),1)=".",FALSE,TRUE)</formula>
    </cfRule>
    <cfRule type="expression" dxfId="2084" priority="1508">
      <formula>IF(RIGHT(TEXT(AE146,"0.#"),1)=".",TRUE,FALSE)</formula>
    </cfRule>
  </conditionalFormatting>
  <conditionalFormatting sqref="AE138:AE139 AI138:AI139 AM138:AM139 AQ138:AQ139 AU138:AU139">
    <cfRule type="expression" dxfId="2083" priority="1511">
      <formula>IF(RIGHT(TEXT(AE138,"0.#"),1)=".",FALSE,TRUE)</formula>
    </cfRule>
    <cfRule type="expression" dxfId="2082" priority="1512">
      <formula>IF(RIGHT(TEXT(AE138,"0.#"),1)=".",TRUE,FALSE)</formula>
    </cfRule>
  </conditionalFormatting>
  <conditionalFormatting sqref="AE142:AE143 AI142:AI143 AM142:AM143 AQ142:AQ143 AU142:AU143">
    <cfRule type="expression" dxfId="2081" priority="1509">
      <formula>IF(RIGHT(TEXT(AE142,"0.#"),1)=".",FALSE,TRUE)</formula>
    </cfRule>
    <cfRule type="expression" dxfId="2080" priority="1510">
      <formula>IF(RIGHT(TEXT(AE142,"0.#"),1)=".",TRUE,FALSE)</formula>
    </cfRule>
  </conditionalFormatting>
  <conditionalFormatting sqref="AE198:AE199 AI198:AI199 AM198:AM199 AQ198:AQ199 AU198:AU199">
    <cfRule type="expression" dxfId="2079" priority="1501">
      <formula>IF(RIGHT(TEXT(AE198,"0.#"),1)=".",FALSE,TRUE)</formula>
    </cfRule>
    <cfRule type="expression" dxfId="2078" priority="1502">
      <formula>IF(RIGHT(TEXT(AE198,"0.#"),1)=".",TRUE,FALSE)</formula>
    </cfRule>
  </conditionalFormatting>
  <conditionalFormatting sqref="AE150:AE151 AI150:AI151 AM150:AM151 AQ150:AQ151 AU150:AU151">
    <cfRule type="expression" dxfId="2077" priority="1505">
      <formula>IF(RIGHT(TEXT(AE150,"0.#"),1)=".",FALSE,TRUE)</formula>
    </cfRule>
    <cfRule type="expression" dxfId="2076" priority="1506">
      <formula>IF(RIGHT(TEXT(AE150,"0.#"),1)=".",TRUE,FALSE)</formula>
    </cfRule>
  </conditionalFormatting>
  <conditionalFormatting sqref="AE194:AE195 AI194:AI195 AM194:AM195 AQ194:AQ195 AU194:AU195">
    <cfRule type="expression" dxfId="2075" priority="1503">
      <formula>IF(RIGHT(TEXT(AE194,"0.#"),1)=".",FALSE,TRUE)</formula>
    </cfRule>
    <cfRule type="expression" dxfId="2074" priority="1504">
      <formula>IF(RIGHT(TEXT(AE194,"0.#"),1)=".",TRUE,FALSE)</formula>
    </cfRule>
  </conditionalFormatting>
  <conditionalFormatting sqref="AE210:AE211 AI210:AI211 AM210:AM211 AQ210:AQ211 AU210:AU211">
    <cfRule type="expression" dxfId="2073" priority="1495">
      <formula>IF(RIGHT(TEXT(AE210,"0.#"),1)=".",FALSE,TRUE)</formula>
    </cfRule>
    <cfRule type="expression" dxfId="2072" priority="1496">
      <formula>IF(RIGHT(TEXT(AE210,"0.#"),1)=".",TRUE,FALSE)</formula>
    </cfRule>
  </conditionalFormatting>
  <conditionalFormatting sqref="AE202:AE203 AI202:AI203 AM202:AM203 AQ202:AQ203 AU202:AU203">
    <cfRule type="expression" dxfId="2071" priority="1499">
      <formula>IF(RIGHT(TEXT(AE202,"0.#"),1)=".",FALSE,TRUE)</formula>
    </cfRule>
    <cfRule type="expression" dxfId="2070" priority="1500">
      <formula>IF(RIGHT(TEXT(AE202,"0.#"),1)=".",TRUE,FALSE)</formula>
    </cfRule>
  </conditionalFormatting>
  <conditionalFormatting sqref="AE206:AE207 AI206:AI207 AM206:AM207 AQ206:AQ207 AU206:AU207">
    <cfRule type="expression" dxfId="2069" priority="1497">
      <formula>IF(RIGHT(TEXT(AE206,"0.#"),1)=".",FALSE,TRUE)</formula>
    </cfRule>
    <cfRule type="expression" dxfId="2068" priority="1498">
      <formula>IF(RIGHT(TEXT(AE206,"0.#"),1)=".",TRUE,FALSE)</formula>
    </cfRule>
  </conditionalFormatting>
  <conditionalFormatting sqref="AE262:AE263 AI262:AI263 AM262:AM263 AQ262:AQ263 AU262:AU263">
    <cfRule type="expression" dxfId="2067" priority="1489">
      <formula>IF(RIGHT(TEXT(AE262,"0.#"),1)=".",FALSE,TRUE)</formula>
    </cfRule>
    <cfRule type="expression" dxfId="2066" priority="1490">
      <formula>IF(RIGHT(TEXT(AE262,"0.#"),1)=".",TRUE,FALSE)</formula>
    </cfRule>
  </conditionalFormatting>
  <conditionalFormatting sqref="AE254:AE255 AI254:AI255 AM254:AM255 AQ254:AQ255 AU254:AU255">
    <cfRule type="expression" dxfId="2065" priority="1493">
      <formula>IF(RIGHT(TEXT(AE254,"0.#"),1)=".",FALSE,TRUE)</formula>
    </cfRule>
    <cfRule type="expression" dxfId="2064" priority="1494">
      <formula>IF(RIGHT(TEXT(AE254,"0.#"),1)=".",TRUE,FALSE)</formula>
    </cfRule>
  </conditionalFormatting>
  <conditionalFormatting sqref="AE258:AE259 AI258:AI259 AM258:AM259 AQ258:AQ259 AU258:AU259">
    <cfRule type="expression" dxfId="2063" priority="1491">
      <formula>IF(RIGHT(TEXT(AE258,"0.#"),1)=".",FALSE,TRUE)</formula>
    </cfRule>
    <cfRule type="expression" dxfId="2062" priority="1492">
      <formula>IF(RIGHT(TEXT(AE258,"0.#"),1)=".",TRUE,FALSE)</formula>
    </cfRule>
  </conditionalFormatting>
  <conditionalFormatting sqref="AE314:AE315 AI314:AI315 AM314:AM315 AQ314:AQ315 AU314:AU315">
    <cfRule type="expression" dxfId="2061" priority="1483">
      <formula>IF(RIGHT(TEXT(AE314,"0.#"),1)=".",FALSE,TRUE)</formula>
    </cfRule>
    <cfRule type="expression" dxfId="2060" priority="1484">
      <formula>IF(RIGHT(TEXT(AE314,"0.#"),1)=".",TRUE,FALSE)</formula>
    </cfRule>
  </conditionalFormatting>
  <conditionalFormatting sqref="AE266:AE267 AI266:AI267 AM266:AM267 AQ266:AQ267 AU266:AU267">
    <cfRule type="expression" dxfId="2059" priority="1487">
      <formula>IF(RIGHT(TEXT(AE266,"0.#"),1)=".",FALSE,TRUE)</formula>
    </cfRule>
    <cfRule type="expression" dxfId="2058" priority="1488">
      <formula>IF(RIGHT(TEXT(AE266,"0.#"),1)=".",TRUE,FALSE)</formula>
    </cfRule>
  </conditionalFormatting>
  <conditionalFormatting sqref="AE270:AE271 AI270:AI271 AM270:AM271 AQ270:AQ271 AU270:AU271">
    <cfRule type="expression" dxfId="2057" priority="1485">
      <formula>IF(RIGHT(TEXT(AE270,"0.#"),1)=".",FALSE,TRUE)</formula>
    </cfRule>
    <cfRule type="expression" dxfId="2056" priority="1486">
      <formula>IF(RIGHT(TEXT(AE270,"0.#"),1)=".",TRUE,FALSE)</formula>
    </cfRule>
  </conditionalFormatting>
  <conditionalFormatting sqref="AE326:AE327 AI326:AI327 AM326:AM327 AQ326:AQ327 AU326:AU327">
    <cfRule type="expression" dxfId="2055" priority="1477">
      <formula>IF(RIGHT(TEXT(AE326,"0.#"),1)=".",FALSE,TRUE)</formula>
    </cfRule>
    <cfRule type="expression" dxfId="2054" priority="1478">
      <formula>IF(RIGHT(TEXT(AE326,"0.#"),1)=".",TRUE,FALSE)</formula>
    </cfRule>
  </conditionalFormatting>
  <conditionalFormatting sqref="AE318:AE319 AI318:AI319 AM318:AM319 AQ318:AQ319 AU318:AU319">
    <cfRule type="expression" dxfId="2053" priority="1481">
      <formula>IF(RIGHT(TEXT(AE318,"0.#"),1)=".",FALSE,TRUE)</formula>
    </cfRule>
    <cfRule type="expression" dxfId="2052" priority="1482">
      <formula>IF(RIGHT(TEXT(AE318,"0.#"),1)=".",TRUE,FALSE)</formula>
    </cfRule>
  </conditionalFormatting>
  <conditionalFormatting sqref="AE322:AE323 AI322:AI323 AM322:AM323 AQ322:AQ323 AU322:AU323">
    <cfRule type="expression" dxfId="2051" priority="1479">
      <formula>IF(RIGHT(TEXT(AE322,"0.#"),1)=".",FALSE,TRUE)</formula>
    </cfRule>
    <cfRule type="expression" dxfId="2050" priority="1480">
      <formula>IF(RIGHT(TEXT(AE322,"0.#"),1)=".",TRUE,FALSE)</formula>
    </cfRule>
  </conditionalFormatting>
  <conditionalFormatting sqref="AE378:AE379 AI378:AI379 AM378:AM379 AQ378:AQ379 AU378:AU379">
    <cfRule type="expression" dxfId="2049" priority="1471">
      <formula>IF(RIGHT(TEXT(AE378,"0.#"),1)=".",FALSE,TRUE)</formula>
    </cfRule>
    <cfRule type="expression" dxfId="2048" priority="1472">
      <formula>IF(RIGHT(TEXT(AE378,"0.#"),1)=".",TRUE,FALSE)</formula>
    </cfRule>
  </conditionalFormatting>
  <conditionalFormatting sqref="AE330:AE331 AI330:AI331 AM330:AM331 AQ330:AQ331 AU330:AU331">
    <cfRule type="expression" dxfId="2047" priority="1475">
      <formula>IF(RIGHT(TEXT(AE330,"0.#"),1)=".",FALSE,TRUE)</formula>
    </cfRule>
    <cfRule type="expression" dxfId="2046" priority="1476">
      <formula>IF(RIGHT(TEXT(AE330,"0.#"),1)=".",TRUE,FALSE)</formula>
    </cfRule>
  </conditionalFormatting>
  <conditionalFormatting sqref="AE374:AE375 AI374:AI375 AM374:AM375 AQ374:AQ375 AU374:AU375">
    <cfRule type="expression" dxfId="2045" priority="1473">
      <formula>IF(RIGHT(TEXT(AE374,"0.#"),1)=".",FALSE,TRUE)</formula>
    </cfRule>
    <cfRule type="expression" dxfId="2044" priority="1474">
      <formula>IF(RIGHT(TEXT(AE374,"0.#"),1)=".",TRUE,FALSE)</formula>
    </cfRule>
  </conditionalFormatting>
  <conditionalFormatting sqref="AE390:AE391 AI390:AI391 AM390:AM391 AQ390:AQ391 AU390:AU391">
    <cfRule type="expression" dxfId="2043" priority="1465">
      <formula>IF(RIGHT(TEXT(AE390,"0.#"),1)=".",FALSE,TRUE)</formula>
    </cfRule>
    <cfRule type="expression" dxfId="2042" priority="1466">
      <formula>IF(RIGHT(TEXT(AE390,"0.#"),1)=".",TRUE,FALSE)</formula>
    </cfRule>
  </conditionalFormatting>
  <conditionalFormatting sqref="AE382:AE383 AI382:AI383 AM382:AM383 AQ382:AQ383 AU382:AU383">
    <cfRule type="expression" dxfId="2041" priority="1469">
      <formula>IF(RIGHT(TEXT(AE382,"0.#"),1)=".",FALSE,TRUE)</formula>
    </cfRule>
    <cfRule type="expression" dxfId="2040" priority="1470">
      <formula>IF(RIGHT(TEXT(AE382,"0.#"),1)=".",TRUE,FALSE)</formula>
    </cfRule>
  </conditionalFormatting>
  <conditionalFormatting sqref="AE386:AE387 AI386:AI387 AM386:AM387 AQ386:AQ387 AU386:AU387">
    <cfRule type="expression" dxfId="2039" priority="1467">
      <formula>IF(RIGHT(TEXT(AE386,"0.#"),1)=".",FALSE,TRUE)</formula>
    </cfRule>
    <cfRule type="expression" dxfId="2038" priority="1468">
      <formula>IF(RIGHT(TEXT(AE386,"0.#"),1)=".",TRUE,FALSE)</formula>
    </cfRule>
  </conditionalFormatting>
  <conditionalFormatting sqref="AE440">
    <cfRule type="expression" dxfId="2037" priority="1459">
      <formula>IF(RIGHT(TEXT(AE440,"0.#"),1)=".",FALSE,TRUE)</formula>
    </cfRule>
    <cfRule type="expression" dxfId="2036" priority="1460">
      <formula>IF(RIGHT(TEXT(AE440,"0.#"),1)=".",TRUE,FALSE)</formula>
    </cfRule>
  </conditionalFormatting>
  <conditionalFormatting sqref="AE438">
    <cfRule type="expression" dxfId="2035" priority="1463">
      <formula>IF(RIGHT(TEXT(AE438,"0.#"),1)=".",FALSE,TRUE)</formula>
    </cfRule>
    <cfRule type="expression" dxfId="2034" priority="1464">
      <formula>IF(RIGHT(TEXT(AE438,"0.#"),1)=".",TRUE,FALSE)</formula>
    </cfRule>
  </conditionalFormatting>
  <conditionalFormatting sqref="AE439">
    <cfRule type="expression" dxfId="2033" priority="1461">
      <formula>IF(RIGHT(TEXT(AE439,"0.#"),1)=".",FALSE,TRUE)</formula>
    </cfRule>
    <cfRule type="expression" dxfId="2032" priority="1462">
      <formula>IF(RIGHT(TEXT(AE439,"0.#"),1)=".",TRUE,FALSE)</formula>
    </cfRule>
  </conditionalFormatting>
  <conditionalFormatting sqref="AM440">
    <cfRule type="expression" dxfId="2031" priority="1453">
      <formula>IF(RIGHT(TEXT(AM440,"0.#"),1)=".",FALSE,TRUE)</formula>
    </cfRule>
    <cfRule type="expression" dxfId="2030" priority="1454">
      <formula>IF(RIGHT(TEXT(AM440,"0.#"),1)=".",TRUE,FALSE)</formula>
    </cfRule>
  </conditionalFormatting>
  <conditionalFormatting sqref="AM438">
    <cfRule type="expression" dxfId="2029" priority="1457">
      <formula>IF(RIGHT(TEXT(AM438,"0.#"),1)=".",FALSE,TRUE)</formula>
    </cfRule>
    <cfRule type="expression" dxfId="2028" priority="1458">
      <formula>IF(RIGHT(TEXT(AM438,"0.#"),1)=".",TRUE,FALSE)</formula>
    </cfRule>
  </conditionalFormatting>
  <conditionalFormatting sqref="AM439">
    <cfRule type="expression" dxfId="2027" priority="1455">
      <formula>IF(RIGHT(TEXT(AM439,"0.#"),1)=".",FALSE,TRUE)</formula>
    </cfRule>
    <cfRule type="expression" dxfId="2026" priority="1456">
      <formula>IF(RIGHT(TEXT(AM439,"0.#"),1)=".",TRUE,FALSE)</formula>
    </cfRule>
  </conditionalFormatting>
  <conditionalFormatting sqref="AU440">
    <cfRule type="expression" dxfId="2025" priority="1447">
      <formula>IF(RIGHT(TEXT(AU440,"0.#"),1)=".",FALSE,TRUE)</formula>
    </cfRule>
    <cfRule type="expression" dxfId="2024" priority="1448">
      <formula>IF(RIGHT(TEXT(AU440,"0.#"),1)=".",TRUE,FALSE)</formula>
    </cfRule>
  </conditionalFormatting>
  <conditionalFormatting sqref="AU438">
    <cfRule type="expression" dxfId="2023" priority="1451">
      <formula>IF(RIGHT(TEXT(AU438,"0.#"),1)=".",FALSE,TRUE)</formula>
    </cfRule>
    <cfRule type="expression" dxfId="2022" priority="1452">
      <formula>IF(RIGHT(TEXT(AU438,"0.#"),1)=".",TRUE,FALSE)</formula>
    </cfRule>
  </conditionalFormatting>
  <conditionalFormatting sqref="AU439">
    <cfRule type="expression" dxfId="2021" priority="1449">
      <formula>IF(RIGHT(TEXT(AU439,"0.#"),1)=".",FALSE,TRUE)</formula>
    </cfRule>
    <cfRule type="expression" dxfId="2020" priority="1450">
      <formula>IF(RIGHT(TEXT(AU439,"0.#"),1)=".",TRUE,FALSE)</formula>
    </cfRule>
  </conditionalFormatting>
  <conditionalFormatting sqref="AI440">
    <cfRule type="expression" dxfId="2019" priority="1441">
      <formula>IF(RIGHT(TEXT(AI440,"0.#"),1)=".",FALSE,TRUE)</formula>
    </cfRule>
    <cfRule type="expression" dxfId="2018" priority="1442">
      <formula>IF(RIGHT(TEXT(AI440,"0.#"),1)=".",TRUE,FALSE)</formula>
    </cfRule>
  </conditionalFormatting>
  <conditionalFormatting sqref="AI438">
    <cfRule type="expression" dxfId="2017" priority="1445">
      <formula>IF(RIGHT(TEXT(AI438,"0.#"),1)=".",FALSE,TRUE)</formula>
    </cfRule>
    <cfRule type="expression" dxfId="2016" priority="1446">
      <formula>IF(RIGHT(TEXT(AI438,"0.#"),1)=".",TRUE,FALSE)</formula>
    </cfRule>
  </conditionalFormatting>
  <conditionalFormatting sqref="AI439">
    <cfRule type="expression" dxfId="2015" priority="1443">
      <formula>IF(RIGHT(TEXT(AI439,"0.#"),1)=".",FALSE,TRUE)</formula>
    </cfRule>
    <cfRule type="expression" dxfId="2014" priority="1444">
      <formula>IF(RIGHT(TEXT(AI439,"0.#"),1)=".",TRUE,FALSE)</formula>
    </cfRule>
  </conditionalFormatting>
  <conditionalFormatting sqref="AQ438">
    <cfRule type="expression" dxfId="2013" priority="1435">
      <formula>IF(RIGHT(TEXT(AQ438,"0.#"),1)=".",FALSE,TRUE)</formula>
    </cfRule>
    <cfRule type="expression" dxfId="2012" priority="1436">
      <formula>IF(RIGHT(TEXT(AQ438,"0.#"),1)=".",TRUE,FALSE)</formula>
    </cfRule>
  </conditionalFormatting>
  <conditionalFormatting sqref="AQ439">
    <cfRule type="expression" dxfId="2011" priority="1439">
      <formula>IF(RIGHT(TEXT(AQ439,"0.#"),1)=".",FALSE,TRUE)</formula>
    </cfRule>
    <cfRule type="expression" dxfId="2010" priority="1440">
      <formula>IF(RIGHT(TEXT(AQ439,"0.#"),1)=".",TRUE,FALSE)</formula>
    </cfRule>
  </conditionalFormatting>
  <conditionalFormatting sqref="AQ440">
    <cfRule type="expression" dxfId="2009" priority="1437">
      <formula>IF(RIGHT(TEXT(AQ440,"0.#"),1)=".",FALSE,TRUE)</formula>
    </cfRule>
    <cfRule type="expression" dxfId="2008" priority="1438">
      <formula>IF(RIGHT(TEXT(AQ440,"0.#"),1)=".",TRUE,FALSE)</formula>
    </cfRule>
  </conditionalFormatting>
  <conditionalFormatting sqref="AE445">
    <cfRule type="expression" dxfId="2007" priority="1429">
      <formula>IF(RIGHT(TEXT(AE445,"0.#"),1)=".",FALSE,TRUE)</formula>
    </cfRule>
    <cfRule type="expression" dxfId="2006" priority="1430">
      <formula>IF(RIGHT(TEXT(AE445,"0.#"),1)=".",TRUE,FALSE)</formula>
    </cfRule>
  </conditionalFormatting>
  <conditionalFormatting sqref="AE443">
    <cfRule type="expression" dxfId="2005" priority="1433">
      <formula>IF(RIGHT(TEXT(AE443,"0.#"),1)=".",FALSE,TRUE)</formula>
    </cfRule>
    <cfRule type="expression" dxfId="2004" priority="1434">
      <formula>IF(RIGHT(TEXT(AE443,"0.#"),1)=".",TRUE,FALSE)</formula>
    </cfRule>
  </conditionalFormatting>
  <conditionalFormatting sqref="AE444">
    <cfRule type="expression" dxfId="2003" priority="1431">
      <formula>IF(RIGHT(TEXT(AE444,"0.#"),1)=".",FALSE,TRUE)</formula>
    </cfRule>
    <cfRule type="expression" dxfId="2002" priority="1432">
      <formula>IF(RIGHT(TEXT(AE444,"0.#"),1)=".",TRUE,FALSE)</formula>
    </cfRule>
  </conditionalFormatting>
  <conditionalFormatting sqref="AM445">
    <cfRule type="expression" dxfId="2001" priority="1423">
      <formula>IF(RIGHT(TEXT(AM445,"0.#"),1)=".",FALSE,TRUE)</formula>
    </cfRule>
    <cfRule type="expression" dxfId="2000" priority="1424">
      <formula>IF(RIGHT(TEXT(AM445,"0.#"),1)=".",TRUE,FALSE)</formula>
    </cfRule>
  </conditionalFormatting>
  <conditionalFormatting sqref="AM443">
    <cfRule type="expression" dxfId="1999" priority="1427">
      <formula>IF(RIGHT(TEXT(AM443,"0.#"),1)=".",FALSE,TRUE)</formula>
    </cfRule>
    <cfRule type="expression" dxfId="1998" priority="1428">
      <formula>IF(RIGHT(TEXT(AM443,"0.#"),1)=".",TRUE,FALSE)</formula>
    </cfRule>
  </conditionalFormatting>
  <conditionalFormatting sqref="AM444">
    <cfRule type="expression" dxfId="1997" priority="1425">
      <formula>IF(RIGHT(TEXT(AM444,"0.#"),1)=".",FALSE,TRUE)</formula>
    </cfRule>
    <cfRule type="expression" dxfId="1996" priority="1426">
      <formula>IF(RIGHT(TEXT(AM444,"0.#"),1)=".",TRUE,FALSE)</formula>
    </cfRule>
  </conditionalFormatting>
  <conditionalFormatting sqref="AU445">
    <cfRule type="expression" dxfId="1995" priority="1417">
      <formula>IF(RIGHT(TEXT(AU445,"0.#"),1)=".",FALSE,TRUE)</formula>
    </cfRule>
    <cfRule type="expression" dxfId="1994" priority="1418">
      <formula>IF(RIGHT(TEXT(AU445,"0.#"),1)=".",TRUE,FALSE)</formula>
    </cfRule>
  </conditionalFormatting>
  <conditionalFormatting sqref="AU443">
    <cfRule type="expression" dxfId="1993" priority="1421">
      <formula>IF(RIGHT(TEXT(AU443,"0.#"),1)=".",FALSE,TRUE)</formula>
    </cfRule>
    <cfRule type="expression" dxfId="1992" priority="1422">
      <formula>IF(RIGHT(TEXT(AU443,"0.#"),1)=".",TRUE,FALSE)</formula>
    </cfRule>
  </conditionalFormatting>
  <conditionalFormatting sqref="AU444">
    <cfRule type="expression" dxfId="1991" priority="1419">
      <formula>IF(RIGHT(TEXT(AU444,"0.#"),1)=".",FALSE,TRUE)</formula>
    </cfRule>
    <cfRule type="expression" dxfId="1990" priority="1420">
      <formula>IF(RIGHT(TEXT(AU444,"0.#"),1)=".",TRUE,FALSE)</formula>
    </cfRule>
  </conditionalFormatting>
  <conditionalFormatting sqref="AI445">
    <cfRule type="expression" dxfId="1989" priority="1411">
      <formula>IF(RIGHT(TEXT(AI445,"0.#"),1)=".",FALSE,TRUE)</formula>
    </cfRule>
    <cfRule type="expression" dxfId="1988" priority="1412">
      <formula>IF(RIGHT(TEXT(AI445,"0.#"),1)=".",TRUE,FALSE)</formula>
    </cfRule>
  </conditionalFormatting>
  <conditionalFormatting sqref="AI443">
    <cfRule type="expression" dxfId="1987" priority="1415">
      <formula>IF(RIGHT(TEXT(AI443,"0.#"),1)=".",FALSE,TRUE)</formula>
    </cfRule>
    <cfRule type="expression" dxfId="1986" priority="1416">
      <formula>IF(RIGHT(TEXT(AI443,"0.#"),1)=".",TRUE,FALSE)</formula>
    </cfRule>
  </conditionalFormatting>
  <conditionalFormatting sqref="AI444">
    <cfRule type="expression" dxfId="1985" priority="1413">
      <formula>IF(RIGHT(TEXT(AI444,"0.#"),1)=".",FALSE,TRUE)</formula>
    </cfRule>
    <cfRule type="expression" dxfId="1984" priority="1414">
      <formula>IF(RIGHT(TEXT(AI444,"0.#"),1)=".",TRUE,FALSE)</formula>
    </cfRule>
  </conditionalFormatting>
  <conditionalFormatting sqref="AQ443">
    <cfRule type="expression" dxfId="1983" priority="1405">
      <formula>IF(RIGHT(TEXT(AQ443,"0.#"),1)=".",FALSE,TRUE)</formula>
    </cfRule>
    <cfRule type="expression" dxfId="1982" priority="1406">
      <formula>IF(RIGHT(TEXT(AQ443,"0.#"),1)=".",TRUE,FALSE)</formula>
    </cfRule>
  </conditionalFormatting>
  <conditionalFormatting sqref="AQ444">
    <cfRule type="expression" dxfId="1981" priority="1409">
      <formula>IF(RIGHT(TEXT(AQ444,"0.#"),1)=".",FALSE,TRUE)</formula>
    </cfRule>
    <cfRule type="expression" dxfId="1980" priority="1410">
      <formula>IF(RIGHT(TEXT(AQ444,"0.#"),1)=".",TRUE,FALSE)</formula>
    </cfRule>
  </conditionalFormatting>
  <conditionalFormatting sqref="AQ445">
    <cfRule type="expression" dxfId="1979" priority="1407">
      <formula>IF(RIGHT(TEXT(AQ445,"0.#"),1)=".",FALSE,TRUE)</formula>
    </cfRule>
    <cfRule type="expression" dxfId="1978" priority="1408">
      <formula>IF(RIGHT(TEXT(AQ445,"0.#"),1)=".",TRUE,FALSE)</formula>
    </cfRule>
  </conditionalFormatting>
  <conditionalFormatting sqref="Y872:Y899">
    <cfRule type="expression" dxfId="1977" priority="1635">
      <formula>IF(RIGHT(TEXT(Y872,"0.#"),1)=".",FALSE,TRUE)</formula>
    </cfRule>
    <cfRule type="expression" dxfId="1976" priority="1636">
      <formula>IF(RIGHT(TEXT(Y872,"0.#"),1)=".",TRUE,FALSE)</formula>
    </cfRule>
  </conditionalFormatting>
  <conditionalFormatting sqref="Y870:Y871">
    <cfRule type="expression" dxfId="1975" priority="1629">
      <formula>IF(RIGHT(TEXT(Y870,"0.#"),1)=".",FALSE,TRUE)</formula>
    </cfRule>
    <cfRule type="expression" dxfId="1974" priority="1630">
      <formula>IF(RIGHT(TEXT(Y870,"0.#"),1)=".",TRUE,FALSE)</formula>
    </cfRule>
  </conditionalFormatting>
  <conditionalFormatting sqref="Y905:Y932">
    <cfRule type="expression" dxfId="1973" priority="1623">
      <formula>IF(RIGHT(TEXT(Y905,"0.#"),1)=".",FALSE,TRUE)</formula>
    </cfRule>
    <cfRule type="expression" dxfId="1972" priority="1624">
      <formula>IF(RIGHT(TEXT(Y905,"0.#"),1)=".",TRUE,FALSE)</formula>
    </cfRule>
  </conditionalFormatting>
  <conditionalFormatting sqref="Y903:Y904">
    <cfRule type="expression" dxfId="1971" priority="1617">
      <formula>IF(RIGHT(TEXT(Y903,"0.#"),1)=".",FALSE,TRUE)</formula>
    </cfRule>
    <cfRule type="expression" dxfId="1970" priority="1618">
      <formula>IF(RIGHT(TEXT(Y903,"0.#"),1)=".",TRUE,FALSE)</formula>
    </cfRule>
  </conditionalFormatting>
  <conditionalFormatting sqref="Y938:Y965">
    <cfRule type="expression" dxfId="1969" priority="1611">
      <formula>IF(RIGHT(TEXT(Y938,"0.#"),1)=".",FALSE,TRUE)</formula>
    </cfRule>
    <cfRule type="expression" dxfId="1968" priority="1612">
      <formula>IF(RIGHT(TEXT(Y938,"0.#"),1)=".",TRUE,FALSE)</formula>
    </cfRule>
  </conditionalFormatting>
  <conditionalFormatting sqref="Y936:Y937">
    <cfRule type="expression" dxfId="1967" priority="1605">
      <formula>IF(RIGHT(TEXT(Y936,"0.#"),1)=".",FALSE,TRUE)</formula>
    </cfRule>
    <cfRule type="expression" dxfId="1966" priority="1606">
      <formula>IF(RIGHT(TEXT(Y936,"0.#"),1)=".",TRUE,FALSE)</formula>
    </cfRule>
  </conditionalFormatting>
  <conditionalFormatting sqref="Y971:Y998">
    <cfRule type="expression" dxfId="1965" priority="1599">
      <formula>IF(RIGHT(TEXT(Y971,"0.#"),1)=".",FALSE,TRUE)</formula>
    </cfRule>
    <cfRule type="expression" dxfId="1964" priority="1600">
      <formula>IF(RIGHT(TEXT(Y971,"0.#"),1)=".",TRUE,FALSE)</formula>
    </cfRule>
  </conditionalFormatting>
  <conditionalFormatting sqref="Y969:Y970">
    <cfRule type="expression" dxfId="1963" priority="1593">
      <formula>IF(RIGHT(TEXT(Y969,"0.#"),1)=".",FALSE,TRUE)</formula>
    </cfRule>
    <cfRule type="expression" dxfId="1962" priority="1594">
      <formula>IF(RIGHT(TEXT(Y969,"0.#"),1)=".",TRUE,FALSE)</formula>
    </cfRule>
  </conditionalFormatting>
  <conditionalFormatting sqref="Y1004:Y1031">
    <cfRule type="expression" dxfId="1961" priority="1587">
      <formula>IF(RIGHT(TEXT(Y1004,"0.#"),1)=".",FALSE,TRUE)</formula>
    </cfRule>
    <cfRule type="expression" dxfId="1960" priority="1588">
      <formula>IF(RIGHT(TEXT(Y1004,"0.#"),1)=".",TRUE,FALSE)</formula>
    </cfRule>
  </conditionalFormatting>
  <conditionalFormatting sqref="W23">
    <cfRule type="expression" dxfId="1959" priority="1871">
      <formula>IF(RIGHT(TEXT(W23,"0.#"),1)=".",FALSE,TRUE)</formula>
    </cfRule>
    <cfRule type="expression" dxfId="1958" priority="1872">
      <formula>IF(RIGHT(TEXT(W23,"0.#"),1)=".",TRUE,FALSE)</formula>
    </cfRule>
  </conditionalFormatting>
  <conditionalFormatting sqref="W24:W27">
    <cfRule type="expression" dxfId="1957" priority="1869">
      <formula>IF(RIGHT(TEXT(W24,"0.#"),1)=".",FALSE,TRUE)</formula>
    </cfRule>
    <cfRule type="expression" dxfId="1956" priority="1870">
      <formula>IF(RIGHT(TEXT(W24,"0.#"),1)=".",TRUE,FALSE)</formula>
    </cfRule>
  </conditionalFormatting>
  <conditionalFormatting sqref="W28">
    <cfRule type="expression" dxfId="1955" priority="1861">
      <formula>IF(RIGHT(TEXT(W28,"0.#"),1)=".",FALSE,TRUE)</formula>
    </cfRule>
    <cfRule type="expression" dxfId="1954" priority="1862">
      <formula>IF(RIGHT(TEXT(W28,"0.#"),1)=".",TRUE,FALSE)</formula>
    </cfRule>
  </conditionalFormatting>
  <conditionalFormatting sqref="P23">
    <cfRule type="expression" dxfId="1953" priority="1859">
      <formula>IF(RIGHT(TEXT(P23,"0.#"),1)=".",FALSE,TRUE)</formula>
    </cfRule>
    <cfRule type="expression" dxfId="1952" priority="1860">
      <formula>IF(RIGHT(TEXT(P23,"0.#"),1)=".",TRUE,FALSE)</formula>
    </cfRule>
  </conditionalFormatting>
  <conditionalFormatting sqref="P24:P27">
    <cfRule type="expression" dxfId="1951" priority="1857">
      <formula>IF(RIGHT(TEXT(P24,"0.#"),1)=".",FALSE,TRUE)</formula>
    </cfRule>
    <cfRule type="expression" dxfId="1950" priority="1858">
      <formula>IF(RIGHT(TEXT(P24,"0.#"),1)=".",TRUE,FALSE)</formula>
    </cfRule>
  </conditionalFormatting>
  <conditionalFormatting sqref="P28">
    <cfRule type="expression" dxfId="1949" priority="1855">
      <formula>IF(RIGHT(TEXT(P28,"0.#"),1)=".",FALSE,TRUE)</formula>
    </cfRule>
    <cfRule type="expression" dxfId="1948" priority="1856">
      <formula>IF(RIGHT(TEXT(P28,"0.#"),1)=".",TRUE,FALSE)</formula>
    </cfRule>
  </conditionalFormatting>
  <conditionalFormatting sqref="AQ114">
    <cfRule type="expression" dxfId="1947" priority="1839">
      <formula>IF(RIGHT(TEXT(AQ114,"0.#"),1)=".",FALSE,TRUE)</formula>
    </cfRule>
    <cfRule type="expression" dxfId="1946" priority="1840">
      <formula>IF(RIGHT(TEXT(AQ114,"0.#"),1)=".",TRUE,FALSE)</formula>
    </cfRule>
  </conditionalFormatting>
  <conditionalFormatting sqref="AQ104">
    <cfRule type="expression" dxfId="1945" priority="1853">
      <formula>IF(RIGHT(TEXT(AQ104,"0.#"),1)=".",FALSE,TRUE)</formula>
    </cfRule>
    <cfRule type="expression" dxfId="1944" priority="1854">
      <formula>IF(RIGHT(TEXT(AQ104,"0.#"),1)=".",TRUE,FALSE)</formula>
    </cfRule>
  </conditionalFormatting>
  <conditionalFormatting sqref="AQ105">
    <cfRule type="expression" dxfId="1943" priority="1851">
      <formula>IF(RIGHT(TEXT(AQ105,"0.#"),1)=".",FALSE,TRUE)</formula>
    </cfRule>
    <cfRule type="expression" dxfId="1942" priority="1852">
      <formula>IF(RIGHT(TEXT(AQ105,"0.#"),1)=".",TRUE,FALSE)</formula>
    </cfRule>
  </conditionalFormatting>
  <conditionalFormatting sqref="AQ107">
    <cfRule type="expression" dxfId="1941" priority="1849">
      <formula>IF(RIGHT(TEXT(AQ107,"0.#"),1)=".",FALSE,TRUE)</formula>
    </cfRule>
    <cfRule type="expression" dxfId="1940" priority="1850">
      <formula>IF(RIGHT(TEXT(AQ107,"0.#"),1)=".",TRUE,FALSE)</formula>
    </cfRule>
  </conditionalFormatting>
  <conditionalFormatting sqref="AQ108">
    <cfRule type="expression" dxfId="1939" priority="1847">
      <formula>IF(RIGHT(TEXT(AQ108,"0.#"),1)=".",FALSE,TRUE)</formula>
    </cfRule>
    <cfRule type="expression" dxfId="1938" priority="1848">
      <formula>IF(RIGHT(TEXT(AQ108,"0.#"),1)=".",TRUE,FALSE)</formula>
    </cfRule>
  </conditionalFormatting>
  <conditionalFormatting sqref="AQ110">
    <cfRule type="expression" dxfId="1937" priority="1845">
      <formula>IF(RIGHT(TEXT(AQ110,"0.#"),1)=".",FALSE,TRUE)</formula>
    </cfRule>
    <cfRule type="expression" dxfId="1936" priority="1846">
      <formula>IF(RIGHT(TEXT(AQ110,"0.#"),1)=".",TRUE,FALSE)</formula>
    </cfRule>
  </conditionalFormatting>
  <conditionalFormatting sqref="AQ111">
    <cfRule type="expression" dxfId="1935" priority="1843">
      <formula>IF(RIGHT(TEXT(AQ111,"0.#"),1)=".",FALSE,TRUE)</formula>
    </cfRule>
    <cfRule type="expression" dxfId="1934" priority="1844">
      <formula>IF(RIGHT(TEXT(AQ111,"0.#"),1)=".",TRUE,FALSE)</formula>
    </cfRule>
  </conditionalFormatting>
  <conditionalFormatting sqref="AQ113">
    <cfRule type="expression" dxfId="1933" priority="1841">
      <formula>IF(RIGHT(TEXT(AQ113,"0.#"),1)=".",FALSE,TRUE)</formula>
    </cfRule>
    <cfRule type="expression" dxfId="1932" priority="1842">
      <formula>IF(RIGHT(TEXT(AQ113,"0.#"),1)=".",TRUE,FALSE)</formula>
    </cfRule>
  </conditionalFormatting>
  <conditionalFormatting sqref="AE67">
    <cfRule type="expression" dxfId="1931" priority="1771">
      <formula>IF(RIGHT(TEXT(AE67,"0.#"),1)=".",FALSE,TRUE)</formula>
    </cfRule>
    <cfRule type="expression" dxfId="1930" priority="1772">
      <formula>IF(RIGHT(TEXT(AE67,"0.#"),1)=".",TRUE,FALSE)</formula>
    </cfRule>
  </conditionalFormatting>
  <conditionalFormatting sqref="AE68">
    <cfRule type="expression" dxfId="1929" priority="1769">
      <formula>IF(RIGHT(TEXT(AE68,"0.#"),1)=".",FALSE,TRUE)</formula>
    </cfRule>
    <cfRule type="expression" dxfId="1928" priority="1770">
      <formula>IF(RIGHT(TEXT(AE68,"0.#"),1)=".",TRUE,FALSE)</formula>
    </cfRule>
  </conditionalFormatting>
  <conditionalFormatting sqref="AE69">
    <cfRule type="expression" dxfId="1927" priority="1767">
      <formula>IF(RIGHT(TEXT(AE69,"0.#"),1)=".",FALSE,TRUE)</formula>
    </cfRule>
    <cfRule type="expression" dxfId="1926" priority="1768">
      <formula>IF(RIGHT(TEXT(AE69,"0.#"),1)=".",TRUE,FALSE)</formula>
    </cfRule>
  </conditionalFormatting>
  <conditionalFormatting sqref="AI69">
    <cfRule type="expression" dxfId="1925" priority="1765">
      <formula>IF(RIGHT(TEXT(AI69,"0.#"),1)=".",FALSE,TRUE)</formula>
    </cfRule>
    <cfRule type="expression" dxfId="1924" priority="1766">
      <formula>IF(RIGHT(TEXT(AI69,"0.#"),1)=".",TRUE,FALSE)</formula>
    </cfRule>
  </conditionalFormatting>
  <conditionalFormatting sqref="AI68">
    <cfRule type="expression" dxfId="1923" priority="1763">
      <formula>IF(RIGHT(TEXT(AI68,"0.#"),1)=".",FALSE,TRUE)</formula>
    </cfRule>
    <cfRule type="expression" dxfId="1922" priority="1764">
      <formula>IF(RIGHT(TEXT(AI68,"0.#"),1)=".",TRUE,FALSE)</formula>
    </cfRule>
  </conditionalFormatting>
  <conditionalFormatting sqref="AI67">
    <cfRule type="expression" dxfId="1921" priority="1761">
      <formula>IF(RIGHT(TEXT(AI67,"0.#"),1)=".",FALSE,TRUE)</formula>
    </cfRule>
    <cfRule type="expression" dxfId="1920" priority="1762">
      <formula>IF(RIGHT(TEXT(AI67,"0.#"),1)=".",TRUE,FALSE)</formula>
    </cfRule>
  </conditionalFormatting>
  <conditionalFormatting sqref="AM67">
    <cfRule type="expression" dxfId="1919" priority="1759">
      <formula>IF(RIGHT(TEXT(AM67,"0.#"),1)=".",FALSE,TRUE)</formula>
    </cfRule>
    <cfRule type="expression" dxfId="1918" priority="1760">
      <formula>IF(RIGHT(TEXT(AM67,"0.#"),1)=".",TRUE,FALSE)</formula>
    </cfRule>
  </conditionalFormatting>
  <conditionalFormatting sqref="AM68">
    <cfRule type="expression" dxfId="1917" priority="1757">
      <formula>IF(RIGHT(TEXT(AM68,"0.#"),1)=".",FALSE,TRUE)</formula>
    </cfRule>
    <cfRule type="expression" dxfId="1916" priority="1758">
      <formula>IF(RIGHT(TEXT(AM68,"0.#"),1)=".",TRUE,FALSE)</formula>
    </cfRule>
  </conditionalFormatting>
  <conditionalFormatting sqref="AM69">
    <cfRule type="expression" dxfId="1915" priority="1755">
      <formula>IF(RIGHT(TEXT(AM69,"0.#"),1)=".",FALSE,TRUE)</formula>
    </cfRule>
    <cfRule type="expression" dxfId="1914" priority="1756">
      <formula>IF(RIGHT(TEXT(AM69,"0.#"),1)=".",TRUE,FALSE)</formula>
    </cfRule>
  </conditionalFormatting>
  <conditionalFormatting sqref="AQ67:AQ69">
    <cfRule type="expression" dxfId="1913" priority="1753">
      <formula>IF(RIGHT(TEXT(AQ67,"0.#"),1)=".",FALSE,TRUE)</formula>
    </cfRule>
    <cfRule type="expression" dxfId="1912" priority="1754">
      <formula>IF(RIGHT(TEXT(AQ67,"0.#"),1)=".",TRUE,FALSE)</formula>
    </cfRule>
  </conditionalFormatting>
  <conditionalFormatting sqref="AU67:AU69">
    <cfRule type="expression" dxfId="1911" priority="1751">
      <formula>IF(RIGHT(TEXT(AU67,"0.#"),1)=".",FALSE,TRUE)</formula>
    </cfRule>
    <cfRule type="expression" dxfId="1910" priority="1752">
      <formula>IF(RIGHT(TEXT(AU67,"0.#"),1)=".",TRUE,FALSE)</formula>
    </cfRule>
  </conditionalFormatting>
  <conditionalFormatting sqref="AE70">
    <cfRule type="expression" dxfId="1909" priority="1749">
      <formula>IF(RIGHT(TEXT(AE70,"0.#"),1)=".",FALSE,TRUE)</formula>
    </cfRule>
    <cfRule type="expression" dxfId="1908" priority="1750">
      <formula>IF(RIGHT(TEXT(AE70,"0.#"),1)=".",TRUE,FALSE)</formula>
    </cfRule>
  </conditionalFormatting>
  <conditionalFormatting sqref="AE71">
    <cfRule type="expression" dxfId="1907" priority="1747">
      <formula>IF(RIGHT(TEXT(AE71,"0.#"),1)=".",FALSE,TRUE)</formula>
    </cfRule>
    <cfRule type="expression" dxfId="1906" priority="1748">
      <formula>IF(RIGHT(TEXT(AE71,"0.#"),1)=".",TRUE,FALSE)</formula>
    </cfRule>
  </conditionalFormatting>
  <conditionalFormatting sqref="AE72">
    <cfRule type="expression" dxfId="1905" priority="1745">
      <formula>IF(RIGHT(TEXT(AE72,"0.#"),1)=".",FALSE,TRUE)</formula>
    </cfRule>
    <cfRule type="expression" dxfId="1904" priority="1746">
      <formula>IF(RIGHT(TEXT(AE72,"0.#"),1)=".",TRUE,FALSE)</formula>
    </cfRule>
  </conditionalFormatting>
  <conditionalFormatting sqref="AI72">
    <cfRule type="expression" dxfId="1903" priority="1743">
      <formula>IF(RIGHT(TEXT(AI72,"0.#"),1)=".",FALSE,TRUE)</formula>
    </cfRule>
    <cfRule type="expression" dxfId="1902" priority="1744">
      <formula>IF(RIGHT(TEXT(AI72,"0.#"),1)=".",TRUE,FALSE)</formula>
    </cfRule>
  </conditionalFormatting>
  <conditionalFormatting sqref="AI71">
    <cfRule type="expression" dxfId="1901" priority="1741">
      <formula>IF(RIGHT(TEXT(AI71,"0.#"),1)=".",FALSE,TRUE)</formula>
    </cfRule>
    <cfRule type="expression" dxfId="1900" priority="1742">
      <formula>IF(RIGHT(TEXT(AI71,"0.#"),1)=".",TRUE,FALSE)</formula>
    </cfRule>
  </conditionalFormatting>
  <conditionalFormatting sqref="AI70">
    <cfRule type="expression" dxfId="1899" priority="1739">
      <formula>IF(RIGHT(TEXT(AI70,"0.#"),1)=".",FALSE,TRUE)</formula>
    </cfRule>
    <cfRule type="expression" dxfId="1898" priority="1740">
      <formula>IF(RIGHT(TEXT(AI70,"0.#"),1)=".",TRUE,FALSE)</formula>
    </cfRule>
  </conditionalFormatting>
  <conditionalFormatting sqref="AM70">
    <cfRule type="expression" dxfId="1897" priority="1737">
      <formula>IF(RIGHT(TEXT(AM70,"0.#"),1)=".",FALSE,TRUE)</formula>
    </cfRule>
    <cfRule type="expression" dxfId="1896" priority="1738">
      <formula>IF(RIGHT(TEXT(AM70,"0.#"),1)=".",TRUE,FALSE)</formula>
    </cfRule>
  </conditionalFormatting>
  <conditionalFormatting sqref="AM71">
    <cfRule type="expression" dxfId="1895" priority="1735">
      <formula>IF(RIGHT(TEXT(AM71,"0.#"),1)=".",FALSE,TRUE)</formula>
    </cfRule>
    <cfRule type="expression" dxfId="1894" priority="1736">
      <formula>IF(RIGHT(TEXT(AM71,"0.#"),1)=".",TRUE,FALSE)</formula>
    </cfRule>
  </conditionalFormatting>
  <conditionalFormatting sqref="AM72">
    <cfRule type="expression" dxfId="1893" priority="1733">
      <formula>IF(RIGHT(TEXT(AM72,"0.#"),1)=".",FALSE,TRUE)</formula>
    </cfRule>
    <cfRule type="expression" dxfId="1892" priority="1734">
      <formula>IF(RIGHT(TEXT(AM72,"0.#"),1)=".",TRUE,FALSE)</formula>
    </cfRule>
  </conditionalFormatting>
  <conditionalFormatting sqref="AQ70:AQ72">
    <cfRule type="expression" dxfId="1891" priority="1731">
      <formula>IF(RIGHT(TEXT(AQ70,"0.#"),1)=".",FALSE,TRUE)</formula>
    </cfRule>
    <cfRule type="expression" dxfId="1890" priority="1732">
      <formula>IF(RIGHT(TEXT(AQ70,"0.#"),1)=".",TRUE,FALSE)</formula>
    </cfRule>
  </conditionalFormatting>
  <conditionalFormatting sqref="AU70:AU72">
    <cfRule type="expression" dxfId="1889" priority="1729">
      <formula>IF(RIGHT(TEXT(AU70,"0.#"),1)=".",FALSE,TRUE)</formula>
    </cfRule>
    <cfRule type="expression" dxfId="1888" priority="1730">
      <formula>IF(RIGHT(TEXT(AU70,"0.#"),1)=".",TRUE,FALSE)</formula>
    </cfRule>
  </conditionalFormatting>
  <conditionalFormatting sqref="AU656">
    <cfRule type="expression" dxfId="1887" priority="247">
      <formula>IF(RIGHT(TEXT(AU656,"0.#"),1)=".",FALSE,TRUE)</formula>
    </cfRule>
    <cfRule type="expression" dxfId="1886" priority="248">
      <formula>IF(RIGHT(TEXT(AU656,"0.#"),1)=".",TRUE,FALSE)</formula>
    </cfRule>
  </conditionalFormatting>
  <conditionalFormatting sqref="AI654">
    <cfRule type="expression" dxfId="1885" priority="245">
      <formula>IF(RIGHT(TEXT(AI654,"0.#"),1)=".",FALSE,TRUE)</formula>
    </cfRule>
    <cfRule type="expression" dxfId="1884" priority="246">
      <formula>IF(RIGHT(TEXT(AI654,"0.#"),1)=".",TRUE,FALSE)</formula>
    </cfRule>
  </conditionalFormatting>
  <conditionalFormatting sqref="AI655">
    <cfRule type="expression" dxfId="1883" priority="243">
      <formula>IF(RIGHT(TEXT(AI655,"0.#"),1)=".",FALSE,TRUE)</formula>
    </cfRule>
    <cfRule type="expression" dxfId="1882" priority="244">
      <formula>IF(RIGHT(TEXT(AI655,"0.#"),1)=".",TRUE,FALSE)</formula>
    </cfRule>
  </conditionalFormatting>
  <conditionalFormatting sqref="AI656">
    <cfRule type="expression" dxfId="1881" priority="241">
      <formula>IF(RIGHT(TEXT(AI656,"0.#"),1)=".",FALSE,TRUE)</formula>
    </cfRule>
    <cfRule type="expression" dxfId="1880" priority="242">
      <formula>IF(RIGHT(TEXT(AI656,"0.#"),1)=".",TRUE,FALSE)</formula>
    </cfRule>
  </conditionalFormatting>
  <conditionalFormatting sqref="AQ655">
    <cfRule type="expression" dxfId="1879" priority="239">
      <formula>IF(RIGHT(TEXT(AQ655,"0.#"),1)=".",FALSE,TRUE)</formula>
    </cfRule>
    <cfRule type="expression" dxfId="1878" priority="240">
      <formula>IF(RIGHT(TEXT(AQ655,"0.#"),1)=".",TRUE,FALSE)</formula>
    </cfRule>
  </conditionalFormatting>
  <conditionalFormatting sqref="AI696">
    <cfRule type="expression" dxfId="1877" priority="31">
      <formula>IF(RIGHT(TEXT(AI696,"0.#"),1)=".",FALSE,TRUE)</formula>
    </cfRule>
    <cfRule type="expression" dxfId="1876" priority="32">
      <formula>IF(RIGHT(TEXT(AI696,"0.#"),1)=".",TRUE,FALSE)</formula>
    </cfRule>
  </conditionalFormatting>
  <conditionalFormatting sqref="AQ694">
    <cfRule type="expression" dxfId="1875" priority="25">
      <formula>IF(RIGHT(TEXT(AQ694,"0.#"),1)=".",FALSE,TRUE)</formula>
    </cfRule>
    <cfRule type="expression" dxfId="1874" priority="26">
      <formula>IF(RIGHT(TEXT(AQ694,"0.#"),1)=".",TRUE,FALSE)</formula>
    </cfRule>
  </conditionalFormatting>
  <conditionalFormatting sqref="AL874:AO899">
    <cfRule type="expression" dxfId="1873" priority="1637">
      <formula>IF(AND(AL874&gt;=0, RIGHT(TEXT(AL874,"0.#"),1)&lt;&gt;"."),TRUE,FALSE)</formula>
    </cfRule>
    <cfRule type="expression" dxfId="1872" priority="1638">
      <formula>IF(AND(AL874&gt;=0, RIGHT(TEXT(AL874,"0.#"),1)="."),TRUE,FALSE)</formula>
    </cfRule>
    <cfRule type="expression" dxfId="1871" priority="1639">
      <formula>IF(AND(AL874&lt;0, RIGHT(TEXT(AL874,"0.#"),1)&lt;&gt;"."),TRUE,FALSE)</formula>
    </cfRule>
    <cfRule type="expression" dxfId="1870" priority="1640">
      <formula>IF(AND(AL874&lt;0, RIGHT(TEXT(AL874,"0.#"),1)="."),TRUE,FALSE)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27" max="49" man="1"/>
    <brk id="75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E18" sqref="E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t="s">
        <v>550</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501</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36"/>
      <c r="Z2" s="856"/>
      <c r="AA2" s="857"/>
      <c r="AB2" s="1040" t="s">
        <v>12</v>
      </c>
      <c r="AC2" s="1041"/>
      <c r="AD2" s="1042"/>
      <c r="AE2" s="565" t="s">
        <v>358</v>
      </c>
      <c r="AF2" s="565"/>
      <c r="AG2" s="565"/>
      <c r="AH2" s="565"/>
      <c r="AI2" s="565" t="s">
        <v>359</v>
      </c>
      <c r="AJ2" s="565"/>
      <c r="AK2" s="565"/>
      <c r="AL2" s="565"/>
      <c r="AM2" s="565" t="s">
        <v>365</v>
      </c>
      <c r="AN2" s="565"/>
      <c r="AO2" s="565"/>
      <c r="AP2" s="444"/>
      <c r="AQ2" s="159" t="s">
        <v>356</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37"/>
      <c r="Z3" s="1038"/>
      <c r="AA3" s="1039"/>
      <c r="AB3" s="1043"/>
      <c r="AC3" s="1044"/>
      <c r="AD3" s="1045"/>
      <c r="AE3" s="566"/>
      <c r="AF3" s="566"/>
      <c r="AG3" s="566"/>
      <c r="AH3" s="566"/>
      <c r="AI3" s="566"/>
      <c r="AJ3" s="566"/>
      <c r="AK3" s="566"/>
      <c r="AL3" s="566"/>
      <c r="AM3" s="566"/>
      <c r="AN3" s="566"/>
      <c r="AO3" s="566"/>
      <c r="AP3" s="447"/>
      <c r="AQ3" s="185"/>
      <c r="AR3" s="186"/>
      <c r="AS3" s="131" t="s">
        <v>357</v>
      </c>
      <c r="AT3" s="132"/>
      <c r="AU3" s="186"/>
      <c r="AV3" s="186"/>
      <c r="AW3" s="432" t="s">
        <v>301</v>
      </c>
      <c r="AX3" s="433"/>
    </row>
    <row r="4" spans="1:50" ht="22.5" customHeight="1" x14ac:dyDescent="0.15">
      <c r="A4" s="437"/>
      <c r="B4" s="435"/>
      <c r="C4" s="435"/>
      <c r="D4" s="435"/>
      <c r="E4" s="435"/>
      <c r="F4" s="436"/>
      <c r="G4" s="578"/>
      <c r="H4" s="1013"/>
      <c r="I4" s="1013"/>
      <c r="J4" s="1013"/>
      <c r="K4" s="1013"/>
      <c r="L4" s="1013"/>
      <c r="M4" s="1013"/>
      <c r="N4" s="1013"/>
      <c r="O4" s="1014"/>
      <c r="P4" s="100"/>
      <c r="Q4" s="1021"/>
      <c r="R4" s="1021"/>
      <c r="S4" s="1021"/>
      <c r="T4" s="1021"/>
      <c r="U4" s="1021"/>
      <c r="V4" s="1021"/>
      <c r="W4" s="1021"/>
      <c r="X4" s="1022"/>
      <c r="Y4" s="1031" t="s">
        <v>13</v>
      </c>
      <c r="Z4" s="1032"/>
      <c r="AA4" s="1033"/>
      <c r="AB4" s="485"/>
      <c r="AC4" s="1035"/>
      <c r="AD4" s="1035"/>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8"/>
      <c r="B5" s="439"/>
      <c r="C5" s="439"/>
      <c r="D5" s="439"/>
      <c r="E5" s="439"/>
      <c r="F5" s="440"/>
      <c r="G5" s="1015"/>
      <c r="H5" s="1016"/>
      <c r="I5" s="1016"/>
      <c r="J5" s="1016"/>
      <c r="K5" s="1016"/>
      <c r="L5" s="1016"/>
      <c r="M5" s="1016"/>
      <c r="N5" s="1016"/>
      <c r="O5" s="1017"/>
      <c r="P5" s="1023"/>
      <c r="Q5" s="1023"/>
      <c r="R5" s="1023"/>
      <c r="S5" s="1023"/>
      <c r="T5" s="1023"/>
      <c r="U5" s="1023"/>
      <c r="V5" s="1023"/>
      <c r="W5" s="1023"/>
      <c r="X5" s="1024"/>
      <c r="Y5" s="422" t="s">
        <v>55</v>
      </c>
      <c r="Z5" s="1028"/>
      <c r="AA5" s="1029"/>
      <c r="AB5" s="539"/>
      <c r="AC5" s="1034"/>
      <c r="AD5" s="1034"/>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8"/>
      <c r="B6" s="439"/>
      <c r="C6" s="439"/>
      <c r="D6" s="439"/>
      <c r="E6" s="439"/>
      <c r="F6" s="440"/>
      <c r="G6" s="1018"/>
      <c r="H6" s="1019"/>
      <c r="I6" s="1019"/>
      <c r="J6" s="1019"/>
      <c r="K6" s="1019"/>
      <c r="L6" s="1019"/>
      <c r="M6" s="1019"/>
      <c r="N6" s="1019"/>
      <c r="O6" s="1020"/>
      <c r="P6" s="1025"/>
      <c r="Q6" s="1025"/>
      <c r="R6" s="1025"/>
      <c r="S6" s="1025"/>
      <c r="T6" s="1025"/>
      <c r="U6" s="1025"/>
      <c r="V6" s="1025"/>
      <c r="W6" s="1025"/>
      <c r="X6" s="1026"/>
      <c r="Y6" s="1027" t="s">
        <v>14</v>
      </c>
      <c r="Z6" s="1028"/>
      <c r="AA6" s="1029"/>
      <c r="AB6" s="550" t="s">
        <v>302</v>
      </c>
      <c r="AC6" s="1030"/>
      <c r="AD6" s="1030"/>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501</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36"/>
      <c r="Z9" s="856"/>
      <c r="AA9" s="857"/>
      <c r="AB9" s="1040" t="s">
        <v>12</v>
      </c>
      <c r="AC9" s="1041"/>
      <c r="AD9" s="1042"/>
      <c r="AE9" s="565" t="s">
        <v>358</v>
      </c>
      <c r="AF9" s="565"/>
      <c r="AG9" s="565"/>
      <c r="AH9" s="565"/>
      <c r="AI9" s="565" t="s">
        <v>359</v>
      </c>
      <c r="AJ9" s="565"/>
      <c r="AK9" s="565"/>
      <c r="AL9" s="565"/>
      <c r="AM9" s="565" t="s">
        <v>365</v>
      </c>
      <c r="AN9" s="565"/>
      <c r="AO9" s="565"/>
      <c r="AP9" s="444"/>
      <c r="AQ9" s="159" t="s">
        <v>356</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37"/>
      <c r="Z10" s="1038"/>
      <c r="AA10" s="1039"/>
      <c r="AB10" s="1043"/>
      <c r="AC10" s="1044"/>
      <c r="AD10" s="1045"/>
      <c r="AE10" s="566"/>
      <c r="AF10" s="566"/>
      <c r="AG10" s="566"/>
      <c r="AH10" s="566"/>
      <c r="AI10" s="566"/>
      <c r="AJ10" s="566"/>
      <c r="AK10" s="566"/>
      <c r="AL10" s="566"/>
      <c r="AM10" s="566"/>
      <c r="AN10" s="566"/>
      <c r="AO10" s="566"/>
      <c r="AP10" s="447"/>
      <c r="AQ10" s="185"/>
      <c r="AR10" s="186"/>
      <c r="AS10" s="131" t="s">
        <v>357</v>
      </c>
      <c r="AT10" s="132"/>
      <c r="AU10" s="186"/>
      <c r="AV10" s="186"/>
      <c r="AW10" s="432" t="s">
        <v>301</v>
      </c>
      <c r="AX10" s="433"/>
    </row>
    <row r="11" spans="1:50" ht="22.5" customHeight="1" x14ac:dyDescent="0.15">
      <c r="A11" s="437"/>
      <c r="B11" s="435"/>
      <c r="C11" s="435"/>
      <c r="D11" s="435"/>
      <c r="E11" s="435"/>
      <c r="F11" s="436"/>
      <c r="G11" s="578"/>
      <c r="H11" s="1013"/>
      <c r="I11" s="1013"/>
      <c r="J11" s="1013"/>
      <c r="K11" s="1013"/>
      <c r="L11" s="1013"/>
      <c r="M11" s="1013"/>
      <c r="N11" s="1013"/>
      <c r="O11" s="1014"/>
      <c r="P11" s="100"/>
      <c r="Q11" s="1021"/>
      <c r="R11" s="1021"/>
      <c r="S11" s="1021"/>
      <c r="T11" s="1021"/>
      <c r="U11" s="1021"/>
      <c r="V11" s="1021"/>
      <c r="W11" s="1021"/>
      <c r="X11" s="1022"/>
      <c r="Y11" s="1031" t="s">
        <v>13</v>
      </c>
      <c r="Z11" s="1032"/>
      <c r="AA11" s="1033"/>
      <c r="AB11" s="485"/>
      <c r="AC11" s="1035"/>
      <c r="AD11" s="1035"/>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8"/>
      <c r="B12" s="439"/>
      <c r="C12" s="439"/>
      <c r="D12" s="439"/>
      <c r="E12" s="439"/>
      <c r="F12" s="440"/>
      <c r="G12" s="1015"/>
      <c r="H12" s="1016"/>
      <c r="I12" s="1016"/>
      <c r="J12" s="1016"/>
      <c r="K12" s="1016"/>
      <c r="L12" s="1016"/>
      <c r="M12" s="1016"/>
      <c r="N12" s="1016"/>
      <c r="O12" s="1017"/>
      <c r="P12" s="1023"/>
      <c r="Q12" s="1023"/>
      <c r="R12" s="1023"/>
      <c r="S12" s="1023"/>
      <c r="T12" s="1023"/>
      <c r="U12" s="1023"/>
      <c r="V12" s="1023"/>
      <c r="W12" s="1023"/>
      <c r="X12" s="1024"/>
      <c r="Y12" s="422" t="s">
        <v>55</v>
      </c>
      <c r="Z12" s="1028"/>
      <c r="AA12" s="1029"/>
      <c r="AB12" s="539"/>
      <c r="AC12" s="1034"/>
      <c r="AD12" s="1034"/>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1"/>
      <c r="B13" s="442"/>
      <c r="C13" s="442"/>
      <c r="D13" s="442"/>
      <c r="E13" s="442"/>
      <c r="F13" s="443"/>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50" t="s">
        <v>302</v>
      </c>
      <c r="AC13" s="1030"/>
      <c r="AD13" s="1030"/>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501</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36"/>
      <c r="Z16" s="856"/>
      <c r="AA16" s="857"/>
      <c r="AB16" s="1040" t="s">
        <v>12</v>
      </c>
      <c r="AC16" s="1041"/>
      <c r="AD16" s="1042"/>
      <c r="AE16" s="565" t="s">
        <v>358</v>
      </c>
      <c r="AF16" s="565"/>
      <c r="AG16" s="565"/>
      <c r="AH16" s="565"/>
      <c r="AI16" s="565" t="s">
        <v>359</v>
      </c>
      <c r="AJ16" s="565"/>
      <c r="AK16" s="565"/>
      <c r="AL16" s="565"/>
      <c r="AM16" s="565" t="s">
        <v>365</v>
      </c>
      <c r="AN16" s="565"/>
      <c r="AO16" s="565"/>
      <c r="AP16" s="444"/>
      <c r="AQ16" s="159" t="s">
        <v>356</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37"/>
      <c r="Z17" s="1038"/>
      <c r="AA17" s="1039"/>
      <c r="AB17" s="1043"/>
      <c r="AC17" s="1044"/>
      <c r="AD17" s="1045"/>
      <c r="AE17" s="566"/>
      <c r="AF17" s="566"/>
      <c r="AG17" s="566"/>
      <c r="AH17" s="566"/>
      <c r="AI17" s="566"/>
      <c r="AJ17" s="566"/>
      <c r="AK17" s="566"/>
      <c r="AL17" s="566"/>
      <c r="AM17" s="566"/>
      <c r="AN17" s="566"/>
      <c r="AO17" s="566"/>
      <c r="AP17" s="447"/>
      <c r="AQ17" s="185"/>
      <c r="AR17" s="186"/>
      <c r="AS17" s="131" t="s">
        <v>357</v>
      </c>
      <c r="AT17" s="132"/>
      <c r="AU17" s="186"/>
      <c r="AV17" s="186"/>
      <c r="AW17" s="432" t="s">
        <v>301</v>
      </c>
      <c r="AX17" s="433"/>
    </row>
    <row r="18" spans="1:50" ht="22.5" customHeight="1" x14ac:dyDescent="0.15">
      <c r="A18" s="437"/>
      <c r="B18" s="435"/>
      <c r="C18" s="435"/>
      <c r="D18" s="435"/>
      <c r="E18" s="435"/>
      <c r="F18" s="436"/>
      <c r="G18" s="578"/>
      <c r="H18" s="1013"/>
      <c r="I18" s="1013"/>
      <c r="J18" s="1013"/>
      <c r="K18" s="1013"/>
      <c r="L18" s="1013"/>
      <c r="M18" s="1013"/>
      <c r="N18" s="1013"/>
      <c r="O18" s="1014"/>
      <c r="P18" s="100"/>
      <c r="Q18" s="1021"/>
      <c r="R18" s="1021"/>
      <c r="S18" s="1021"/>
      <c r="T18" s="1021"/>
      <c r="U18" s="1021"/>
      <c r="V18" s="1021"/>
      <c r="W18" s="1021"/>
      <c r="X18" s="1022"/>
      <c r="Y18" s="1031" t="s">
        <v>13</v>
      </c>
      <c r="Z18" s="1032"/>
      <c r="AA18" s="1033"/>
      <c r="AB18" s="485"/>
      <c r="AC18" s="1035"/>
      <c r="AD18" s="1035"/>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8"/>
      <c r="B19" s="439"/>
      <c r="C19" s="439"/>
      <c r="D19" s="439"/>
      <c r="E19" s="439"/>
      <c r="F19" s="440"/>
      <c r="G19" s="1015"/>
      <c r="H19" s="1016"/>
      <c r="I19" s="1016"/>
      <c r="J19" s="1016"/>
      <c r="K19" s="1016"/>
      <c r="L19" s="1016"/>
      <c r="M19" s="1016"/>
      <c r="N19" s="1016"/>
      <c r="O19" s="1017"/>
      <c r="P19" s="1023"/>
      <c r="Q19" s="1023"/>
      <c r="R19" s="1023"/>
      <c r="S19" s="1023"/>
      <c r="T19" s="1023"/>
      <c r="U19" s="1023"/>
      <c r="V19" s="1023"/>
      <c r="W19" s="1023"/>
      <c r="X19" s="1024"/>
      <c r="Y19" s="422" t="s">
        <v>55</v>
      </c>
      <c r="Z19" s="1028"/>
      <c r="AA19" s="1029"/>
      <c r="AB19" s="539"/>
      <c r="AC19" s="1034"/>
      <c r="AD19" s="1034"/>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1"/>
      <c r="B20" s="442"/>
      <c r="C20" s="442"/>
      <c r="D20" s="442"/>
      <c r="E20" s="442"/>
      <c r="F20" s="443"/>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50" t="s">
        <v>302</v>
      </c>
      <c r="AC20" s="1030"/>
      <c r="AD20" s="1030"/>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501</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36"/>
      <c r="Z23" s="856"/>
      <c r="AA23" s="857"/>
      <c r="AB23" s="1040" t="s">
        <v>12</v>
      </c>
      <c r="AC23" s="1041"/>
      <c r="AD23" s="1042"/>
      <c r="AE23" s="565" t="s">
        <v>358</v>
      </c>
      <c r="AF23" s="565"/>
      <c r="AG23" s="565"/>
      <c r="AH23" s="565"/>
      <c r="AI23" s="565" t="s">
        <v>359</v>
      </c>
      <c r="AJ23" s="565"/>
      <c r="AK23" s="565"/>
      <c r="AL23" s="565"/>
      <c r="AM23" s="565" t="s">
        <v>365</v>
      </c>
      <c r="AN23" s="565"/>
      <c r="AO23" s="565"/>
      <c r="AP23" s="444"/>
      <c r="AQ23" s="159" t="s">
        <v>356</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37"/>
      <c r="Z24" s="1038"/>
      <c r="AA24" s="1039"/>
      <c r="AB24" s="1043"/>
      <c r="AC24" s="1044"/>
      <c r="AD24" s="1045"/>
      <c r="AE24" s="566"/>
      <c r="AF24" s="566"/>
      <c r="AG24" s="566"/>
      <c r="AH24" s="566"/>
      <c r="AI24" s="566"/>
      <c r="AJ24" s="566"/>
      <c r="AK24" s="566"/>
      <c r="AL24" s="566"/>
      <c r="AM24" s="566"/>
      <c r="AN24" s="566"/>
      <c r="AO24" s="566"/>
      <c r="AP24" s="447"/>
      <c r="AQ24" s="185"/>
      <c r="AR24" s="186"/>
      <c r="AS24" s="131" t="s">
        <v>357</v>
      </c>
      <c r="AT24" s="132"/>
      <c r="AU24" s="186"/>
      <c r="AV24" s="186"/>
      <c r="AW24" s="432" t="s">
        <v>301</v>
      </c>
      <c r="AX24" s="433"/>
    </row>
    <row r="25" spans="1:50" ht="22.5" customHeight="1" x14ac:dyDescent="0.15">
      <c r="A25" s="437"/>
      <c r="B25" s="435"/>
      <c r="C25" s="435"/>
      <c r="D25" s="435"/>
      <c r="E25" s="435"/>
      <c r="F25" s="436"/>
      <c r="G25" s="578"/>
      <c r="H25" s="1013"/>
      <c r="I25" s="1013"/>
      <c r="J25" s="1013"/>
      <c r="K25" s="1013"/>
      <c r="L25" s="1013"/>
      <c r="M25" s="1013"/>
      <c r="N25" s="1013"/>
      <c r="O25" s="1014"/>
      <c r="P25" s="100"/>
      <c r="Q25" s="1021"/>
      <c r="R25" s="1021"/>
      <c r="S25" s="1021"/>
      <c r="T25" s="1021"/>
      <c r="U25" s="1021"/>
      <c r="V25" s="1021"/>
      <c r="W25" s="1021"/>
      <c r="X25" s="1022"/>
      <c r="Y25" s="1031" t="s">
        <v>13</v>
      </c>
      <c r="Z25" s="1032"/>
      <c r="AA25" s="1033"/>
      <c r="AB25" s="485"/>
      <c r="AC25" s="1035"/>
      <c r="AD25" s="1035"/>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8"/>
      <c r="B26" s="439"/>
      <c r="C26" s="439"/>
      <c r="D26" s="439"/>
      <c r="E26" s="439"/>
      <c r="F26" s="440"/>
      <c r="G26" s="1015"/>
      <c r="H26" s="1016"/>
      <c r="I26" s="1016"/>
      <c r="J26" s="1016"/>
      <c r="K26" s="1016"/>
      <c r="L26" s="1016"/>
      <c r="M26" s="1016"/>
      <c r="N26" s="1016"/>
      <c r="O26" s="1017"/>
      <c r="P26" s="1023"/>
      <c r="Q26" s="1023"/>
      <c r="R26" s="1023"/>
      <c r="S26" s="1023"/>
      <c r="T26" s="1023"/>
      <c r="U26" s="1023"/>
      <c r="V26" s="1023"/>
      <c r="W26" s="1023"/>
      <c r="X26" s="1024"/>
      <c r="Y26" s="422" t="s">
        <v>55</v>
      </c>
      <c r="Z26" s="1028"/>
      <c r="AA26" s="1029"/>
      <c r="AB26" s="539"/>
      <c r="AC26" s="1034"/>
      <c r="AD26" s="1034"/>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1"/>
      <c r="B27" s="442"/>
      <c r="C27" s="442"/>
      <c r="D27" s="442"/>
      <c r="E27" s="442"/>
      <c r="F27" s="443"/>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50" t="s">
        <v>302</v>
      </c>
      <c r="AC27" s="1030"/>
      <c r="AD27" s="1030"/>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501</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36"/>
      <c r="Z30" s="856"/>
      <c r="AA30" s="857"/>
      <c r="AB30" s="1040" t="s">
        <v>12</v>
      </c>
      <c r="AC30" s="1041"/>
      <c r="AD30" s="1042"/>
      <c r="AE30" s="565" t="s">
        <v>358</v>
      </c>
      <c r="AF30" s="565"/>
      <c r="AG30" s="565"/>
      <c r="AH30" s="565"/>
      <c r="AI30" s="565" t="s">
        <v>359</v>
      </c>
      <c r="AJ30" s="565"/>
      <c r="AK30" s="565"/>
      <c r="AL30" s="565"/>
      <c r="AM30" s="565" t="s">
        <v>365</v>
      </c>
      <c r="AN30" s="565"/>
      <c r="AO30" s="565"/>
      <c r="AP30" s="444"/>
      <c r="AQ30" s="159" t="s">
        <v>356</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37"/>
      <c r="Z31" s="1038"/>
      <c r="AA31" s="1039"/>
      <c r="AB31" s="1043"/>
      <c r="AC31" s="1044"/>
      <c r="AD31" s="1045"/>
      <c r="AE31" s="566"/>
      <c r="AF31" s="566"/>
      <c r="AG31" s="566"/>
      <c r="AH31" s="566"/>
      <c r="AI31" s="566"/>
      <c r="AJ31" s="566"/>
      <c r="AK31" s="566"/>
      <c r="AL31" s="566"/>
      <c r="AM31" s="566"/>
      <c r="AN31" s="566"/>
      <c r="AO31" s="566"/>
      <c r="AP31" s="447"/>
      <c r="AQ31" s="185"/>
      <c r="AR31" s="186"/>
      <c r="AS31" s="131" t="s">
        <v>357</v>
      </c>
      <c r="AT31" s="132"/>
      <c r="AU31" s="186"/>
      <c r="AV31" s="186"/>
      <c r="AW31" s="432" t="s">
        <v>301</v>
      </c>
      <c r="AX31" s="433"/>
    </row>
    <row r="32" spans="1:50" ht="22.5" customHeight="1" x14ac:dyDescent="0.15">
      <c r="A32" s="437"/>
      <c r="B32" s="435"/>
      <c r="C32" s="435"/>
      <c r="D32" s="435"/>
      <c r="E32" s="435"/>
      <c r="F32" s="436"/>
      <c r="G32" s="578"/>
      <c r="H32" s="1013"/>
      <c r="I32" s="1013"/>
      <c r="J32" s="1013"/>
      <c r="K32" s="1013"/>
      <c r="L32" s="1013"/>
      <c r="M32" s="1013"/>
      <c r="N32" s="1013"/>
      <c r="O32" s="1014"/>
      <c r="P32" s="100"/>
      <c r="Q32" s="1021"/>
      <c r="R32" s="1021"/>
      <c r="S32" s="1021"/>
      <c r="T32" s="1021"/>
      <c r="U32" s="1021"/>
      <c r="V32" s="1021"/>
      <c r="W32" s="1021"/>
      <c r="X32" s="1022"/>
      <c r="Y32" s="1031" t="s">
        <v>13</v>
      </c>
      <c r="Z32" s="1032"/>
      <c r="AA32" s="1033"/>
      <c r="AB32" s="485"/>
      <c r="AC32" s="1035"/>
      <c r="AD32" s="1035"/>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8"/>
      <c r="B33" s="439"/>
      <c r="C33" s="439"/>
      <c r="D33" s="439"/>
      <c r="E33" s="439"/>
      <c r="F33" s="440"/>
      <c r="G33" s="1015"/>
      <c r="H33" s="1016"/>
      <c r="I33" s="1016"/>
      <c r="J33" s="1016"/>
      <c r="K33" s="1016"/>
      <c r="L33" s="1016"/>
      <c r="M33" s="1016"/>
      <c r="N33" s="1016"/>
      <c r="O33" s="1017"/>
      <c r="P33" s="1023"/>
      <c r="Q33" s="1023"/>
      <c r="R33" s="1023"/>
      <c r="S33" s="1023"/>
      <c r="T33" s="1023"/>
      <c r="U33" s="1023"/>
      <c r="V33" s="1023"/>
      <c r="W33" s="1023"/>
      <c r="X33" s="1024"/>
      <c r="Y33" s="422" t="s">
        <v>55</v>
      </c>
      <c r="Z33" s="1028"/>
      <c r="AA33" s="1029"/>
      <c r="AB33" s="539"/>
      <c r="AC33" s="1034"/>
      <c r="AD33" s="1034"/>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1"/>
      <c r="B34" s="442"/>
      <c r="C34" s="442"/>
      <c r="D34" s="442"/>
      <c r="E34" s="442"/>
      <c r="F34" s="443"/>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50" t="s">
        <v>302</v>
      </c>
      <c r="AC34" s="1030"/>
      <c r="AD34" s="103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501</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36"/>
      <c r="Z37" s="856"/>
      <c r="AA37" s="857"/>
      <c r="AB37" s="1040" t="s">
        <v>12</v>
      </c>
      <c r="AC37" s="1041"/>
      <c r="AD37" s="1042"/>
      <c r="AE37" s="565" t="s">
        <v>358</v>
      </c>
      <c r="AF37" s="565"/>
      <c r="AG37" s="565"/>
      <c r="AH37" s="565"/>
      <c r="AI37" s="565" t="s">
        <v>359</v>
      </c>
      <c r="AJ37" s="565"/>
      <c r="AK37" s="565"/>
      <c r="AL37" s="565"/>
      <c r="AM37" s="565" t="s">
        <v>365</v>
      </c>
      <c r="AN37" s="565"/>
      <c r="AO37" s="565"/>
      <c r="AP37" s="444"/>
      <c r="AQ37" s="159" t="s">
        <v>356</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37"/>
      <c r="Z38" s="1038"/>
      <c r="AA38" s="1039"/>
      <c r="AB38" s="1043"/>
      <c r="AC38" s="1044"/>
      <c r="AD38" s="1045"/>
      <c r="AE38" s="566"/>
      <c r="AF38" s="566"/>
      <c r="AG38" s="566"/>
      <c r="AH38" s="566"/>
      <c r="AI38" s="566"/>
      <c r="AJ38" s="566"/>
      <c r="AK38" s="566"/>
      <c r="AL38" s="566"/>
      <c r="AM38" s="566"/>
      <c r="AN38" s="566"/>
      <c r="AO38" s="566"/>
      <c r="AP38" s="447"/>
      <c r="AQ38" s="185"/>
      <c r="AR38" s="186"/>
      <c r="AS38" s="131" t="s">
        <v>357</v>
      </c>
      <c r="AT38" s="132"/>
      <c r="AU38" s="186"/>
      <c r="AV38" s="186"/>
      <c r="AW38" s="432" t="s">
        <v>301</v>
      </c>
      <c r="AX38" s="433"/>
    </row>
    <row r="39" spans="1:50" ht="22.5" customHeight="1" x14ac:dyDescent="0.15">
      <c r="A39" s="437"/>
      <c r="B39" s="435"/>
      <c r="C39" s="435"/>
      <c r="D39" s="435"/>
      <c r="E39" s="435"/>
      <c r="F39" s="436"/>
      <c r="G39" s="578"/>
      <c r="H39" s="1013"/>
      <c r="I39" s="1013"/>
      <c r="J39" s="1013"/>
      <c r="K39" s="1013"/>
      <c r="L39" s="1013"/>
      <c r="M39" s="1013"/>
      <c r="N39" s="1013"/>
      <c r="O39" s="1014"/>
      <c r="P39" s="100"/>
      <c r="Q39" s="1021"/>
      <c r="R39" s="1021"/>
      <c r="S39" s="1021"/>
      <c r="T39" s="1021"/>
      <c r="U39" s="1021"/>
      <c r="V39" s="1021"/>
      <c r="W39" s="1021"/>
      <c r="X39" s="1022"/>
      <c r="Y39" s="1031" t="s">
        <v>13</v>
      </c>
      <c r="Z39" s="1032"/>
      <c r="AA39" s="1033"/>
      <c r="AB39" s="485"/>
      <c r="AC39" s="1035"/>
      <c r="AD39" s="103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8"/>
      <c r="B40" s="439"/>
      <c r="C40" s="439"/>
      <c r="D40" s="439"/>
      <c r="E40" s="439"/>
      <c r="F40" s="440"/>
      <c r="G40" s="1015"/>
      <c r="H40" s="1016"/>
      <c r="I40" s="1016"/>
      <c r="J40" s="1016"/>
      <c r="K40" s="1016"/>
      <c r="L40" s="1016"/>
      <c r="M40" s="1016"/>
      <c r="N40" s="1016"/>
      <c r="O40" s="1017"/>
      <c r="P40" s="1023"/>
      <c r="Q40" s="1023"/>
      <c r="R40" s="1023"/>
      <c r="S40" s="1023"/>
      <c r="T40" s="1023"/>
      <c r="U40" s="1023"/>
      <c r="V40" s="1023"/>
      <c r="W40" s="1023"/>
      <c r="X40" s="1024"/>
      <c r="Y40" s="422" t="s">
        <v>55</v>
      </c>
      <c r="Z40" s="1028"/>
      <c r="AA40" s="1029"/>
      <c r="AB40" s="539"/>
      <c r="AC40" s="1034"/>
      <c r="AD40" s="103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1"/>
      <c r="B41" s="442"/>
      <c r="C41" s="442"/>
      <c r="D41" s="442"/>
      <c r="E41" s="442"/>
      <c r="F41" s="443"/>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50" t="s">
        <v>302</v>
      </c>
      <c r="AC41" s="1030"/>
      <c r="AD41" s="103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501</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36"/>
      <c r="Z44" s="856"/>
      <c r="AA44" s="857"/>
      <c r="AB44" s="1040" t="s">
        <v>12</v>
      </c>
      <c r="AC44" s="1041"/>
      <c r="AD44" s="1042"/>
      <c r="AE44" s="565" t="s">
        <v>358</v>
      </c>
      <c r="AF44" s="565"/>
      <c r="AG44" s="565"/>
      <c r="AH44" s="565"/>
      <c r="AI44" s="565" t="s">
        <v>359</v>
      </c>
      <c r="AJ44" s="565"/>
      <c r="AK44" s="565"/>
      <c r="AL44" s="565"/>
      <c r="AM44" s="565" t="s">
        <v>365</v>
      </c>
      <c r="AN44" s="565"/>
      <c r="AO44" s="565"/>
      <c r="AP44" s="444"/>
      <c r="AQ44" s="159" t="s">
        <v>356</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37"/>
      <c r="Z45" s="1038"/>
      <c r="AA45" s="1039"/>
      <c r="AB45" s="1043"/>
      <c r="AC45" s="1044"/>
      <c r="AD45" s="1045"/>
      <c r="AE45" s="566"/>
      <c r="AF45" s="566"/>
      <c r="AG45" s="566"/>
      <c r="AH45" s="566"/>
      <c r="AI45" s="566"/>
      <c r="AJ45" s="566"/>
      <c r="AK45" s="566"/>
      <c r="AL45" s="566"/>
      <c r="AM45" s="566"/>
      <c r="AN45" s="566"/>
      <c r="AO45" s="566"/>
      <c r="AP45" s="447"/>
      <c r="AQ45" s="185"/>
      <c r="AR45" s="186"/>
      <c r="AS45" s="131" t="s">
        <v>357</v>
      </c>
      <c r="AT45" s="132"/>
      <c r="AU45" s="186"/>
      <c r="AV45" s="186"/>
      <c r="AW45" s="432" t="s">
        <v>301</v>
      </c>
      <c r="AX45" s="433"/>
    </row>
    <row r="46" spans="1:50" ht="22.5" customHeight="1" x14ac:dyDescent="0.15">
      <c r="A46" s="437"/>
      <c r="B46" s="435"/>
      <c r="C46" s="435"/>
      <c r="D46" s="435"/>
      <c r="E46" s="435"/>
      <c r="F46" s="436"/>
      <c r="G46" s="578"/>
      <c r="H46" s="1013"/>
      <c r="I46" s="1013"/>
      <c r="J46" s="1013"/>
      <c r="K46" s="1013"/>
      <c r="L46" s="1013"/>
      <c r="M46" s="1013"/>
      <c r="N46" s="1013"/>
      <c r="O46" s="1014"/>
      <c r="P46" s="100"/>
      <c r="Q46" s="1021"/>
      <c r="R46" s="1021"/>
      <c r="S46" s="1021"/>
      <c r="T46" s="1021"/>
      <c r="U46" s="1021"/>
      <c r="V46" s="1021"/>
      <c r="W46" s="1021"/>
      <c r="X46" s="1022"/>
      <c r="Y46" s="1031" t="s">
        <v>13</v>
      </c>
      <c r="Z46" s="1032"/>
      <c r="AA46" s="1033"/>
      <c r="AB46" s="485"/>
      <c r="AC46" s="1035"/>
      <c r="AD46" s="103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8"/>
      <c r="B47" s="439"/>
      <c r="C47" s="439"/>
      <c r="D47" s="439"/>
      <c r="E47" s="439"/>
      <c r="F47" s="440"/>
      <c r="G47" s="1015"/>
      <c r="H47" s="1016"/>
      <c r="I47" s="1016"/>
      <c r="J47" s="1016"/>
      <c r="K47" s="1016"/>
      <c r="L47" s="1016"/>
      <c r="M47" s="1016"/>
      <c r="N47" s="1016"/>
      <c r="O47" s="1017"/>
      <c r="P47" s="1023"/>
      <c r="Q47" s="1023"/>
      <c r="R47" s="1023"/>
      <c r="S47" s="1023"/>
      <c r="T47" s="1023"/>
      <c r="U47" s="1023"/>
      <c r="V47" s="1023"/>
      <c r="W47" s="1023"/>
      <c r="X47" s="1024"/>
      <c r="Y47" s="422" t="s">
        <v>55</v>
      </c>
      <c r="Z47" s="1028"/>
      <c r="AA47" s="1029"/>
      <c r="AB47" s="539"/>
      <c r="AC47" s="1034"/>
      <c r="AD47" s="103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1"/>
      <c r="B48" s="442"/>
      <c r="C48" s="442"/>
      <c r="D48" s="442"/>
      <c r="E48" s="442"/>
      <c r="F48" s="443"/>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50" t="s">
        <v>302</v>
      </c>
      <c r="AC48" s="1030"/>
      <c r="AD48" s="103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36"/>
      <c r="Z51" s="856"/>
      <c r="AA51" s="857"/>
      <c r="AB51" s="444" t="s">
        <v>12</v>
      </c>
      <c r="AC51" s="1041"/>
      <c r="AD51" s="1042"/>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37"/>
      <c r="Z52" s="1038"/>
      <c r="AA52" s="1039"/>
      <c r="AB52" s="1043"/>
      <c r="AC52" s="1044"/>
      <c r="AD52" s="1045"/>
      <c r="AE52" s="566"/>
      <c r="AF52" s="566"/>
      <c r="AG52" s="566"/>
      <c r="AH52" s="566"/>
      <c r="AI52" s="566"/>
      <c r="AJ52" s="566"/>
      <c r="AK52" s="566"/>
      <c r="AL52" s="566"/>
      <c r="AM52" s="566"/>
      <c r="AN52" s="566"/>
      <c r="AO52" s="566"/>
      <c r="AP52" s="447"/>
      <c r="AQ52" s="185"/>
      <c r="AR52" s="186"/>
      <c r="AS52" s="131" t="s">
        <v>357</v>
      </c>
      <c r="AT52" s="132"/>
      <c r="AU52" s="186"/>
      <c r="AV52" s="186"/>
      <c r="AW52" s="432" t="s">
        <v>301</v>
      </c>
      <c r="AX52" s="433"/>
    </row>
    <row r="53" spans="1:50" ht="22.5" customHeight="1" x14ac:dyDescent="0.15">
      <c r="A53" s="437"/>
      <c r="B53" s="435"/>
      <c r="C53" s="435"/>
      <c r="D53" s="435"/>
      <c r="E53" s="435"/>
      <c r="F53" s="436"/>
      <c r="G53" s="578"/>
      <c r="H53" s="1013"/>
      <c r="I53" s="1013"/>
      <c r="J53" s="1013"/>
      <c r="K53" s="1013"/>
      <c r="L53" s="1013"/>
      <c r="M53" s="1013"/>
      <c r="N53" s="1013"/>
      <c r="O53" s="1014"/>
      <c r="P53" s="100"/>
      <c r="Q53" s="1021"/>
      <c r="R53" s="1021"/>
      <c r="S53" s="1021"/>
      <c r="T53" s="1021"/>
      <c r="U53" s="1021"/>
      <c r="V53" s="1021"/>
      <c r="W53" s="1021"/>
      <c r="X53" s="1022"/>
      <c r="Y53" s="1031" t="s">
        <v>13</v>
      </c>
      <c r="Z53" s="1032"/>
      <c r="AA53" s="1033"/>
      <c r="AB53" s="485"/>
      <c r="AC53" s="1035"/>
      <c r="AD53" s="103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8"/>
      <c r="B54" s="439"/>
      <c r="C54" s="439"/>
      <c r="D54" s="439"/>
      <c r="E54" s="439"/>
      <c r="F54" s="440"/>
      <c r="G54" s="1015"/>
      <c r="H54" s="1016"/>
      <c r="I54" s="1016"/>
      <c r="J54" s="1016"/>
      <c r="K54" s="1016"/>
      <c r="L54" s="1016"/>
      <c r="M54" s="1016"/>
      <c r="N54" s="1016"/>
      <c r="O54" s="1017"/>
      <c r="P54" s="1023"/>
      <c r="Q54" s="1023"/>
      <c r="R54" s="1023"/>
      <c r="S54" s="1023"/>
      <c r="T54" s="1023"/>
      <c r="U54" s="1023"/>
      <c r="V54" s="1023"/>
      <c r="W54" s="1023"/>
      <c r="X54" s="1024"/>
      <c r="Y54" s="422" t="s">
        <v>55</v>
      </c>
      <c r="Z54" s="1028"/>
      <c r="AA54" s="1029"/>
      <c r="AB54" s="539"/>
      <c r="AC54" s="1034"/>
      <c r="AD54" s="103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1"/>
      <c r="B55" s="442"/>
      <c r="C55" s="442"/>
      <c r="D55" s="442"/>
      <c r="E55" s="442"/>
      <c r="F55" s="443"/>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50" t="s">
        <v>302</v>
      </c>
      <c r="AC55" s="1030"/>
      <c r="AD55" s="103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36"/>
      <c r="Z58" s="856"/>
      <c r="AA58" s="857"/>
      <c r="AB58" s="1040" t="s">
        <v>12</v>
      </c>
      <c r="AC58" s="1041"/>
      <c r="AD58" s="1042"/>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37"/>
      <c r="Z59" s="1038"/>
      <c r="AA59" s="1039"/>
      <c r="AB59" s="1043"/>
      <c r="AC59" s="1044"/>
      <c r="AD59" s="1045"/>
      <c r="AE59" s="566"/>
      <c r="AF59" s="566"/>
      <c r="AG59" s="566"/>
      <c r="AH59" s="566"/>
      <c r="AI59" s="566"/>
      <c r="AJ59" s="566"/>
      <c r="AK59" s="566"/>
      <c r="AL59" s="566"/>
      <c r="AM59" s="566"/>
      <c r="AN59" s="566"/>
      <c r="AO59" s="566"/>
      <c r="AP59" s="447"/>
      <c r="AQ59" s="185"/>
      <c r="AR59" s="186"/>
      <c r="AS59" s="131" t="s">
        <v>357</v>
      </c>
      <c r="AT59" s="132"/>
      <c r="AU59" s="186"/>
      <c r="AV59" s="186"/>
      <c r="AW59" s="432" t="s">
        <v>301</v>
      </c>
      <c r="AX59" s="433"/>
    </row>
    <row r="60" spans="1:50" ht="22.5" customHeight="1" x14ac:dyDescent="0.15">
      <c r="A60" s="437"/>
      <c r="B60" s="435"/>
      <c r="C60" s="435"/>
      <c r="D60" s="435"/>
      <c r="E60" s="435"/>
      <c r="F60" s="436"/>
      <c r="G60" s="578"/>
      <c r="H60" s="1013"/>
      <c r="I60" s="1013"/>
      <c r="J60" s="1013"/>
      <c r="K60" s="1013"/>
      <c r="L60" s="1013"/>
      <c r="M60" s="1013"/>
      <c r="N60" s="1013"/>
      <c r="O60" s="1014"/>
      <c r="P60" s="100"/>
      <c r="Q60" s="1021"/>
      <c r="R60" s="1021"/>
      <c r="S60" s="1021"/>
      <c r="T60" s="1021"/>
      <c r="U60" s="1021"/>
      <c r="V60" s="1021"/>
      <c r="W60" s="1021"/>
      <c r="X60" s="1022"/>
      <c r="Y60" s="1031" t="s">
        <v>13</v>
      </c>
      <c r="Z60" s="1032"/>
      <c r="AA60" s="1033"/>
      <c r="AB60" s="485"/>
      <c r="AC60" s="1035"/>
      <c r="AD60" s="103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8"/>
      <c r="B61" s="439"/>
      <c r="C61" s="439"/>
      <c r="D61" s="439"/>
      <c r="E61" s="439"/>
      <c r="F61" s="440"/>
      <c r="G61" s="1015"/>
      <c r="H61" s="1016"/>
      <c r="I61" s="1016"/>
      <c r="J61" s="1016"/>
      <c r="K61" s="1016"/>
      <c r="L61" s="1016"/>
      <c r="M61" s="1016"/>
      <c r="N61" s="1016"/>
      <c r="O61" s="1017"/>
      <c r="P61" s="1023"/>
      <c r="Q61" s="1023"/>
      <c r="R61" s="1023"/>
      <c r="S61" s="1023"/>
      <c r="T61" s="1023"/>
      <c r="U61" s="1023"/>
      <c r="V61" s="1023"/>
      <c r="W61" s="1023"/>
      <c r="X61" s="1024"/>
      <c r="Y61" s="422" t="s">
        <v>55</v>
      </c>
      <c r="Z61" s="1028"/>
      <c r="AA61" s="1029"/>
      <c r="AB61" s="539"/>
      <c r="AC61" s="1034"/>
      <c r="AD61" s="103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1"/>
      <c r="B62" s="442"/>
      <c r="C62" s="442"/>
      <c r="D62" s="442"/>
      <c r="E62" s="442"/>
      <c r="F62" s="443"/>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50" t="s">
        <v>302</v>
      </c>
      <c r="AC62" s="1030"/>
      <c r="AD62" s="103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501</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36"/>
      <c r="Z65" s="856"/>
      <c r="AA65" s="857"/>
      <c r="AB65" s="1040" t="s">
        <v>12</v>
      </c>
      <c r="AC65" s="1041"/>
      <c r="AD65" s="1042"/>
      <c r="AE65" s="565" t="s">
        <v>358</v>
      </c>
      <c r="AF65" s="565"/>
      <c r="AG65" s="565"/>
      <c r="AH65" s="565"/>
      <c r="AI65" s="565" t="s">
        <v>359</v>
      </c>
      <c r="AJ65" s="565"/>
      <c r="AK65" s="565"/>
      <c r="AL65" s="565"/>
      <c r="AM65" s="565" t="s">
        <v>365</v>
      </c>
      <c r="AN65" s="565"/>
      <c r="AO65" s="565"/>
      <c r="AP65" s="444"/>
      <c r="AQ65" s="159" t="s">
        <v>356</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37"/>
      <c r="Z66" s="1038"/>
      <c r="AA66" s="1039"/>
      <c r="AB66" s="1043"/>
      <c r="AC66" s="1044"/>
      <c r="AD66" s="1045"/>
      <c r="AE66" s="566"/>
      <c r="AF66" s="566"/>
      <c r="AG66" s="566"/>
      <c r="AH66" s="566"/>
      <c r="AI66" s="566"/>
      <c r="AJ66" s="566"/>
      <c r="AK66" s="566"/>
      <c r="AL66" s="566"/>
      <c r="AM66" s="566"/>
      <c r="AN66" s="566"/>
      <c r="AO66" s="566"/>
      <c r="AP66" s="447"/>
      <c r="AQ66" s="185"/>
      <c r="AR66" s="186"/>
      <c r="AS66" s="131" t="s">
        <v>357</v>
      </c>
      <c r="AT66" s="132"/>
      <c r="AU66" s="186"/>
      <c r="AV66" s="186"/>
      <c r="AW66" s="432" t="s">
        <v>301</v>
      </c>
      <c r="AX66" s="433"/>
    </row>
    <row r="67" spans="1:50" ht="22.5" customHeight="1" x14ac:dyDescent="0.15">
      <c r="A67" s="437"/>
      <c r="B67" s="435"/>
      <c r="C67" s="435"/>
      <c r="D67" s="435"/>
      <c r="E67" s="435"/>
      <c r="F67" s="436"/>
      <c r="G67" s="578"/>
      <c r="H67" s="1013"/>
      <c r="I67" s="1013"/>
      <c r="J67" s="1013"/>
      <c r="K67" s="1013"/>
      <c r="L67" s="1013"/>
      <c r="M67" s="1013"/>
      <c r="N67" s="1013"/>
      <c r="O67" s="1014"/>
      <c r="P67" s="100"/>
      <c r="Q67" s="1021"/>
      <c r="R67" s="1021"/>
      <c r="S67" s="1021"/>
      <c r="T67" s="1021"/>
      <c r="U67" s="1021"/>
      <c r="V67" s="1021"/>
      <c r="W67" s="1021"/>
      <c r="X67" s="1022"/>
      <c r="Y67" s="1031" t="s">
        <v>13</v>
      </c>
      <c r="Z67" s="1032"/>
      <c r="AA67" s="1033"/>
      <c r="AB67" s="485"/>
      <c r="AC67" s="1035"/>
      <c r="AD67" s="1035"/>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8"/>
      <c r="B68" s="439"/>
      <c r="C68" s="439"/>
      <c r="D68" s="439"/>
      <c r="E68" s="439"/>
      <c r="F68" s="440"/>
      <c r="G68" s="1015"/>
      <c r="H68" s="1016"/>
      <c r="I68" s="1016"/>
      <c r="J68" s="1016"/>
      <c r="K68" s="1016"/>
      <c r="L68" s="1016"/>
      <c r="M68" s="1016"/>
      <c r="N68" s="1016"/>
      <c r="O68" s="1017"/>
      <c r="P68" s="1023"/>
      <c r="Q68" s="1023"/>
      <c r="R68" s="1023"/>
      <c r="S68" s="1023"/>
      <c r="T68" s="1023"/>
      <c r="U68" s="1023"/>
      <c r="V68" s="1023"/>
      <c r="W68" s="1023"/>
      <c r="X68" s="1024"/>
      <c r="Y68" s="422" t="s">
        <v>55</v>
      </c>
      <c r="Z68" s="1028"/>
      <c r="AA68" s="1029"/>
      <c r="AB68" s="539"/>
      <c r="AC68" s="1034"/>
      <c r="AD68" s="1034"/>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1"/>
      <c r="B69" s="442"/>
      <c r="C69" s="442"/>
      <c r="D69" s="442"/>
      <c r="E69" s="442"/>
      <c r="F69" s="443"/>
      <c r="G69" s="1018"/>
      <c r="H69" s="1019"/>
      <c r="I69" s="1019"/>
      <c r="J69" s="1019"/>
      <c r="K69" s="1019"/>
      <c r="L69" s="1019"/>
      <c r="M69" s="1019"/>
      <c r="N69" s="1019"/>
      <c r="O69" s="1020"/>
      <c r="P69" s="1025"/>
      <c r="Q69" s="1025"/>
      <c r="R69" s="1025"/>
      <c r="S69" s="1025"/>
      <c r="T69" s="1025"/>
      <c r="U69" s="1025"/>
      <c r="V69" s="1025"/>
      <c r="W69" s="1025"/>
      <c r="X69" s="1026"/>
      <c r="Y69" s="422" t="s">
        <v>14</v>
      </c>
      <c r="Z69" s="1028"/>
      <c r="AA69" s="1029"/>
      <c r="AB69" s="573"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621" t="s">
        <v>524</v>
      </c>
      <c r="H2" s="622"/>
      <c r="I2" s="622"/>
      <c r="J2" s="622"/>
      <c r="K2" s="622"/>
      <c r="L2" s="622"/>
      <c r="M2" s="622"/>
      <c r="N2" s="622"/>
      <c r="O2" s="622"/>
      <c r="P2" s="622"/>
      <c r="Q2" s="622"/>
      <c r="R2" s="622"/>
      <c r="S2" s="622"/>
      <c r="T2" s="622"/>
      <c r="U2" s="622"/>
      <c r="V2" s="622"/>
      <c r="W2" s="622"/>
      <c r="X2" s="622"/>
      <c r="Y2" s="622"/>
      <c r="Z2" s="622"/>
      <c r="AA2" s="622"/>
      <c r="AB2" s="623"/>
      <c r="AC2" s="621" t="s">
        <v>526</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42" t="s">
        <v>18</v>
      </c>
      <c r="H3" s="694"/>
      <c r="I3" s="694"/>
      <c r="J3" s="694"/>
      <c r="K3" s="694"/>
      <c r="L3" s="693" t="s">
        <v>19</v>
      </c>
      <c r="M3" s="694"/>
      <c r="N3" s="694"/>
      <c r="O3" s="694"/>
      <c r="P3" s="694"/>
      <c r="Q3" s="694"/>
      <c r="R3" s="694"/>
      <c r="S3" s="694"/>
      <c r="T3" s="694"/>
      <c r="U3" s="694"/>
      <c r="V3" s="694"/>
      <c r="W3" s="694"/>
      <c r="X3" s="695"/>
      <c r="Y3" s="618" t="s">
        <v>20</v>
      </c>
      <c r="Z3" s="619"/>
      <c r="AA3" s="619"/>
      <c r="AB3" s="825"/>
      <c r="AC3" s="842"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58"/>
      <c r="B4" s="1059"/>
      <c r="C4" s="1059"/>
      <c r="D4" s="1059"/>
      <c r="E4" s="1059"/>
      <c r="F4" s="1060"/>
      <c r="G4" s="696"/>
      <c r="H4" s="697"/>
      <c r="I4" s="697"/>
      <c r="J4" s="697"/>
      <c r="K4" s="698"/>
      <c r="L4" s="690"/>
      <c r="M4" s="691"/>
      <c r="N4" s="691"/>
      <c r="O4" s="691"/>
      <c r="P4" s="691"/>
      <c r="Q4" s="691"/>
      <c r="R4" s="691"/>
      <c r="S4" s="691"/>
      <c r="T4" s="691"/>
      <c r="U4" s="691"/>
      <c r="V4" s="691"/>
      <c r="W4" s="691"/>
      <c r="X4" s="692"/>
      <c r="Y4" s="416"/>
      <c r="Z4" s="417"/>
      <c r="AA4" s="417"/>
      <c r="AB4" s="832"/>
      <c r="AC4" s="696"/>
      <c r="AD4" s="697"/>
      <c r="AE4" s="697"/>
      <c r="AF4" s="697"/>
      <c r="AG4" s="698"/>
      <c r="AH4" s="690"/>
      <c r="AI4" s="691"/>
      <c r="AJ4" s="691"/>
      <c r="AK4" s="691"/>
      <c r="AL4" s="691"/>
      <c r="AM4" s="691"/>
      <c r="AN4" s="691"/>
      <c r="AO4" s="691"/>
      <c r="AP4" s="691"/>
      <c r="AQ4" s="691"/>
      <c r="AR4" s="691"/>
      <c r="AS4" s="691"/>
      <c r="AT4" s="692"/>
      <c r="AU4" s="416"/>
      <c r="AV4" s="417"/>
      <c r="AW4" s="417"/>
      <c r="AX4" s="418"/>
    </row>
    <row r="5" spans="1:50" ht="24.75" customHeight="1" x14ac:dyDescent="0.15">
      <c r="A5" s="1058"/>
      <c r="B5" s="1059"/>
      <c r="C5" s="1059"/>
      <c r="D5" s="1059"/>
      <c r="E5" s="1059"/>
      <c r="F5" s="1060"/>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58"/>
      <c r="B6" s="1059"/>
      <c r="C6" s="1059"/>
      <c r="D6" s="1059"/>
      <c r="E6" s="1059"/>
      <c r="F6" s="1060"/>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58"/>
      <c r="B7" s="1059"/>
      <c r="C7" s="1059"/>
      <c r="D7" s="1059"/>
      <c r="E7" s="1059"/>
      <c r="F7" s="1060"/>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58"/>
      <c r="B8" s="1059"/>
      <c r="C8" s="1059"/>
      <c r="D8" s="1059"/>
      <c r="E8" s="1059"/>
      <c r="F8" s="1060"/>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58"/>
      <c r="B9" s="1059"/>
      <c r="C9" s="1059"/>
      <c r="D9" s="1059"/>
      <c r="E9" s="1059"/>
      <c r="F9" s="1060"/>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58"/>
      <c r="B10" s="1059"/>
      <c r="C10" s="1059"/>
      <c r="D10" s="1059"/>
      <c r="E10" s="1059"/>
      <c r="F10" s="1060"/>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58"/>
      <c r="B11" s="1059"/>
      <c r="C11" s="1059"/>
      <c r="D11" s="1059"/>
      <c r="E11" s="1059"/>
      <c r="F11" s="1060"/>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58"/>
      <c r="B12" s="1059"/>
      <c r="C12" s="1059"/>
      <c r="D12" s="1059"/>
      <c r="E12" s="1059"/>
      <c r="F12" s="1060"/>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58"/>
      <c r="B13" s="1059"/>
      <c r="C13" s="1059"/>
      <c r="D13" s="1059"/>
      <c r="E13" s="1059"/>
      <c r="F13" s="1060"/>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58"/>
      <c r="B14" s="1059"/>
      <c r="C14" s="1059"/>
      <c r="D14" s="1059"/>
      <c r="E14" s="1059"/>
      <c r="F14" s="1060"/>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15">
      <c r="A15" s="1058"/>
      <c r="B15" s="1059"/>
      <c r="C15" s="1059"/>
      <c r="D15" s="1059"/>
      <c r="E15" s="1059"/>
      <c r="F15" s="1060"/>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0"/>
    </row>
    <row r="16" spans="1:50" ht="25.5" customHeight="1" x14ac:dyDescent="0.15">
      <c r="A16" s="1058"/>
      <c r="B16" s="1059"/>
      <c r="C16" s="1059"/>
      <c r="D16" s="1059"/>
      <c r="E16" s="1059"/>
      <c r="F16" s="1060"/>
      <c r="G16" s="842"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5"/>
      <c r="AC16" s="842"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58"/>
      <c r="B17" s="1059"/>
      <c r="C17" s="1059"/>
      <c r="D17" s="1059"/>
      <c r="E17" s="1059"/>
      <c r="F17" s="1060"/>
      <c r="G17" s="696"/>
      <c r="H17" s="697"/>
      <c r="I17" s="697"/>
      <c r="J17" s="697"/>
      <c r="K17" s="698"/>
      <c r="L17" s="690"/>
      <c r="M17" s="691"/>
      <c r="N17" s="691"/>
      <c r="O17" s="691"/>
      <c r="P17" s="691"/>
      <c r="Q17" s="691"/>
      <c r="R17" s="691"/>
      <c r="S17" s="691"/>
      <c r="T17" s="691"/>
      <c r="U17" s="691"/>
      <c r="V17" s="691"/>
      <c r="W17" s="691"/>
      <c r="X17" s="692"/>
      <c r="Y17" s="416"/>
      <c r="Z17" s="417"/>
      <c r="AA17" s="417"/>
      <c r="AB17" s="832"/>
      <c r="AC17" s="696"/>
      <c r="AD17" s="697"/>
      <c r="AE17" s="697"/>
      <c r="AF17" s="697"/>
      <c r="AG17" s="698"/>
      <c r="AH17" s="690"/>
      <c r="AI17" s="691"/>
      <c r="AJ17" s="691"/>
      <c r="AK17" s="691"/>
      <c r="AL17" s="691"/>
      <c r="AM17" s="691"/>
      <c r="AN17" s="691"/>
      <c r="AO17" s="691"/>
      <c r="AP17" s="691"/>
      <c r="AQ17" s="691"/>
      <c r="AR17" s="691"/>
      <c r="AS17" s="691"/>
      <c r="AT17" s="692"/>
      <c r="AU17" s="416"/>
      <c r="AV17" s="417"/>
      <c r="AW17" s="417"/>
      <c r="AX17" s="418"/>
    </row>
    <row r="18" spans="1:50" ht="24.75" customHeight="1" x14ac:dyDescent="0.15">
      <c r="A18" s="1058"/>
      <c r="B18" s="1059"/>
      <c r="C18" s="1059"/>
      <c r="D18" s="1059"/>
      <c r="E18" s="1059"/>
      <c r="F18" s="1060"/>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58"/>
      <c r="B19" s="1059"/>
      <c r="C19" s="1059"/>
      <c r="D19" s="1059"/>
      <c r="E19" s="1059"/>
      <c r="F19" s="1060"/>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58"/>
      <c r="B20" s="1059"/>
      <c r="C20" s="1059"/>
      <c r="D20" s="1059"/>
      <c r="E20" s="1059"/>
      <c r="F20" s="1060"/>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58"/>
      <c r="B21" s="1059"/>
      <c r="C21" s="1059"/>
      <c r="D21" s="1059"/>
      <c r="E21" s="1059"/>
      <c r="F21" s="1060"/>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58"/>
      <c r="B22" s="1059"/>
      <c r="C22" s="1059"/>
      <c r="D22" s="1059"/>
      <c r="E22" s="1059"/>
      <c r="F22" s="1060"/>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58"/>
      <c r="B23" s="1059"/>
      <c r="C23" s="1059"/>
      <c r="D23" s="1059"/>
      <c r="E23" s="1059"/>
      <c r="F23" s="1060"/>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58"/>
      <c r="B24" s="1059"/>
      <c r="C24" s="1059"/>
      <c r="D24" s="1059"/>
      <c r="E24" s="1059"/>
      <c r="F24" s="1060"/>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58"/>
      <c r="B25" s="1059"/>
      <c r="C25" s="1059"/>
      <c r="D25" s="1059"/>
      <c r="E25" s="1059"/>
      <c r="F25" s="1060"/>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58"/>
      <c r="B26" s="1059"/>
      <c r="C26" s="1059"/>
      <c r="D26" s="1059"/>
      <c r="E26" s="1059"/>
      <c r="F26" s="1060"/>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58"/>
      <c r="B27" s="1059"/>
      <c r="C27" s="1059"/>
      <c r="D27" s="1059"/>
      <c r="E27" s="1059"/>
      <c r="F27" s="1060"/>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15">
      <c r="A28" s="1058"/>
      <c r="B28" s="1059"/>
      <c r="C28" s="1059"/>
      <c r="D28" s="1059"/>
      <c r="E28" s="1059"/>
      <c r="F28" s="1060"/>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0"/>
    </row>
    <row r="29" spans="1:50" ht="24.75" customHeight="1" x14ac:dyDescent="0.15">
      <c r="A29" s="1058"/>
      <c r="B29" s="1059"/>
      <c r="C29" s="1059"/>
      <c r="D29" s="1059"/>
      <c r="E29" s="1059"/>
      <c r="F29" s="1060"/>
      <c r="G29" s="842"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5"/>
      <c r="AC29" s="842"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58"/>
      <c r="B30" s="1059"/>
      <c r="C30" s="1059"/>
      <c r="D30" s="1059"/>
      <c r="E30" s="1059"/>
      <c r="F30" s="1060"/>
      <c r="G30" s="696"/>
      <c r="H30" s="697"/>
      <c r="I30" s="697"/>
      <c r="J30" s="697"/>
      <c r="K30" s="698"/>
      <c r="L30" s="690"/>
      <c r="M30" s="691"/>
      <c r="N30" s="691"/>
      <c r="O30" s="691"/>
      <c r="P30" s="691"/>
      <c r="Q30" s="691"/>
      <c r="R30" s="691"/>
      <c r="S30" s="691"/>
      <c r="T30" s="691"/>
      <c r="U30" s="691"/>
      <c r="V30" s="691"/>
      <c r="W30" s="691"/>
      <c r="X30" s="692"/>
      <c r="Y30" s="416"/>
      <c r="Z30" s="417"/>
      <c r="AA30" s="417"/>
      <c r="AB30" s="832"/>
      <c r="AC30" s="696"/>
      <c r="AD30" s="697"/>
      <c r="AE30" s="697"/>
      <c r="AF30" s="697"/>
      <c r="AG30" s="698"/>
      <c r="AH30" s="690"/>
      <c r="AI30" s="691"/>
      <c r="AJ30" s="691"/>
      <c r="AK30" s="691"/>
      <c r="AL30" s="691"/>
      <c r="AM30" s="691"/>
      <c r="AN30" s="691"/>
      <c r="AO30" s="691"/>
      <c r="AP30" s="691"/>
      <c r="AQ30" s="691"/>
      <c r="AR30" s="691"/>
      <c r="AS30" s="691"/>
      <c r="AT30" s="692"/>
      <c r="AU30" s="416"/>
      <c r="AV30" s="417"/>
      <c r="AW30" s="417"/>
      <c r="AX30" s="418"/>
    </row>
    <row r="31" spans="1:50" ht="24.75" customHeight="1" x14ac:dyDescent="0.15">
      <c r="A31" s="1058"/>
      <c r="B31" s="1059"/>
      <c r="C31" s="1059"/>
      <c r="D31" s="1059"/>
      <c r="E31" s="1059"/>
      <c r="F31" s="1060"/>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58"/>
      <c r="B32" s="1059"/>
      <c r="C32" s="1059"/>
      <c r="D32" s="1059"/>
      <c r="E32" s="1059"/>
      <c r="F32" s="1060"/>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58"/>
      <c r="B33" s="1059"/>
      <c r="C33" s="1059"/>
      <c r="D33" s="1059"/>
      <c r="E33" s="1059"/>
      <c r="F33" s="1060"/>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58"/>
      <c r="B34" s="1059"/>
      <c r="C34" s="1059"/>
      <c r="D34" s="1059"/>
      <c r="E34" s="1059"/>
      <c r="F34" s="1060"/>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58"/>
      <c r="B35" s="1059"/>
      <c r="C35" s="1059"/>
      <c r="D35" s="1059"/>
      <c r="E35" s="1059"/>
      <c r="F35" s="1060"/>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58"/>
      <c r="B36" s="1059"/>
      <c r="C36" s="1059"/>
      <c r="D36" s="1059"/>
      <c r="E36" s="1059"/>
      <c r="F36" s="1060"/>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58"/>
      <c r="B37" s="1059"/>
      <c r="C37" s="1059"/>
      <c r="D37" s="1059"/>
      <c r="E37" s="1059"/>
      <c r="F37" s="1060"/>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58"/>
      <c r="B38" s="1059"/>
      <c r="C38" s="1059"/>
      <c r="D38" s="1059"/>
      <c r="E38" s="1059"/>
      <c r="F38" s="1060"/>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58"/>
      <c r="B39" s="1059"/>
      <c r="C39" s="1059"/>
      <c r="D39" s="1059"/>
      <c r="E39" s="1059"/>
      <c r="F39" s="1060"/>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58"/>
      <c r="B40" s="1059"/>
      <c r="C40" s="1059"/>
      <c r="D40" s="1059"/>
      <c r="E40" s="1059"/>
      <c r="F40" s="1060"/>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15">
      <c r="A41" s="1058"/>
      <c r="B41" s="1059"/>
      <c r="C41" s="1059"/>
      <c r="D41" s="1059"/>
      <c r="E41" s="1059"/>
      <c r="F41" s="1060"/>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0"/>
    </row>
    <row r="42" spans="1:50" ht="24.75" customHeight="1" x14ac:dyDescent="0.15">
      <c r="A42" s="1058"/>
      <c r="B42" s="1059"/>
      <c r="C42" s="1059"/>
      <c r="D42" s="1059"/>
      <c r="E42" s="1059"/>
      <c r="F42" s="1060"/>
      <c r="G42" s="842"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5"/>
      <c r="AC42" s="842"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58"/>
      <c r="B43" s="1059"/>
      <c r="C43" s="1059"/>
      <c r="D43" s="1059"/>
      <c r="E43" s="1059"/>
      <c r="F43" s="1060"/>
      <c r="G43" s="696"/>
      <c r="H43" s="697"/>
      <c r="I43" s="697"/>
      <c r="J43" s="697"/>
      <c r="K43" s="698"/>
      <c r="L43" s="690"/>
      <c r="M43" s="691"/>
      <c r="N43" s="691"/>
      <c r="O43" s="691"/>
      <c r="P43" s="691"/>
      <c r="Q43" s="691"/>
      <c r="R43" s="691"/>
      <c r="S43" s="691"/>
      <c r="T43" s="691"/>
      <c r="U43" s="691"/>
      <c r="V43" s="691"/>
      <c r="W43" s="691"/>
      <c r="X43" s="692"/>
      <c r="Y43" s="416"/>
      <c r="Z43" s="417"/>
      <c r="AA43" s="417"/>
      <c r="AB43" s="832"/>
      <c r="AC43" s="696"/>
      <c r="AD43" s="697"/>
      <c r="AE43" s="697"/>
      <c r="AF43" s="697"/>
      <c r="AG43" s="698"/>
      <c r="AH43" s="690"/>
      <c r="AI43" s="691"/>
      <c r="AJ43" s="691"/>
      <c r="AK43" s="691"/>
      <c r="AL43" s="691"/>
      <c r="AM43" s="691"/>
      <c r="AN43" s="691"/>
      <c r="AO43" s="691"/>
      <c r="AP43" s="691"/>
      <c r="AQ43" s="691"/>
      <c r="AR43" s="691"/>
      <c r="AS43" s="691"/>
      <c r="AT43" s="692"/>
      <c r="AU43" s="416"/>
      <c r="AV43" s="417"/>
      <c r="AW43" s="417"/>
      <c r="AX43" s="418"/>
    </row>
    <row r="44" spans="1:50" ht="24.75" customHeight="1" x14ac:dyDescent="0.15">
      <c r="A44" s="1058"/>
      <c r="B44" s="1059"/>
      <c r="C44" s="1059"/>
      <c r="D44" s="1059"/>
      <c r="E44" s="1059"/>
      <c r="F44" s="1060"/>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58"/>
      <c r="B45" s="1059"/>
      <c r="C45" s="1059"/>
      <c r="D45" s="1059"/>
      <c r="E45" s="1059"/>
      <c r="F45" s="1060"/>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58"/>
      <c r="B46" s="1059"/>
      <c r="C46" s="1059"/>
      <c r="D46" s="1059"/>
      <c r="E46" s="1059"/>
      <c r="F46" s="1060"/>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58"/>
      <c r="B47" s="1059"/>
      <c r="C47" s="1059"/>
      <c r="D47" s="1059"/>
      <c r="E47" s="1059"/>
      <c r="F47" s="1060"/>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58"/>
      <c r="B48" s="1059"/>
      <c r="C48" s="1059"/>
      <c r="D48" s="1059"/>
      <c r="E48" s="1059"/>
      <c r="F48" s="1060"/>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58"/>
      <c r="B49" s="1059"/>
      <c r="C49" s="1059"/>
      <c r="D49" s="1059"/>
      <c r="E49" s="1059"/>
      <c r="F49" s="1060"/>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58"/>
      <c r="B50" s="1059"/>
      <c r="C50" s="1059"/>
      <c r="D50" s="1059"/>
      <c r="E50" s="1059"/>
      <c r="F50" s="1060"/>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58"/>
      <c r="B51" s="1059"/>
      <c r="C51" s="1059"/>
      <c r="D51" s="1059"/>
      <c r="E51" s="1059"/>
      <c r="F51" s="1060"/>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58"/>
      <c r="B52" s="1059"/>
      <c r="C52" s="1059"/>
      <c r="D52" s="1059"/>
      <c r="E52" s="1059"/>
      <c r="F52" s="1060"/>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0"/>
    </row>
    <row r="56" spans="1:50" ht="24.75" customHeight="1" x14ac:dyDescent="0.15">
      <c r="A56" s="1058"/>
      <c r="B56" s="1059"/>
      <c r="C56" s="1059"/>
      <c r="D56" s="1059"/>
      <c r="E56" s="1059"/>
      <c r="F56" s="1060"/>
      <c r="G56" s="842"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5"/>
      <c r="AC56" s="842"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58"/>
      <c r="B57" s="1059"/>
      <c r="C57" s="1059"/>
      <c r="D57" s="1059"/>
      <c r="E57" s="1059"/>
      <c r="F57" s="1060"/>
      <c r="G57" s="696"/>
      <c r="H57" s="697"/>
      <c r="I57" s="697"/>
      <c r="J57" s="697"/>
      <c r="K57" s="698"/>
      <c r="L57" s="690"/>
      <c r="M57" s="691"/>
      <c r="N57" s="691"/>
      <c r="O57" s="691"/>
      <c r="P57" s="691"/>
      <c r="Q57" s="691"/>
      <c r="R57" s="691"/>
      <c r="S57" s="691"/>
      <c r="T57" s="691"/>
      <c r="U57" s="691"/>
      <c r="V57" s="691"/>
      <c r="W57" s="691"/>
      <c r="X57" s="692"/>
      <c r="Y57" s="416"/>
      <c r="Z57" s="417"/>
      <c r="AA57" s="417"/>
      <c r="AB57" s="832"/>
      <c r="AC57" s="696"/>
      <c r="AD57" s="697"/>
      <c r="AE57" s="697"/>
      <c r="AF57" s="697"/>
      <c r="AG57" s="698"/>
      <c r="AH57" s="690"/>
      <c r="AI57" s="691"/>
      <c r="AJ57" s="691"/>
      <c r="AK57" s="691"/>
      <c r="AL57" s="691"/>
      <c r="AM57" s="691"/>
      <c r="AN57" s="691"/>
      <c r="AO57" s="691"/>
      <c r="AP57" s="691"/>
      <c r="AQ57" s="691"/>
      <c r="AR57" s="691"/>
      <c r="AS57" s="691"/>
      <c r="AT57" s="692"/>
      <c r="AU57" s="416"/>
      <c r="AV57" s="417"/>
      <c r="AW57" s="417"/>
      <c r="AX57" s="418"/>
    </row>
    <row r="58" spans="1:50" ht="24.75" customHeight="1" x14ac:dyDescent="0.15">
      <c r="A58" s="1058"/>
      <c r="B58" s="1059"/>
      <c r="C58" s="1059"/>
      <c r="D58" s="1059"/>
      <c r="E58" s="1059"/>
      <c r="F58" s="1060"/>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58"/>
      <c r="B59" s="1059"/>
      <c r="C59" s="1059"/>
      <c r="D59" s="1059"/>
      <c r="E59" s="1059"/>
      <c r="F59" s="1060"/>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58"/>
      <c r="B60" s="1059"/>
      <c r="C60" s="1059"/>
      <c r="D60" s="1059"/>
      <c r="E60" s="1059"/>
      <c r="F60" s="1060"/>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58"/>
      <c r="B61" s="1059"/>
      <c r="C61" s="1059"/>
      <c r="D61" s="1059"/>
      <c r="E61" s="1059"/>
      <c r="F61" s="1060"/>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58"/>
      <c r="B62" s="1059"/>
      <c r="C62" s="1059"/>
      <c r="D62" s="1059"/>
      <c r="E62" s="1059"/>
      <c r="F62" s="1060"/>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58"/>
      <c r="B63" s="1059"/>
      <c r="C63" s="1059"/>
      <c r="D63" s="1059"/>
      <c r="E63" s="1059"/>
      <c r="F63" s="1060"/>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58"/>
      <c r="B64" s="1059"/>
      <c r="C64" s="1059"/>
      <c r="D64" s="1059"/>
      <c r="E64" s="1059"/>
      <c r="F64" s="1060"/>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58"/>
      <c r="B65" s="1059"/>
      <c r="C65" s="1059"/>
      <c r="D65" s="1059"/>
      <c r="E65" s="1059"/>
      <c r="F65" s="1060"/>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58"/>
      <c r="B66" s="1059"/>
      <c r="C66" s="1059"/>
      <c r="D66" s="1059"/>
      <c r="E66" s="1059"/>
      <c r="F66" s="1060"/>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58"/>
      <c r="B67" s="1059"/>
      <c r="C67" s="1059"/>
      <c r="D67" s="1059"/>
      <c r="E67" s="1059"/>
      <c r="F67" s="1060"/>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15">
      <c r="A68" s="1058"/>
      <c r="B68" s="1059"/>
      <c r="C68" s="1059"/>
      <c r="D68" s="1059"/>
      <c r="E68" s="1059"/>
      <c r="F68" s="1060"/>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0"/>
    </row>
    <row r="69" spans="1:50" ht="25.5" customHeight="1" x14ac:dyDescent="0.15">
      <c r="A69" s="1058"/>
      <c r="B69" s="1059"/>
      <c r="C69" s="1059"/>
      <c r="D69" s="1059"/>
      <c r="E69" s="1059"/>
      <c r="F69" s="1060"/>
      <c r="G69" s="842"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5"/>
      <c r="AC69" s="842"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58"/>
      <c r="B70" s="1059"/>
      <c r="C70" s="1059"/>
      <c r="D70" s="1059"/>
      <c r="E70" s="1059"/>
      <c r="F70" s="1060"/>
      <c r="G70" s="696"/>
      <c r="H70" s="697"/>
      <c r="I70" s="697"/>
      <c r="J70" s="697"/>
      <c r="K70" s="698"/>
      <c r="L70" s="690"/>
      <c r="M70" s="691"/>
      <c r="N70" s="691"/>
      <c r="O70" s="691"/>
      <c r="P70" s="691"/>
      <c r="Q70" s="691"/>
      <c r="R70" s="691"/>
      <c r="S70" s="691"/>
      <c r="T70" s="691"/>
      <c r="U70" s="691"/>
      <c r="V70" s="691"/>
      <c r="W70" s="691"/>
      <c r="X70" s="692"/>
      <c r="Y70" s="416"/>
      <c r="Z70" s="417"/>
      <c r="AA70" s="417"/>
      <c r="AB70" s="832"/>
      <c r="AC70" s="696"/>
      <c r="AD70" s="697"/>
      <c r="AE70" s="697"/>
      <c r="AF70" s="697"/>
      <c r="AG70" s="698"/>
      <c r="AH70" s="690"/>
      <c r="AI70" s="691"/>
      <c r="AJ70" s="691"/>
      <c r="AK70" s="691"/>
      <c r="AL70" s="691"/>
      <c r="AM70" s="691"/>
      <c r="AN70" s="691"/>
      <c r="AO70" s="691"/>
      <c r="AP70" s="691"/>
      <c r="AQ70" s="691"/>
      <c r="AR70" s="691"/>
      <c r="AS70" s="691"/>
      <c r="AT70" s="692"/>
      <c r="AU70" s="416"/>
      <c r="AV70" s="417"/>
      <c r="AW70" s="417"/>
      <c r="AX70" s="418"/>
    </row>
    <row r="71" spans="1:50" ht="24.75" customHeight="1" x14ac:dyDescent="0.15">
      <c r="A71" s="1058"/>
      <c r="B71" s="1059"/>
      <c r="C71" s="1059"/>
      <c r="D71" s="1059"/>
      <c r="E71" s="1059"/>
      <c r="F71" s="1060"/>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58"/>
      <c r="B72" s="1059"/>
      <c r="C72" s="1059"/>
      <c r="D72" s="1059"/>
      <c r="E72" s="1059"/>
      <c r="F72" s="1060"/>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58"/>
      <c r="B73" s="1059"/>
      <c r="C73" s="1059"/>
      <c r="D73" s="1059"/>
      <c r="E73" s="1059"/>
      <c r="F73" s="1060"/>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58"/>
      <c r="B74" s="1059"/>
      <c r="C74" s="1059"/>
      <c r="D74" s="1059"/>
      <c r="E74" s="1059"/>
      <c r="F74" s="1060"/>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58"/>
      <c r="B75" s="1059"/>
      <c r="C75" s="1059"/>
      <c r="D75" s="1059"/>
      <c r="E75" s="1059"/>
      <c r="F75" s="1060"/>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58"/>
      <c r="B76" s="1059"/>
      <c r="C76" s="1059"/>
      <c r="D76" s="1059"/>
      <c r="E76" s="1059"/>
      <c r="F76" s="1060"/>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58"/>
      <c r="B77" s="1059"/>
      <c r="C77" s="1059"/>
      <c r="D77" s="1059"/>
      <c r="E77" s="1059"/>
      <c r="F77" s="1060"/>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58"/>
      <c r="B78" s="1059"/>
      <c r="C78" s="1059"/>
      <c r="D78" s="1059"/>
      <c r="E78" s="1059"/>
      <c r="F78" s="1060"/>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58"/>
      <c r="B79" s="1059"/>
      <c r="C79" s="1059"/>
      <c r="D79" s="1059"/>
      <c r="E79" s="1059"/>
      <c r="F79" s="1060"/>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58"/>
      <c r="B80" s="1059"/>
      <c r="C80" s="1059"/>
      <c r="D80" s="1059"/>
      <c r="E80" s="1059"/>
      <c r="F80" s="1060"/>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15">
      <c r="A81" s="1058"/>
      <c r="B81" s="1059"/>
      <c r="C81" s="1059"/>
      <c r="D81" s="1059"/>
      <c r="E81" s="1059"/>
      <c r="F81" s="1060"/>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0"/>
    </row>
    <row r="82" spans="1:50" ht="24.75" customHeight="1" x14ac:dyDescent="0.15">
      <c r="A82" s="1058"/>
      <c r="B82" s="1059"/>
      <c r="C82" s="1059"/>
      <c r="D82" s="1059"/>
      <c r="E82" s="1059"/>
      <c r="F82" s="1060"/>
      <c r="G82" s="842"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5"/>
      <c r="AC82" s="842"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58"/>
      <c r="B83" s="1059"/>
      <c r="C83" s="1059"/>
      <c r="D83" s="1059"/>
      <c r="E83" s="1059"/>
      <c r="F83" s="1060"/>
      <c r="G83" s="696"/>
      <c r="H83" s="697"/>
      <c r="I83" s="697"/>
      <c r="J83" s="697"/>
      <c r="K83" s="698"/>
      <c r="L83" s="690"/>
      <c r="M83" s="691"/>
      <c r="N83" s="691"/>
      <c r="O83" s="691"/>
      <c r="P83" s="691"/>
      <c r="Q83" s="691"/>
      <c r="R83" s="691"/>
      <c r="S83" s="691"/>
      <c r="T83" s="691"/>
      <c r="U83" s="691"/>
      <c r="V83" s="691"/>
      <c r="W83" s="691"/>
      <c r="X83" s="692"/>
      <c r="Y83" s="416"/>
      <c r="Z83" s="417"/>
      <c r="AA83" s="417"/>
      <c r="AB83" s="832"/>
      <c r="AC83" s="696"/>
      <c r="AD83" s="697"/>
      <c r="AE83" s="697"/>
      <c r="AF83" s="697"/>
      <c r="AG83" s="698"/>
      <c r="AH83" s="690"/>
      <c r="AI83" s="691"/>
      <c r="AJ83" s="691"/>
      <c r="AK83" s="691"/>
      <c r="AL83" s="691"/>
      <c r="AM83" s="691"/>
      <c r="AN83" s="691"/>
      <c r="AO83" s="691"/>
      <c r="AP83" s="691"/>
      <c r="AQ83" s="691"/>
      <c r="AR83" s="691"/>
      <c r="AS83" s="691"/>
      <c r="AT83" s="692"/>
      <c r="AU83" s="416"/>
      <c r="AV83" s="417"/>
      <c r="AW83" s="417"/>
      <c r="AX83" s="418"/>
    </row>
    <row r="84" spans="1:50" ht="24.75" customHeight="1" x14ac:dyDescent="0.15">
      <c r="A84" s="1058"/>
      <c r="B84" s="1059"/>
      <c r="C84" s="1059"/>
      <c r="D84" s="1059"/>
      <c r="E84" s="1059"/>
      <c r="F84" s="1060"/>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58"/>
      <c r="B85" s="1059"/>
      <c r="C85" s="1059"/>
      <c r="D85" s="1059"/>
      <c r="E85" s="1059"/>
      <c r="F85" s="1060"/>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58"/>
      <c r="B86" s="1059"/>
      <c r="C86" s="1059"/>
      <c r="D86" s="1059"/>
      <c r="E86" s="1059"/>
      <c r="F86" s="1060"/>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58"/>
      <c r="B87" s="1059"/>
      <c r="C87" s="1059"/>
      <c r="D87" s="1059"/>
      <c r="E87" s="1059"/>
      <c r="F87" s="1060"/>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58"/>
      <c r="B88" s="1059"/>
      <c r="C88" s="1059"/>
      <c r="D88" s="1059"/>
      <c r="E88" s="1059"/>
      <c r="F88" s="1060"/>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58"/>
      <c r="B89" s="1059"/>
      <c r="C89" s="1059"/>
      <c r="D89" s="1059"/>
      <c r="E89" s="1059"/>
      <c r="F89" s="1060"/>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58"/>
      <c r="B90" s="1059"/>
      <c r="C90" s="1059"/>
      <c r="D90" s="1059"/>
      <c r="E90" s="1059"/>
      <c r="F90" s="1060"/>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58"/>
      <c r="B91" s="1059"/>
      <c r="C91" s="1059"/>
      <c r="D91" s="1059"/>
      <c r="E91" s="1059"/>
      <c r="F91" s="1060"/>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58"/>
      <c r="B92" s="1059"/>
      <c r="C92" s="1059"/>
      <c r="D92" s="1059"/>
      <c r="E92" s="1059"/>
      <c r="F92" s="1060"/>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58"/>
      <c r="B93" s="1059"/>
      <c r="C93" s="1059"/>
      <c r="D93" s="1059"/>
      <c r="E93" s="1059"/>
      <c r="F93" s="1060"/>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15">
      <c r="A94" s="1058"/>
      <c r="B94" s="1059"/>
      <c r="C94" s="1059"/>
      <c r="D94" s="1059"/>
      <c r="E94" s="1059"/>
      <c r="F94" s="1060"/>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0"/>
    </row>
    <row r="95" spans="1:50" ht="24.75" customHeight="1" x14ac:dyDescent="0.15">
      <c r="A95" s="1058"/>
      <c r="B95" s="1059"/>
      <c r="C95" s="1059"/>
      <c r="D95" s="1059"/>
      <c r="E95" s="1059"/>
      <c r="F95" s="1060"/>
      <c r="G95" s="842"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5"/>
      <c r="AC95" s="842"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58"/>
      <c r="B96" s="1059"/>
      <c r="C96" s="1059"/>
      <c r="D96" s="1059"/>
      <c r="E96" s="1059"/>
      <c r="F96" s="1060"/>
      <c r="G96" s="696"/>
      <c r="H96" s="697"/>
      <c r="I96" s="697"/>
      <c r="J96" s="697"/>
      <c r="K96" s="698"/>
      <c r="L96" s="690"/>
      <c r="M96" s="691"/>
      <c r="N96" s="691"/>
      <c r="O96" s="691"/>
      <c r="P96" s="691"/>
      <c r="Q96" s="691"/>
      <c r="R96" s="691"/>
      <c r="S96" s="691"/>
      <c r="T96" s="691"/>
      <c r="U96" s="691"/>
      <c r="V96" s="691"/>
      <c r="W96" s="691"/>
      <c r="X96" s="692"/>
      <c r="Y96" s="416"/>
      <c r="Z96" s="417"/>
      <c r="AA96" s="417"/>
      <c r="AB96" s="832"/>
      <c r="AC96" s="696"/>
      <c r="AD96" s="697"/>
      <c r="AE96" s="697"/>
      <c r="AF96" s="697"/>
      <c r="AG96" s="698"/>
      <c r="AH96" s="690"/>
      <c r="AI96" s="691"/>
      <c r="AJ96" s="691"/>
      <c r="AK96" s="691"/>
      <c r="AL96" s="691"/>
      <c r="AM96" s="691"/>
      <c r="AN96" s="691"/>
      <c r="AO96" s="691"/>
      <c r="AP96" s="691"/>
      <c r="AQ96" s="691"/>
      <c r="AR96" s="691"/>
      <c r="AS96" s="691"/>
      <c r="AT96" s="692"/>
      <c r="AU96" s="416"/>
      <c r="AV96" s="417"/>
      <c r="AW96" s="417"/>
      <c r="AX96" s="418"/>
    </row>
    <row r="97" spans="1:50" ht="24.75" customHeight="1" x14ac:dyDescent="0.15">
      <c r="A97" s="1058"/>
      <c r="B97" s="1059"/>
      <c r="C97" s="1059"/>
      <c r="D97" s="1059"/>
      <c r="E97" s="1059"/>
      <c r="F97" s="1060"/>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58"/>
      <c r="B98" s="1059"/>
      <c r="C98" s="1059"/>
      <c r="D98" s="1059"/>
      <c r="E98" s="1059"/>
      <c r="F98" s="1060"/>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58"/>
      <c r="B99" s="1059"/>
      <c r="C99" s="1059"/>
      <c r="D99" s="1059"/>
      <c r="E99" s="1059"/>
      <c r="F99" s="1060"/>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58"/>
      <c r="B100" s="1059"/>
      <c r="C100" s="1059"/>
      <c r="D100" s="1059"/>
      <c r="E100" s="1059"/>
      <c r="F100" s="1060"/>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58"/>
      <c r="B101" s="1059"/>
      <c r="C101" s="1059"/>
      <c r="D101" s="1059"/>
      <c r="E101" s="1059"/>
      <c r="F101" s="1060"/>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58"/>
      <c r="B102" s="1059"/>
      <c r="C102" s="1059"/>
      <c r="D102" s="1059"/>
      <c r="E102" s="1059"/>
      <c r="F102" s="1060"/>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58"/>
      <c r="B103" s="1059"/>
      <c r="C103" s="1059"/>
      <c r="D103" s="1059"/>
      <c r="E103" s="1059"/>
      <c r="F103" s="1060"/>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58"/>
      <c r="B104" s="1059"/>
      <c r="C104" s="1059"/>
      <c r="D104" s="1059"/>
      <c r="E104" s="1059"/>
      <c r="F104" s="1060"/>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58"/>
      <c r="B105" s="1059"/>
      <c r="C105" s="1059"/>
      <c r="D105" s="1059"/>
      <c r="E105" s="1059"/>
      <c r="F105" s="1060"/>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0"/>
    </row>
    <row r="109" spans="1:50" ht="24.75" customHeight="1" x14ac:dyDescent="0.15">
      <c r="A109" s="1058"/>
      <c r="B109" s="1059"/>
      <c r="C109" s="1059"/>
      <c r="D109" s="1059"/>
      <c r="E109" s="1059"/>
      <c r="F109" s="1060"/>
      <c r="G109" s="842"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5"/>
      <c r="AC109" s="842"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58"/>
      <c r="B110" s="1059"/>
      <c r="C110" s="1059"/>
      <c r="D110" s="1059"/>
      <c r="E110" s="1059"/>
      <c r="F110" s="1060"/>
      <c r="G110" s="696"/>
      <c r="H110" s="697"/>
      <c r="I110" s="697"/>
      <c r="J110" s="697"/>
      <c r="K110" s="698"/>
      <c r="L110" s="690"/>
      <c r="M110" s="691"/>
      <c r="N110" s="691"/>
      <c r="O110" s="691"/>
      <c r="P110" s="691"/>
      <c r="Q110" s="691"/>
      <c r="R110" s="691"/>
      <c r="S110" s="691"/>
      <c r="T110" s="691"/>
      <c r="U110" s="691"/>
      <c r="V110" s="691"/>
      <c r="W110" s="691"/>
      <c r="X110" s="692"/>
      <c r="Y110" s="416"/>
      <c r="Z110" s="417"/>
      <c r="AA110" s="417"/>
      <c r="AB110" s="832"/>
      <c r="AC110" s="696"/>
      <c r="AD110" s="697"/>
      <c r="AE110" s="697"/>
      <c r="AF110" s="697"/>
      <c r="AG110" s="698"/>
      <c r="AH110" s="690"/>
      <c r="AI110" s="691"/>
      <c r="AJ110" s="691"/>
      <c r="AK110" s="691"/>
      <c r="AL110" s="691"/>
      <c r="AM110" s="691"/>
      <c r="AN110" s="691"/>
      <c r="AO110" s="691"/>
      <c r="AP110" s="691"/>
      <c r="AQ110" s="691"/>
      <c r="AR110" s="691"/>
      <c r="AS110" s="691"/>
      <c r="AT110" s="692"/>
      <c r="AU110" s="416"/>
      <c r="AV110" s="417"/>
      <c r="AW110" s="417"/>
      <c r="AX110" s="418"/>
    </row>
    <row r="111" spans="1:50" ht="24.75" customHeight="1" x14ac:dyDescent="0.15">
      <c r="A111" s="1058"/>
      <c r="B111" s="1059"/>
      <c r="C111" s="1059"/>
      <c r="D111" s="1059"/>
      <c r="E111" s="1059"/>
      <c r="F111" s="1060"/>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58"/>
      <c r="B112" s="1059"/>
      <c r="C112" s="1059"/>
      <c r="D112" s="1059"/>
      <c r="E112" s="1059"/>
      <c r="F112" s="1060"/>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58"/>
      <c r="B113" s="1059"/>
      <c r="C113" s="1059"/>
      <c r="D113" s="1059"/>
      <c r="E113" s="1059"/>
      <c r="F113" s="1060"/>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58"/>
      <c r="B114" s="1059"/>
      <c r="C114" s="1059"/>
      <c r="D114" s="1059"/>
      <c r="E114" s="1059"/>
      <c r="F114" s="1060"/>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58"/>
      <c r="B115" s="1059"/>
      <c r="C115" s="1059"/>
      <c r="D115" s="1059"/>
      <c r="E115" s="1059"/>
      <c r="F115" s="1060"/>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58"/>
      <c r="B116" s="1059"/>
      <c r="C116" s="1059"/>
      <c r="D116" s="1059"/>
      <c r="E116" s="1059"/>
      <c r="F116" s="1060"/>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58"/>
      <c r="B117" s="1059"/>
      <c r="C117" s="1059"/>
      <c r="D117" s="1059"/>
      <c r="E117" s="1059"/>
      <c r="F117" s="1060"/>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58"/>
      <c r="B118" s="1059"/>
      <c r="C118" s="1059"/>
      <c r="D118" s="1059"/>
      <c r="E118" s="1059"/>
      <c r="F118" s="1060"/>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58"/>
      <c r="B119" s="1059"/>
      <c r="C119" s="1059"/>
      <c r="D119" s="1059"/>
      <c r="E119" s="1059"/>
      <c r="F119" s="1060"/>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58"/>
      <c r="B120" s="1059"/>
      <c r="C120" s="1059"/>
      <c r="D120" s="1059"/>
      <c r="E120" s="1059"/>
      <c r="F120" s="1060"/>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15">
      <c r="A121" s="1058"/>
      <c r="B121" s="1059"/>
      <c r="C121" s="1059"/>
      <c r="D121" s="1059"/>
      <c r="E121" s="1059"/>
      <c r="F121" s="1060"/>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0"/>
    </row>
    <row r="122" spans="1:50" ht="25.5" customHeight="1" x14ac:dyDescent="0.15">
      <c r="A122" s="1058"/>
      <c r="B122" s="1059"/>
      <c r="C122" s="1059"/>
      <c r="D122" s="1059"/>
      <c r="E122" s="1059"/>
      <c r="F122" s="1060"/>
      <c r="G122" s="842"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5"/>
      <c r="AC122" s="842"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58"/>
      <c r="B123" s="1059"/>
      <c r="C123" s="1059"/>
      <c r="D123" s="1059"/>
      <c r="E123" s="1059"/>
      <c r="F123" s="1060"/>
      <c r="G123" s="696"/>
      <c r="H123" s="697"/>
      <c r="I123" s="697"/>
      <c r="J123" s="697"/>
      <c r="K123" s="698"/>
      <c r="L123" s="690"/>
      <c r="M123" s="691"/>
      <c r="N123" s="691"/>
      <c r="O123" s="691"/>
      <c r="P123" s="691"/>
      <c r="Q123" s="691"/>
      <c r="R123" s="691"/>
      <c r="S123" s="691"/>
      <c r="T123" s="691"/>
      <c r="U123" s="691"/>
      <c r="V123" s="691"/>
      <c r="W123" s="691"/>
      <c r="X123" s="692"/>
      <c r="Y123" s="416"/>
      <c r="Z123" s="417"/>
      <c r="AA123" s="417"/>
      <c r="AB123" s="832"/>
      <c r="AC123" s="696"/>
      <c r="AD123" s="697"/>
      <c r="AE123" s="697"/>
      <c r="AF123" s="697"/>
      <c r="AG123" s="698"/>
      <c r="AH123" s="690"/>
      <c r="AI123" s="691"/>
      <c r="AJ123" s="691"/>
      <c r="AK123" s="691"/>
      <c r="AL123" s="691"/>
      <c r="AM123" s="691"/>
      <c r="AN123" s="691"/>
      <c r="AO123" s="691"/>
      <c r="AP123" s="691"/>
      <c r="AQ123" s="691"/>
      <c r="AR123" s="691"/>
      <c r="AS123" s="691"/>
      <c r="AT123" s="692"/>
      <c r="AU123" s="416"/>
      <c r="AV123" s="417"/>
      <c r="AW123" s="417"/>
      <c r="AX123" s="418"/>
    </row>
    <row r="124" spans="1:50" ht="24.75" customHeight="1" x14ac:dyDescent="0.15">
      <c r="A124" s="1058"/>
      <c r="B124" s="1059"/>
      <c r="C124" s="1059"/>
      <c r="D124" s="1059"/>
      <c r="E124" s="1059"/>
      <c r="F124" s="1060"/>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58"/>
      <c r="B125" s="1059"/>
      <c r="C125" s="1059"/>
      <c r="D125" s="1059"/>
      <c r="E125" s="1059"/>
      <c r="F125" s="1060"/>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58"/>
      <c r="B126" s="1059"/>
      <c r="C126" s="1059"/>
      <c r="D126" s="1059"/>
      <c r="E126" s="1059"/>
      <c r="F126" s="1060"/>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58"/>
      <c r="B127" s="1059"/>
      <c r="C127" s="1059"/>
      <c r="D127" s="1059"/>
      <c r="E127" s="1059"/>
      <c r="F127" s="1060"/>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58"/>
      <c r="B128" s="1059"/>
      <c r="C128" s="1059"/>
      <c r="D128" s="1059"/>
      <c r="E128" s="1059"/>
      <c r="F128" s="1060"/>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58"/>
      <c r="B129" s="1059"/>
      <c r="C129" s="1059"/>
      <c r="D129" s="1059"/>
      <c r="E129" s="1059"/>
      <c r="F129" s="1060"/>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58"/>
      <c r="B130" s="1059"/>
      <c r="C130" s="1059"/>
      <c r="D130" s="1059"/>
      <c r="E130" s="1059"/>
      <c r="F130" s="1060"/>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58"/>
      <c r="B131" s="1059"/>
      <c r="C131" s="1059"/>
      <c r="D131" s="1059"/>
      <c r="E131" s="1059"/>
      <c r="F131" s="1060"/>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58"/>
      <c r="B132" s="1059"/>
      <c r="C132" s="1059"/>
      <c r="D132" s="1059"/>
      <c r="E132" s="1059"/>
      <c r="F132" s="1060"/>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58"/>
      <c r="B133" s="1059"/>
      <c r="C133" s="1059"/>
      <c r="D133" s="1059"/>
      <c r="E133" s="1059"/>
      <c r="F133" s="1060"/>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15">
      <c r="A134" s="1058"/>
      <c r="B134" s="1059"/>
      <c r="C134" s="1059"/>
      <c r="D134" s="1059"/>
      <c r="E134" s="1059"/>
      <c r="F134" s="1060"/>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0"/>
    </row>
    <row r="135" spans="1:50" ht="24.75" customHeight="1" x14ac:dyDescent="0.15">
      <c r="A135" s="1058"/>
      <c r="B135" s="1059"/>
      <c r="C135" s="1059"/>
      <c r="D135" s="1059"/>
      <c r="E135" s="1059"/>
      <c r="F135" s="1060"/>
      <c r="G135" s="842"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5"/>
      <c r="AC135" s="842"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58"/>
      <c r="B136" s="1059"/>
      <c r="C136" s="1059"/>
      <c r="D136" s="1059"/>
      <c r="E136" s="1059"/>
      <c r="F136" s="1060"/>
      <c r="G136" s="696"/>
      <c r="H136" s="697"/>
      <c r="I136" s="697"/>
      <c r="J136" s="697"/>
      <c r="K136" s="698"/>
      <c r="L136" s="690"/>
      <c r="M136" s="691"/>
      <c r="N136" s="691"/>
      <c r="O136" s="691"/>
      <c r="P136" s="691"/>
      <c r="Q136" s="691"/>
      <c r="R136" s="691"/>
      <c r="S136" s="691"/>
      <c r="T136" s="691"/>
      <c r="U136" s="691"/>
      <c r="V136" s="691"/>
      <c r="W136" s="691"/>
      <c r="X136" s="692"/>
      <c r="Y136" s="416"/>
      <c r="Z136" s="417"/>
      <c r="AA136" s="417"/>
      <c r="AB136" s="832"/>
      <c r="AC136" s="696"/>
      <c r="AD136" s="697"/>
      <c r="AE136" s="697"/>
      <c r="AF136" s="697"/>
      <c r="AG136" s="698"/>
      <c r="AH136" s="690"/>
      <c r="AI136" s="691"/>
      <c r="AJ136" s="691"/>
      <c r="AK136" s="691"/>
      <c r="AL136" s="691"/>
      <c r="AM136" s="691"/>
      <c r="AN136" s="691"/>
      <c r="AO136" s="691"/>
      <c r="AP136" s="691"/>
      <c r="AQ136" s="691"/>
      <c r="AR136" s="691"/>
      <c r="AS136" s="691"/>
      <c r="AT136" s="692"/>
      <c r="AU136" s="416"/>
      <c r="AV136" s="417"/>
      <c r="AW136" s="417"/>
      <c r="AX136" s="418"/>
    </row>
    <row r="137" spans="1:50" ht="24.75" customHeight="1" x14ac:dyDescent="0.15">
      <c r="A137" s="1058"/>
      <c r="B137" s="1059"/>
      <c r="C137" s="1059"/>
      <c r="D137" s="1059"/>
      <c r="E137" s="1059"/>
      <c r="F137" s="1060"/>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58"/>
      <c r="B138" s="1059"/>
      <c r="C138" s="1059"/>
      <c r="D138" s="1059"/>
      <c r="E138" s="1059"/>
      <c r="F138" s="1060"/>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58"/>
      <c r="B139" s="1059"/>
      <c r="C139" s="1059"/>
      <c r="D139" s="1059"/>
      <c r="E139" s="1059"/>
      <c r="F139" s="1060"/>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58"/>
      <c r="B140" s="1059"/>
      <c r="C140" s="1059"/>
      <c r="D140" s="1059"/>
      <c r="E140" s="1059"/>
      <c r="F140" s="1060"/>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58"/>
      <c r="B141" s="1059"/>
      <c r="C141" s="1059"/>
      <c r="D141" s="1059"/>
      <c r="E141" s="1059"/>
      <c r="F141" s="1060"/>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58"/>
      <c r="B142" s="1059"/>
      <c r="C142" s="1059"/>
      <c r="D142" s="1059"/>
      <c r="E142" s="1059"/>
      <c r="F142" s="1060"/>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58"/>
      <c r="B143" s="1059"/>
      <c r="C143" s="1059"/>
      <c r="D143" s="1059"/>
      <c r="E143" s="1059"/>
      <c r="F143" s="1060"/>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58"/>
      <c r="B144" s="1059"/>
      <c r="C144" s="1059"/>
      <c r="D144" s="1059"/>
      <c r="E144" s="1059"/>
      <c r="F144" s="1060"/>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58"/>
      <c r="B145" s="1059"/>
      <c r="C145" s="1059"/>
      <c r="D145" s="1059"/>
      <c r="E145" s="1059"/>
      <c r="F145" s="1060"/>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58"/>
      <c r="B146" s="1059"/>
      <c r="C146" s="1059"/>
      <c r="D146" s="1059"/>
      <c r="E146" s="1059"/>
      <c r="F146" s="1060"/>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15">
      <c r="A147" s="1058"/>
      <c r="B147" s="1059"/>
      <c r="C147" s="1059"/>
      <c r="D147" s="1059"/>
      <c r="E147" s="1059"/>
      <c r="F147" s="1060"/>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0"/>
    </row>
    <row r="148" spans="1:50" ht="24.75" customHeight="1" x14ac:dyDescent="0.15">
      <c r="A148" s="1058"/>
      <c r="B148" s="1059"/>
      <c r="C148" s="1059"/>
      <c r="D148" s="1059"/>
      <c r="E148" s="1059"/>
      <c r="F148" s="1060"/>
      <c r="G148" s="842"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5"/>
      <c r="AC148" s="842"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58"/>
      <c r="B149" s="1059"/>
      <c r="C149" s="1059"/>
      <c r="D149" s="1059"/>
      <c r="E149" s="1059"/>
      <c r="F149" s="1060"/>
      <c r="G149" s="696"/>
      <c r="H149" s="697"/>
      <c r="I149" s="697"/>
      <c r="J149" s="697"/>
      <c r="K149" s="698"/>
      <c r="L149" s="690"/>
      <c r="M149" s="691"/>
      <c r="N149" s="691"/>
      <c r="O149" s="691"/>
      <c r="P149" s="691"/>
      <c r="Q149" s="691"/>
      <c r="R149" s="691"/>
      <c r="S149" s="691"/>
      <c r="T149" s="691"/>
      <c r="U149" s="691"/>
      <c r="V149" s="691"/>
      <c r="W149" s="691"/>
      <c r="X149" s="692"/>
      <c r="Y149" s="416"/>
      <c r="Z149" s="417"/>
      <c r="AA149" s="417"/>
      <c r="AB149" s="832"/>
      <c r="AC149" s="696"/>
      <c r="AD149" s="697"/>
      <c r="AE149" s="697"/>
      <c r="AF149" s="697"/>
      <c r="AG149" s="698"/>
      <c r="AH149" s="690"/>
      <c r="AI149" s="691"/>
      <c r="AJ149" s="691"/>
      <c r="AK149" s="691"/>
      <c r="AL149" s="691"/>
      <c r="AM149" s="691"/>
      <c r="AN149" s="691"/>
      <c r="AO149" s="691"/>
      <c r="AP149" s="691"/>
      <c r="AQ149" s="691"/>
      <c r="AR149" s="691"/>
      <c r="AS149" s="691"/>
      <c r="AT149" s="692"/>
      <c r="AU149" s="416"/>
      <c r="AV149" s="417"/>
      <c r="AW149" s="417"/>
      <c r="AX149" s="418"/>
    </row>
    <row r="150" spans="1:50" ht="24.75" customHeight="1" x14ac:dyDescent="0.15">
      <c r="A150" s="1058"/>
      <c r="B150" s="1059"/>
      <c r="C150" s="1059"/>
      <c r="D150" s="1059"/>
      <c r="E150" s="1059"/>
      <c r="F150" s="1060"/>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58"/>
      <c r="B151" s="1059"/>
      <c r="C151" s="1059"/>
      <c r="D151" s="1059"/>
      <c r="E151" s="1059"/>
      <c r="F151" s="1060"/>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58"/>
      <c r="B152" s="1059"/>
      <c r="C152" s="1059"/>
      <c r="D152" s="1059"/>
      <c r="E152" s="1059"/>
      <c r="F152" s="1060"/>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58"/>
      <c r="B153" s="1059"/>
      <c r="C153" s="1059"/>
      <c r="D153" s="1059"/>
      <c r="E153" s="1059"/>
      <c r="F153" s="1060"/>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58"/>
      <c r="B154" s="1059"/>
      <c r="C154" s="1059"/>
      <c r="D154" s="1059"/>
      <c r="E154" s="1059"/>
      <c r="F154" s="1060"/>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58"/>
      <c r="B155" s="1059"/>
      <c r="C155" s="1059"/>
      <c r="D155" s="1059"/>
      <c r="E155" s="1059"/>
      <c r="F155" s="1060"/>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58"/>
      <c r="B156" s="1059"/>
      <c r="C156" s="1059"/>
      <c r="D156" s="1059"/>
      <c r="E156" s="1059"/>
      <c r="F156" s="1060"/>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58"/>
      <c r="B157" s="1059"/>
      <c r="C157" s="1059"/>
      <c r="D157" s="1059"/>
      <c r="E157" s="1059"/>
      <c r="F157" s="1060"/>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58"/>
      <c r="B158" s="1059"/>
      <c r="C158" s="1059"/>
      <c r="D158" s="1059"/>
      <c r="E158" s="1059"/>
      <c r="F158" s="1060"/>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0"/>
    </row>
    <row r="162" spans="1:50" ht="24.75" customHeight="1" x14ac:dyDescent="0.15">
      <c r="A162" s="1058"/>
      <c r="B162" s="1059"/>
      <c r="C162" s="1059"/>
      <c r="D162" s="1059"/>
      <c r="E162" s="1059"/>
      <c r="F162" s="1060"/>
      <c r="G162" s="842"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5"/>
      <c r="AC162" s="842"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58"/>
      <c r="B163" s="1059"/>
      <c r="C163" s="1059"/>
      <c r="D163" s="1059"/>
      <c r="E163" s="1059"/>
      <c r="F163" s="1060"/>
      <c r="G163" s="696"/>
      <c r="H163" s="697"/>
      <c r="I163" s="697"/>
      <c r="J163" s="697"/>
      <c r="K163" s="698"/>
      <c r="L163" s="690"/>
      <c r="M163" s="691"/>
      <c r="N163" s="691"/>
      <c r="O163" s="691"/>
      <c r="P163" s="691"/>
      <c r="Q163" s="691"/>
      <c r="R163" s="691"/>
      <c r="S163" s="691"/>
      <c r="T163" s="691"/>
      <c r="U163" s="691"/>
      <c r="V163" s="691"/>
      <c r="W163" s="691"/>
      <c r="X163" s="692"/>
      <c r="Y163" s="416"/>
      <c r="Z163" s="417"/>
      <c r="AA163" s="417"/>
      <c r="AB163" s="832"/>
      <c r="AC163" s="696"/>
      <c r="AD163" s="697"/>
      <c r="AE163" s="697"/>
      <c r="AF163" s="697"/>
      <c r="AG163" s="698"/>
      <c r="AH163" s="690"/>
      <c r="AI163" s="691"/>
      <c r="AJ163" s="691"/>
      <c r="AK163" s="691"/>
      <c r="AL163" s="691"/>
      <c r="AM163" s="691"/>
      <c r="AN163" s="691"/>
      <c r="AO163" s="691"/>
      <c r="AP163" s="691"/>
      <c r="AQ163" s="691"/>
      <c r="AR163" s="691"/>
      <c r="AS163" s="691"/>
      <c r="AT163" s="692"/>
      <c r="AU163" s="416"/>
      <c r="AV163" s="417"/>
      <c r="AW163" s="417"/>
      <c r="AX163" s="418"/>
    </row>
    <row r="164" spans="1:50" ht="24.75" customHeight="1" x14ac:dyDescent="0.15">
      <c r="A164" s="1058"/>
      <c r="B164" s="1059"/>
      <c r="C164" s="1059"/>
      <c r="D164" s="1059"/>
      <c r="E164" s="1059"/>
      <c r="F164" s="1060"/>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58"/>
      <c r="B165" s="1059"/>
      <c r="C165" s="1059"/>
      <c r="D165" s="1059"/>
      <c r="E165" s="1059"/>
      <c r="F165" s="1060"/>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58"/>
      <c r="B166" s="1059"/>
      <c r="C166" s="1059"/>
      <c r="D166" s="1059"/>
      <c r="E166" s="1059"/>
      <c r="F166" s="1060"/>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58"/>
      <c r="B167" s="1059"/>
      <c r="C167" s="1059"/>
      <c r="D167" s="1059"/>
      <c r="E167" s="1059"/>
      <c r="F167" s="1060"/>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58"/>
      <c r="B168" s="1059"/>
      <c r="C168" s="1059"/>
      <c r="D168" s="1059"/>
      <c r="E168" s="1059"/>
      <c r="F168" s="1060"/>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58"/>
      <c r="B169" s="1059"/>
      <c r="C169" s="1059"/>
      <c r="D169" s="1059"/>
      <c r="E169" s="1059"/>
      <c r="F169" s="1060"/>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58"/>
      <c r="B170" s="1059"/>
      <c r="C170" s="1059"/>
      <c r="D170" s="1059"/>
      <c r="E170" s="1059"/>
      <c r="F170" s="1060"/>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58"/>
      <c r="B171" s="1059"/>
      <c r="C171" s="1059"/>
      <c r="D171" s="1059"/>
      <c r="E171" s="1059"/>
      <c r="F171" s="1060"/>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58"/>
      <c r="B172" s="1059"/>
      <c r="C172" s="1059"/>
      <c r="D172" s="1059"/>
      <c r="E172" s="1059"/>
      <c r="F172" s="1060"/>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58"/>
      <c r="B173" s="1059"/>
      <c r="C173" s="1059"/>
      <c r="D173" s="1059"/>
      <c r="E173" s="1059"/>
      <c r="F173" s="1060"/>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15">
      <c r="A174" s="1058"/>
      <c r="B174" s="1059"/>
      <c r="C174" s="1059"/>
      <c r="D174" s="1059"/>
      <c r="E174" s="1059"/>
      <c r="F174" s="1060"/>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0"/>
    </row>
    <row r="175" spans="1:50" ht="25.5" customHeight="1" x14ac:dyDescent="0.15">
      <c r="A175" s="1058"/>
      <c r="B175" s="1059"/>
      <c r="C175" s="1059"/>
      <c r="D175" s="1059"/>
      <c r="E175" s="1059"/>
      <c r="F175" s="1060"/>
      <c r="G175" s="842"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5"/>
      <c r="AC175" s="842"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58"/>
      <c r="B176" s="1059"/>
      <c r="C176" s="1059"/>
      <c r="D176" s="1059"/>
      <c r="E176" s="1059"/>
      <c r="F176" s="1060"/>
      <c r="G176" s="696"/>
      <c r="H176" s="697"/>
      <c r="I176" s="697"/>
      <c r="J176" s="697"/>
      <c r="K176" s="698"/>
      <c r="L176" s="690"/>
      <c r="M176" s="691"/>
      <c r="N176" s="691"/>
      <c r="O176" s="691"/>
      <c r="P176" s="691"/>
      <c r="Q176" s="691"/>
      <c r="R176" s="691"/>
      <c r="S176" s="691"/>
      <c r="T176" s="691"/>
      <c r="U176" s="691"/>
      <c r="V176" s="691"/>
      <c r="W176" s="691"/>
      <c r="X176" s="692"/>
      <c r="Y176" s="416"/>
      <c r="Z176" s="417"/>
      <c r="AA176" s="417"/>
      <c r="AB176" s="832"/>
      <c r="AC176" s="696"/>
      <c r="AD176" s="697"/>
      <c r="AE176" s="697"/>
      <c r="AF176" s="697"/>
      <c r="AG176" s="698"/>
      <c r="AH176" s="690"/>
      <c r="AI176" s="691"/>
      <c r="AJ176" s="691"/>
      <c r="AK176" s="691"/>
      <c r="AL176" s="691"/>
      <c r="AM176" s="691"/>
      <c r="AN176" s="691"/>
      <c r="AO176" s="691"/>
      <c r="AP176" s="691"/>
      <c r="AQ176" s="691"/>
      <c r="AR176" s="691"/>
      <c r="AS176" s="691"/>
      <c r="AT176" s="692"/>
      <c r="AU176" s="416"/>
      <c r="AV176" s="417"/>
      <c r="AW176" s="417"/>
      <c r="AX176" s="418"/>
    </row>
    <row r="177" spans="1:50" ht="24.75" customHeight="1" x14ac:dyDescent="0.15">
      <c r="A177" s="1058"/>
      <c r="B177" s="1059"/>
      <c r="C177" s="1059"/>
      <c r="D177" s="1059"/>
      <c r="E177" s="1059"/>
      <c r="F177" s="1060"/>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58"/>
      <c r="B178" s="1059"/>
      <c r="C178" s="1059"/>
      <c r="D178" s="1059"/>
      <c r="E178" s="1059"/>
      <c r="F178" s="1060"/>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58"/>
      <c r="B179" s="1059"/>
      <c r="C179" s="1059"/>
      <c r="D179" s="1059"/>
      <c r="E179" s="1059"/>
      <c r="F179" s="1060"/>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58"/>
      <c r="B180" s="1059"/>
      <c r="C180" s="1059"/>
      <c r="D180" s="1059"/>
      <c r="E180" s="1059"/>
      <c r="F180" s="1060"/>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58"/>
      <c r="B181" s="1059"/>
      <c r="C181" s="1059"/>
      <c r="D181" s="1059"/>
      <c r="E181" s="1059"/>
      <c r="F181" s="1060"/>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58"/>
      <c r="B182" s="1059"/>
      <c r="C182" s="1059"/>
      <c r="D182" s="1059"/>
      <c r="E182" s="1059"/>
      <c r="F182" s="1060"/>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58"/>
      <c r="B183" s="1059"/>
      <c r="C183" s="1059"/>
      <c r="D183" s="1059"/>
      <c r="E183" s="1059"/>
      <c r="F183" s="1060"/>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58"/>
      <c r="B184" s="1059"/>
      <c r="C184" s="1059"/>
      <c r="D184" s="1059"/>
      <c r="E184" s="1059"/>
      <c r="F184" s="1060"/>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58"/>
      <c r="B185" s="1059"/>
      <c r="C185" s="1059"/>
      <c r="D185" s="1059"/>
      <c r="E185" s="1059"/>
      <c r="F185" s="1060"/>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58"/>
      <c r="B186" s="1059"/>
      <c r="C186" s="1059"/>
      <c r="D186" s="1059"/>
      <c r="E186" s="1059"/>
      <c r="F186" s="1060"/>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15">
      <c r="A187" s="1058"/>
      <c r="B187" s="1059"/>
      <c r="C187" s="1059"/>
      <c r="D187" s="1059"/>
      <c r="E187" s="1059"/>
      <c r="F187" s="1060"/>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0"/>
    </row>
    <row r="188" spans="1:50" ht="24.75" customHeight="1" x14ac:dyDescent="0.15">
      <c r="A188" s="1058"/>
      <c r="B188" s="1059"/>
      <c r="C188" s="1059"/>
      <c r="D188" s="1059"/>
      <c r="E188" s="1059"/>
      <c r="F188" s="1060"/>
      <c r="G188" s="842"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5"/>
      <c r="AC188" s="842"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58"/>
      <c r="B189" s="1059"/>
      <c r="C189" s="1059"/>
      <c r="D189" s="1059"/>
      <c r="E189" s="1059"/>
      <c r="F189" s="1060"/>
      <c r="G189" s="696"/>
      <c r="H189" s="697"/>
      <c r="I189" s="697"/>
      <c r="J189" s="697"/>
      <c r="K189" s="698"/>
      <c r="L189" s="690"/>
      <c r="M189" s="691"/>
      <c r="N189" s="691"/>
      <c r="O189" s="691"/>
      <c r="P189" s="691"/>
      <c r="Q189" s="691"/>
      <c r="R189" s="691"/>
      <c r="S189" s="691"/>
      <c r="T189" s="691"/>
      <c r="U189" s="691"/>
      <c r="V189" s="691"/>
      <c r="W189" s="691"/>
      <c r="X189" s="692"/>
      <c r="Y189" s="416"/>
      <c r="Z189" s="417"/>
      <c r="AA189" s="417"/>
      <c r="AB189" s="832"/>
      <c r="AC189" s="696"/>
      <c r="AD189" s="697"/>
      <c r="AE189" s="697"/>
      <c r="AF189" s="697"/>
      <c r="AG189" s="698"/>
      <c r="AH189" s="690"/>
      <c r="AI189" s="691"/>
      <c r="AJ189" s="691"/>
      <c r="AK189" s="691"/>
      <c r="AL189" s="691"/>
      <c r="AM189" s="691"/>
      <c r="AN189" s="691"/>
      <c r="AO189" s="691"/>
      <c r="AP189" s="691"/>
      <c r="AQ189" s="691"/>
      <c r="AR189" s="691"/>
      <c r="AS189" s="691"/>
      <c r="AT189" s="692"/>
      <c r="AU189" s="416"/>
      <c r="AV189" s="417"/>
      <c r="AW189" s="417"/>
      <c r="AX189" s="418"/>
    </row>
    <row r="190" spans="1:50" ht="24.75" customHeight="1" x14ac:dyDescent="0.15">
      <c r="A190" s="1058"/>
      <c r="B190" s="1059"/>
      <c r="C190" s="1059"/>
      <c r="D190" s="1059"/>
      <c r="E190" s="1059"/>
      <c r="F190" s="1060"/>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58"/>
      <c r="B191" s="1059"/>
      <c r="C191" s="1059"/>
      <c r="D191" s="1059"/>
      <c r="E191" s="1059"/>
      <c r="F191" s="1060"/>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58"/>
      <c r="B192" s="1059"/>
      <c r="C192" s="1059"/>
      <c r="D192" s="1059"/>
      <c r="E192" s="1059"/>
      <c r="F192" s="1060"/>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58"/>
      <c r="B193" s="1059"/>
      <c r="C193" s="1059"/>
      <c r="D193" s="1059"/>
      <c r="E193" s="1059"/>
      <c r="F193" s="1060"/>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58"/>
      <c r="B194" s="1059"/>
      <c r="C194" s="1059"/>
      <c r="D194" s="1059"/>
      <c r="E194" s="1059"/>
      <c r="F194" s="1060"/>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58"/>
      <c r="B195" s="1059"/>
      <c r="C195" s="1059"/>
      <c r="D195" s="1059"/>
      <c r="E195" s="1059"/>
      <c r="F195" s="1060"/>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58"/>
      <c r="B196" s="1059"/>
      <c r="C196" s="1059"/>
      <c r="D196" s="1059"/>
      <c r="E196" s="1059"/>
      <c r="F196" s="1060"/>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58"/>
      <c r="B197" s="1059"/>
      <c r="C197" s="1059"/>
      <c r="D197" s="1059"/>
      <c r="E197" s="1059"/>
      <c r="F197" s="1060"/>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58"/>
      <c r="B198" s="1059"/>
      <c r="C198" s="1059"/>
      <c r="D198" s="1059"/>
      <c r="E198" s="1059"/>
      <c r="F198" s="1060"/>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58"/>
      <c r="B199" s="1059"/>
      <c r="C199" s="1059"/>
      <c r="D199" s="1059"/>
      <c r="E199" s="1059"/>
      <c r="F199" s="1060"/>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15">
      <c r="A200" s="1058"/>
      <c r="B200" s="1059"/>
      <c r="C200" s="1059"/>
      <c r="D200" s="1059"/>
      <c r="E200" s="1059"/>
      <c r="F200" s="1060"/>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0"/>
    </row>
    <row r="201" spans="1:50" ht="24.75" customHeight="1" x14ac:dyDescent="0.15">
      <c r="A201" s="1058"/>
      <c r="B201" s="1059"/>
      <c r="C201" s="1059"/>
      <c r="D201" s="1059"/>
      <c r="E201" s="1059"/>
      <c r="F201" s="1060"/>
      <c r="G201" s="842"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5"/>
      <c r="AC201" s="842"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58"/>
      <c r="B202" s="1059"/>
      <c r="C202" s="1059"/>
      <c r="D202" s="1059"/>
      <c r="E202" s="1059"/>
      <c r="F202" s="1060"/>
      <c r="G202" s="696"/>
      <c r="H202" s="697"/>
      <c r="I202" s="697"/>
      <c r="J202" s="697"/>
      <c r="K202" s="698"/>
      <c r="L202" s="690"/>
      <c r="M202" s="691"/>
      <c r="N202" s="691"/>
      <c r="O202" s="691"/>
      <c r="P202" s="691"/>
      <c r="Q202" s="691"/>
      <c r="R202" s="691"/>
      <c r="S202" s="691"/>
      <c r="T202" s="691"/>
      <c r="U202" s="691"/>
      <c r="V202" s="691"/>
      <c r="W202" s="691"/>
      <c r="X202" s="692"/>
      <c r="Y202" s="416"/>
      <c r="Z202" s="417"/>
      <c r="AA202" s="417"/>
      <c r="AB202" s="832"/>
      <c r="AC202" s="696"/>
      <c r="AD202" s="697"/>
      <c r="AE202" s="697"/>
      <c r="AF202" s="697"/>
      <c r="AG202" s="698"/>
      <c r="AH202" s="690"/>
      <c r="AI202" s="691"/>
      <c r="AJ202" s="691"/>
      <c r="AK202" s="691"/>
      <c r="AL202" s="691"/>
      <c r="AM202" s="691"/>
      <c r="AN202" s="691"/>
      <c r="AO202" s="691"/>
      <c r="AP202" s="691"/>
      <c r="AQ202" s="691"/>
      <c r="AR202" s="691"/>
      <c r="AS202" s="691"/>
      <c r="AT202" s="692"/>
      <c r="AU202" s="416"/>
      <c r="AV202" s="417"/>
      <c r="AW202" s="417"/>
      <c r="AX202" s="418"/>
    </row>
    <row r="203" spans="1:50" ht="24.75" customHeight="1" x14ac:dyDescent="0.15">
      <c r="A203" s="1058"/>
      <c r="B203" s="1059"/>
      <c r="C203" s="1059"/>
      <c r="D203" s="1059"/>
      <c r="E203" s="1059"/>
      <c r="F203" s="1060"/>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58"/>
      <c r="B204" s="1059"/>
      <c r="C204" s="1059"/>
      <c r="D204" s="1059"/>
      <c r="E204" s="1059"/>
      <c r="F204" s="1060"/>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58"/>
      <c r="B205" s="1059"/>
      <c r="C205" s="1059"/>
      <c r="D205" s="1059"/>
      <c r="E205" s="1059"/>
      <c r="F205" s="1060"/>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58"/>
      <c r="B206" s="1059"/>
      <c r="C206" s="1059"/>
      <c r="D206" s="1059"/>
      <c r="E206" s="1059"/>
      <c r="F206" s="1060"/>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58"/>
      <c r="B207" s="1059"/>
      <c r="C207" s="1059"/>
      <c r="D207" s="1059"/>
      <c r="E207" s="1059"/>
      <c r="F207" s="1060"/>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58"/>
      <c r="B208" s="1059"/>
      <c r="C208" s="1059"/>
      <c r="D208" s="1059"/>
      <c r="E208" s="1059"/>
      <c r="F208" s="1060"/>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58"/>
      <c r="B209" s="1059"/>
      <c r="C209" s="1059"/>
      <c r="D209" s="1059"/>
      <c r="E209" s="1059"/>
      <c r="F209" s="1060"/>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58"/>
      <c r="B210" s="1059"/>
      <c r="C210" s="1059"/>
      <c r="D210" s="1059"/>
      <c r="E210" s="1059"/>
      <c r="F210" s="1060"/>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58"/>
      <c r="B211" s="1059"/>
      <c r="C211" s="1059"/>
      <c r="D211" s="1059"/>
      <c r="E211" s="1059"/>
      <c r="F211" s="1060"/>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0"/>
    </row>
    <row r="215" spans="1:50" ht="24.75" customHeight="1" x14ac:dyDescent="0.15">
      <c r="A215" s="1058"/>
      <c r="B215" s="1059"/>
      <c r="C215" s="1059"/>
      <c r="D215" s="1059"/>
      <c r="E215" s="1059"/>
      <c r="F215" s="1060"/>
      <c r="G215" s="842"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5"/>
      <c r="AC215" s="842"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58"/>
      <c r="B216" s="1059"/>
      <c r="C216" s="1059"/>
      <c r="D216" s="1059"/>
      <c r="E216" s="1059"/>
      <c r="F216" s="1060"/>
      <c r="G216" s="696"/>
      <c r="H216" s="697"/>
      <c r="I216" s="697"/>
      <c r="J216" s="697"/>
      <c r="K216" s="698"/>
      <c r="L216" s="690"/>
      <c r="M216" s="691"/>
      <c r="N216" s="691"/>
      <c r="O216" s="691"/>
      <c r="P216" s="691"/>
      <c r="Q216" s="691"/>
      <c r="R216" s="691"/>
      <c r="S216" s="691"/>
      <c r="T216" s="691"/>
      <c r="U216" s="691"/>
      <c r="V216" s="691"/>
      <c r="W216" s="691"/>
      <c r="X216" s="692"/>
      <c r="Y216" s="416"/>
      <c r="Z216" s="417"/>
      <c r="AA216" s="417"/>
      <c r="AB216" s="832"/>
      <c r="AC216" s="696"/>
      <c r="AD216" s="697"/>
      <c r="AE216" s="697"/>
      <c r="AF216" s="697"/>
      <c r="AG216" s="698"/>
      <c r="AH216" s="690"/>
      <c r="AI216" s="691"/>
      <c r="AJ216" s="691"/>
      <c r="AK216" s="691"/>
      <c r="AL216" s="691"/>
      <c r="AM216" s="691"/>
      <c r="AN216" s="691"/>
      <c r="AO216" s="691"/>
      <c r="AP216" s="691"/>
      <c r="AQ216" s="691"/>
      <c r="AR216" s="691"/>
      <c r="AS216" s="691"/>
      <c r="AT216" s="692"/>
      <c r="AU216" s="416"/>
      <c r="AV216" s="417"/>
      <c r="AW216" s="417"/>
      <c r="AX216" s="418"/>
    </row>
    <row r="217" spans="1:50" ht="24.75" customHeight="1" x14ac:dyDescent="0.15">
      <c r="A217" s="1058"/>
      <c r="B217" s="1059"/>
      <c r="C217" s="1059"/>
      <c r="D217" s="1059"/>
      <c r="E217" s="1059"/>
      <c r="F217" s="1060"/>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58"/>
      <c r="B218" s="1059"/>
      <c r="C218" s="1059"/>
      <c r="D218" s="1059"/>
      <c r="E218" s="1059"/>
      <c r="F218" s="1060"/>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58"/>
      <c r="B219" s="1059"/>
      <c r="C219" s="1059"/>
      <c r="D219" s="1059"/>
      <c r="E219" s="1059"/>
      <c r="F219" s="1060"/>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58"/>
      <c r="B220" s="1059"/>
      <c r="C220" s="1059"/>
      <c r="D220" s="1059"/>
      <c r="E220" s="1059"/>
      <c r="F220" s="1060"/>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58"/>
      <c r="B221" s="1059"/>
      <c r="C221" s="1059"/>
      <c r="D221" s="1059"/>
      <c r="E221" s="1059"/>
      <c r="F221" s="1060"/>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58"/>
      <c r="B222" s="1059"/>
      <c r="C222" s="1059"/>
      <c r="D222" s="1059"/>
      <c r="E222" s="1059"/>
      <c r="F222" s="1060"/>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58"/>
      <c r="B223" s="1059"/>
      <c r="C223" s="1059"/>
      <c r="D223" s="1059"/>
      <c r="E223" s="1059"/>
      <c r="F223" s="1060"/>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58"/>
      <c r="B224" s="1059"/>
      <c r="C224" s="1059"/>
      <c r="D224" s="1059"/>
      <c r="E224" s="1059"/>
      <c r="F224" s="1060"/>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58"/>
      <c r="B225" s="1059"/>
      <c r="C225" s="1059"/>
      <c r="D225" s="1059"/>
      <c r="E225" s="1059"/>
      <c r="F225" s="1060"/>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58"/>
      <c r="B226" s="1059"/>
      <c r="C226" s="1059"/>
      <c r="D226" s="1059"/>
      <c r="E226" s="1059"/>
      <c r="F226" s="1060"/>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15">
      <c r="A227" s="1058"/>
      <c r="B227" s="1059"/>
      <c r="C227" s="1059"/>
      <c r="D227" s="1059"/>
      <c r="E227" s="1059"/>
      <c r="F227" s="1060"/>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0"/>
    </row>
    <row r="228" spans="1:50" ht="25.5" customHeight="1" x14ac:dyDescent="0.15">
      <c r="A228" s="1058"/>
      <c r="B228" s="1059"/>
      <c r="C228" s="1059"/>
      <c r="D228" s="1059"/>
      <c r="E228" s="1059"/>
      <c r="F228" s="1060"/>
      <c r="G228" s="842"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5"/>
      <c r="AC228" s="842"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58"/>
      <c r="B229" s="1059"/>
      <c r="C229" s="1059"/>
      <c r="D229" s="1059"/>
      <c r="E229" s="1059"/>
      <c r="F229" s="1060"/>
      <c r="G229" s="696"/>
      <c r="H229" s="697"/>
      <c r="I229" s="697"/>
      <c r="J229" s="697"/>
      <c r="K229" s="698"/>
      <c r="L229" s="690"/>
      <c r="M229" s="691"/>
      <c r="N229" s="691"/>
      <c r="O229" s="691"/>
      <c r="P229" s="691"/>
      <c r="Q229" s="691"/>
      <c r="R229" s="691"/>
      <c r="S229" s="691"/>
      <c r="T229" s="691"/>
      <c r="U229" s="691"/>
      <c r="V229" s="691"/>
      <c r="W229" s="691"/>
      <c r="X229" s="692"/>
      <c r="Y229" s="416"/>
      <c r="Z229" s="417"/>
      <c r="AA229" s="417"/>
      <c r="AB229" s="832"/>
      <c r="AC229" s="696"/>
      <c r="AD229" s="697"/>
      <c r="AE229" s="697"/>
      <c r="AF229" s="697"/>
      <c r="AG229" s="698"/>
      <c r="AH229" s="690"/>
      <c r="AI229" s="691"/>
      <c r="AJ229" s="691"/>
      <c r="AK229" s="691"/>
      <c r="AL229" s="691"/>
      <c r="AM229" s="691"/>
      <c r="AN229" s="691"/>
      <c r="AO229" s="691"/>
      <c r="AP229" s="691"/>
      <c r="AQ229" s="691"/>
      <c r="AR229" s="691"/>
      <c r="AS229" s="691"/>
      <c r="AT229" s="692"/>
      <c r="AU229" s="416"/>
      <c r="AV229" s="417"/>
      <c r="AW229" s="417"/>
      <c r="AX229" s="418"/>
    </row>
    <row r="230" spans="1:50" ht="24.75" customHeight="1" x14ac:dyDescent="0.15">
      <c r="A230" s="1058"/>
      <c r="B230" s="1059"/>
      <c r="C230" s="1059"/>
      <c r="D230" s="1059"/>
      <c r="E230" s="1059"/>
      <c r="F230" s="1060"/>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58"/>
      <c r="B231" s="1059"/>
      <c r="C231" s="1059"/>
      <c r="D231" s="1059"/>
      <c r="E231" s="1059"/>
      <c r="F231" s="1060"/>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58"/>
      <c r="B232" s="1059"/>
      <c r="C232" s="1059"/>
      <c r="D232" s="1059"/>
      <c r="E232" s="1059"/>
      <c r="F232" s="1060"/>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58"/>
      <c r="B233" s="1059"/>
      <c r="C233" s="1059"/>
      <c r="D233" s="1059"/>
      <c r="E233" s="1059"/>
      <c r="F233" s="1060"/>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58"/>
      <c r="B234" s="1059"/>
      <c r="C234" s="1059"/>
      <c r="D234" s="1059"/>
      <c r="E234" s="1059"/>
      <c r="F234" s="1060"/>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58"/>
      <c r="B235" s="1059"/>
      <c r="C235" s="1059"/>
      <c r="D235" s="1059"/>
      <c r="E235" s="1059"/>
      <c r="F235" s="1060"/>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58"/>
      <c r="B236" s="1059"/>
      <c r="C236" s="1059"/>
      <c r="D236" s="1059"/>
      <c r="E236" s="1059"/>
      <c r="F236" s="1060"/>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58"/>
      <c r="B237" s="1059"/>
      <c r="C237" s="1059"/>
      <c r="D237" s="1059"/>
      <c r="E237" s="1059"/>
      <c r="F237" s="1060"/>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58"/>
      <c r="B238" s="1059"/>
      <c r="C238" s="1059"/>
      <c r="D238" s="1059"/>
      <c r="E238" s="1059"/>
      <c r="F238" s="1060"/>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58"/>
      <c r="B239" s="1059"/>
      <c r="C239" s="1059"/>
      <c r="D239" s="1059"/>
      <c r="E239" s="1059"/>
      <c r="F239" s="1060"/>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15">
      <c r="A240" s="1058"/>
      <c r="B240" s="1059"/>
      <c r="C240" s="1059"/>
      <c r="D240" s="1059"/>
      <c r="E240" s="1059"/>
      <c r="F240" s="1060"/>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0"/>
    </row>
    <row r="241" spans="1:50" ht="24.75" customHeight="1" x14ac:dyDescent="0.15">
      <c r="A241" s="1058"/>
      <c r="B241" s="1059"/>
      <c r="C241" s="1059"/>
      <c r="D241" s="1059"/>
      <c r="E241" s="1059"/>
      <c r="F241" s="1060"/>
      <c r="G241" s="842"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5"/>
      <c r="AC241" s="842"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58"/>
      <c r="B242" s="1059"/>
      <c r="C242" s="1059"/>
      <c r="D242" s="1059"/>
      <c r="E242" s="1059"/>
      <c r="F242" s="1060"/>
      <c r="G242" s="696"/>
      <c r="H242" s="697"/>
      <c r="I242" s="697"/>
      <c r="J242" s="697"/>
      <c r="K242" s="698"/>
      <c r="L242" s="690"/>
      <c r="M242" s="691"/>
      <c r="N242" s="691"/>
      <c r="O242" s="691"/>
      <c r="P242" s="691"/>
      <c r="Q242" s="691"/>
      <c r="R242" s="691"/>
      <c r="S242" s="691"/>
      <c r="T242" s="691"/>
      <c r="U242" s="691"/>
      <c r="V242" s="691"/>
      <c r="W242" s="691"/>
      <c r="X242" s="692"/>
      <c r="Y242" s="416"/>
      <c r="Z242" s="417"/>
      <c r="AA242" s="417"/>
      <c r="AB242" s="832"/>
      <c r="AC242" s="696"/>
      <c r="AD242" s="697"/>
      <c r="AE242" s="697"/>
      <c r="AF242" s="697"/>
      <c r="AG242" s="698"/>
      <c r="AH242" s="690"/>
      <c r="AI242" s="691"/>
      <c r="AJ242" s="691"/>
      <c r="AK242" s="691"/>
      <c r="AL242" s="691"/>
      <c r="AM242" s="691"/>
      <c r="AN242" s="691"/>
      <c r="AO242" s="691"/>
      <c r="AP242" s="691"/>
      <c r="AQ242" s="691"/>
      <c r="AR242" s="691"/>
      <c r="AS242" s="691"/>
      <c r="AT242" s="692"/>
      <c r="AU242" s="416"/>
      <c r="AV242" s="417"/>
      <c r="AW242" s="417"/>
      <c r="AX242" s="418"/>
    </row>
    <row r="243" spans="1:50" ht="24.75" customHeight="1" x14ac:dyDescent="0.15">
      <c r="A243" s="1058"/>
      <c r="B243" s="1059"/>
      <c r="C243" s="1059"/>
      <c r="D243" s="1059"/>
      <c r="E243" s="1059"/>
      <c r="F243" s="1060"/>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58"/>
      <c r="B244" s="1059"/>
      <c r="C244" s="1059"/>
      <c r="D244" s="1059"/>
      <c r="E244" s="1059"/>
      <c r="F244" s="1060"/>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58"/>
      <c r="B245" s="1059"/>
      <c r="C245" s="1059"/>
      <c r="D245" s="1059"/>
      <c r="E245" s="1059"/>
      <c r="F245" s="1060"/>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58"/>
      <c r="B246" s="1059"/>
      <c r="C246" s="1059"/>
      <c r="D246" s="1059"/>
      <c r="E246" s="1059"/>
      <c r="F246" s="1060"/>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58"/>
      <c r="B247" s="1059"/>
      <c r="C247" s="1059"/>
      <c r="D247" s="1059"/>
      <c r="E247" s="1059"/>
      <c r="F247" s="1060"/>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58"/>
      <c r="B248" s="1059"/>
      <c r="C248" s="1059"/>
      <c r="D248" s="1059"/>
      <c r="E248" s="1059"/>
      <c r="F248" s="1060"/>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58"/>
      <c r="B249" s="1059"/>
      <c r="C249" s="1059"/>
      <c r="D249" s="1059"/>
      <c r="E249" s="1059"/>
      <c r="F249" s="1060"/>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58"/>
      <c r="B250" s="1059"/>
      <c r="C250" s="1059"/>
      <c r="D250" s="1059"/>
      <c r="E250" s="1059"/>
      <c r="F250" s="1060"/>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58"/>
      <c r="B251" s="1059"/>
      <c r="C251" s="1059"/>
      <c r="D251" s="1059"/>
      <c r="E251" s="1059"/>
      <c r="F251" s="1060"/>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58"/>
      <c r="B252" s="1059"/>
      <c r="C252" s="1059"/>
      <c r="D252" s="1059"/>
      <c r="E252" s="1059"/>
      <c r="F252" s="1060"/>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15">
      <c r="A253" s="1058"/>
      <c r="B253" s="1059"/>
      <c r="C253" s="1059"/>
      <c r="D253" s="1059"/>
      <c r="E253" s="1059"/>
      <c r="F253" s="1060"/>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0"/>
    </row>
    <row r="254" spans="1:50" ht="24.75" customHeight="1" x14ac:dyDescent="0.15">
      <c r="A254" s="1058"/>
      <c r="B254" s="1059"/>
      <c r="C254" s="1059"/>
      <c r="D254" s="1059"/>
      <c r="E254" s="1059"/>
      <c r="F254" s="1060"/>
      <c r="G254" s="842"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5"/>
      <c r="AC254" s="842"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58"/>
      <c r="B255" s="1059"/>
      <c r="C255" s="1059"/>
      <c r="D255" s="1059"/>
      <c r="E255" s="1059"/>
      <c r="F255" s="1060"/>
      <c r="G255" s="696"/>
      <c r="H255" s="697"/>
      <c r="I255" s="697"/>
      <c r="J255" s="697"/>
      <c r="K255" s="698"/>
      <c r="L255" s="690"/>
      <c r="M255" s="691"/>
      <c r="N255" s="691"/>
      <c r="O255" s="691"/>
      <c r="P255" s="691"/>
      <c r="Q255" s="691"/>
      <c r="R255" s="691"/>
      <c r="S255" s="691"/>
      <c r="T255" s="691"/>
      <c r="U255" s="691"/>
      <c r="V255" s="691"/>
      <c r="W255" s="691"/>
      <c r="X255" s="692"/>
      <c r="Y255" s="416"/>
      <c r="Z255" s="417"/>
      <c r="AA255" s="417"/>
      <c r="AB255" s="832"/>
      <c r="AC255" s="696"/>
      <c r="AD255" s="697"/>
      <c r="AE255" s="697"/>
      <c r="AF255" s="697"/>
      <c r="AG255" s="698"/>
      <c r="AH255" s="690"/>
      <c r="AI255" s="691"/>
      <c r="AJ255" s="691"/>
      <c r="AK255" s="691"/>
      <c r="AL255" s="691"/>
      <c r="AM255" s="691"/>
      <c r="AN255" s="691"/>
      <c r="AO255" s="691"/>
      <c r="AP255" s="691"/>
      <c r="AQ255" s="691"/>
      <c r="AR255" s="691"/>
      <c r="AS255" s="691"/>
      <c r="AT255" s="692"/>
      <c r="AU255" s="416"/>
      <c r="AV255" s="417"/>
      <c r="AW255" s="417"/>
      <c r="AX255" s="418"/>
    </row>
    <row r="256" spans="1:50" ht="24.75" customHeight="1" x14ac:dyDescent="0.15">
      <c r="A256" s="1058"/>
      <c r="B256" s="1059"/>
      <c r="C256" s="1059"/>
      <c r="D256" s="1059"/>
      <c r="E256" s="1059"/>
      <c r="F256" s="1060"/>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58"/>
      <c r="B257" s="1059"/>
      <c r="C257" s="1059"/>
      <c r="D257" s="1059"/>
      <c r="E257" s="1059"/>
      <c r="F257" s="1060"/>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58"/>
      <c r="B258" s="1059"/>
      <c r="C258" s="1059"/>
      <c r="D258" s="1059"/>
      <c r="E258" s="1059"/>
      <c r="F258" s="1060"/>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58"/>
      <c r="B259" s="1059"/>
      <c r="C259" s="1059"/>
      <c r="D259" s="1059"/>
      <c r="E259" s="1059"/>
      <c r="F259" s="1060"/>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58"/>
      <c r="B260" s="1059"/>
      <c r="C260" s="1059"/>
      <c r="D260" s="1059"/>
      <c r="E260" s="1059"/>
      <c r="F260" s="1060"/>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58"/>
      <c r="B261" s="1059"/>
      <c r="C261" s="1059"/>
      <c r="D261" s="1059"/>
      <c r="E261" s="1059"/>
      <c r="F261" s="1060"/>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58"/>
      <c r="B262" s="1059"/>
      <c r="C262" s="1059"/>
      <c r="D262" s="1059"/>
      <c r="E262" s="1059"/>
      <c r="F262" s="1060"/>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58"/>
      <c r="B263" s="1059"/>
      <c r="C263" s="1059"/>
      <c r="D263" s="1059"/>
      <c r="E263" s="1059"/>
      <c r="F263" s="1060"/>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58"/>
      <c r="B264" s="1059"/>
      <c r="C264" s="1059"/>
      <c r="D264" s="1059"/>
      <c r="E264" s="1059"/>
      <c r="F264" s="1060"/>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9">
        <v>1</v>
      </c>
      <c r="B4" s="1069">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9">
        <v>2</v>
      </c>
      <c r="B5" s="1069">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9">
        <v>3</v>
      </c>
      <c r="B6" s="1069">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9">
        <v>4</v>
      </c>
      <c r="B7" s="1069">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9">
        <v>5</v>
      </c>
      <c r="B8" s="1069">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9">
        <v>6</v>
      </c>
      <c r="B9" s="1069">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9">
        <v>7</v>
      </c>
      <c r="B10" s="1069">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9">
        <v>8</v>
      </c>
      <c r="B11" s="1069">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9">
        <v>9</v>
      </c>
      <c r="B12" s="1069">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9">
        <v>10</v>
      </c>
      <c r="B13" s="1069">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9">
        <v>11</v>
      </c>
      <c r="B14" s="106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9">
        <v>12</v>
      </c>
      <c r="B15" s="106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9">
        <v>13</v>
      </c>
      <c r="B16" s="106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9">
        <v>14</v>
      </c>
      <c r="B17" s="106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9">
        <v>15</v>
      </c>
      <c r="B18" s="106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9">
        <v>16</v>
      </c>
      <c r="B19" s="106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9">
        <v>17</v>
      </c>
      <c r="B20" s="106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9">
        <v>18</v>
      </c>
      <c r="B21" s="106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9">
        <v>19</v>
      </c>
      <c r="B22" s="106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9">
        <v>20</v>
      </c>
      <c r="B23" s="106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9">
        <v>21</v>
      </c>
      <c r="B24" s="106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9">
        <v>22</v>
      </c>
      <c r="B25" s="106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9">
        <v>23</v>
      </c>
      <c r="B26" s="106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9">
        <v>24</v>
      </c>
      <c r="B27" s="106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9">
        <v>25</v>
      </c>
      <c r="B28" s="106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9">
        <v>26</v>
      </c>
      <c r="B29" s="106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9">
        <v>27</v>
      </c>
      <c r="B30" s="106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9">
        <v>28</v>
      </c>
      <c r="B31" s="106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9">
        <v>29</v>
      </c>
      <c r="B32" s="106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9">
        <v>30</v>
      </c>
      <c r="B33" s="106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9">
        <v>1</v>
      </c>
      <c r="B37" s="1069">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9">
        <v>2</v>
      </c>
      <c r="B38" s="1069">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9">
        <v>3</v>
      </c>
      <c r="B39" s="1069">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9">
        <v>4</v>
      </c>
      <c r="B40" s="1069">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9">
        <v>5</v>
      </c>
      <c r="B41" s="1069">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9">
        <v>6</v>
      </c>
      <c r="B42" s="1069">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9">
        <v>7</v>
      </c>
      <c r="B43" s="1069">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9">
        <v>8</v>
      </c>
      <c r="B44" s="1069">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9">
        <v>9</v>
      </c>
      <c r="B45" s="1069">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9">
        <v>10</v>
      </c>
      <c r="B46" s="1069">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9">
        <v>11</v>
      </c>
      <c r="B47" s="106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9">
        <v>12</v>
      </c>
      <c r="B48" s="106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9">
        <v>13</v>
      </c>
      <c r="B49" s="106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9">
        <v>14</v>
      </c>
      <c r="B50" s="106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9">
        <v>15</v>
      </c>
      <c r="B51" s="106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9">
        <v>16</v>
      </c>
      <c r="B52" s="106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9">
        <v>17</v>
      </c>
      <c r="B53" s="106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9">
        <v>18</v>
      </c>
      <c r="B54" s="106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9">
        <v>19</v>
      </c>
      <c r="B55" s="106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9">
        <v>20</v>
      </c>
      <c r="B56" s="106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9">
        <v>21</v>
      </c>
      <c r="B57" s="106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9">
        <v>22</v>
      </c>
      <c r="B58" s="106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9">
        <v>23</v>
      </c>
      <c r="B59" s="106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9">
        <v>24</v>
      </c>
      <c r="B60" s="106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9">
        <v>25</v>
      </c>
      <c r="B61" s="106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9">
        <v>26</v>
      </c>
      <c r="B62" s="106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9">
        <v>27</v>
      </c>
      <c r="B63" s="106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9">
        <v>28</v>
      </c>
      <c r="B64" s="106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9">
        <v>29</v>
      </c>
      <c r="B65" s="106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9">
        <v>30</v>
      </c>
      <c r="B66" s="106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9">
        <v>1</v>
      </c>
      <c r="B70" s="1069">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9">
        <v>2</v>
      </c>
      <c r="B71" s="1069">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9">
        <v>3</v>
      </c>
      <c r="B72" s="1069">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9">
        <v>4</v>
      </c>
      <c r="B73" s="1069">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9">
        <v>5</v>
      </c>
      <c r="B74" s="1069">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9">
        <v>6</v>
      </c>
      <c r="B75" s="1069">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9">
        <v>7</v>
      </c>
      <c r="B76" s="1069">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9">
        <v>8</v>
      </c>
      <c r="B77" s="1069">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9">
        <v>9</v>
      </c>
      <c r="B78" s="1069">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9">
        <v>10</v>
      </c>
      <c r="B79" s="1069">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9">
        <v>11</v>
      </c>
      <c r="B80" s="106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9">
        <v>12</v>
      </c>
      <c r="B81" s="106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9">
        <v>13</v>
      </c>
      <c r="B82" s="106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9">
        <v>14</v>
      </c>
      <c r="B83" s="106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9">
        <v>15</v>
      </c>
      <c r="B84" s="106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9">
        <v>16</v>
      </c>
      <c r="B85" s="106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9">
        <v>17</v>
      </c>
      <c r="B86" s="106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9">
        <v>18</v>
      </c>
      <c r="B87" s="106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9">
        <v>19</v>
      </c>
      <c r="B88" s="106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9">
        <v>20</v>
      </c>
      <c r="B89" s="106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9">
        <v>21</v>
      </c>
      <c r="B90" s="106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9">
        <v>22</v>
      </c>
      <c r="B91" s="106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9">
        <v>23</v>
      </c>
      <c r="B92" s="106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9">
        <v>24</v>
      </c>
      <c r="B93" s="106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9">
        <v>25</v>
      </c>
      <c r="B94" s="106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9">
        <v>26</v>
      </c>
      <c r="B95" s="106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9">
        <v>27</v>
      </c>
      <c r="B96" s="106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9">
        <v>28</v>
      </c>
      <c r="B97" s="106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9">
        <v>29</v>
      </c>
      <c r="B98" s="106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9">
        <v>30</v>
      </c>
      <c r="B99" s="106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9">
        <v>1</v>
      </c>
      <c r="B103" s="1069">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9">
        <v>2</v>
      </c>
      <c r="B104" s="1069">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9">
        <v>3</v>
      </c>
      <c r="B105" s="1069">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9">
        <v>4</v>
      </c>
      <c r="B106" s="1069">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9">
        <v>5</v>
      </c>
      <c r="B107" s="1069">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9">
        <v>6</v>
      </c>
      <c r="B108" s="1069">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9">
        <v>7</v>
      </c>
      <c r="B109" s="1069">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9">
        <v>8</v>
      </c>
      <c r="B110" s="1069">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9">
        <v>9</v>
      </c>
      <c r="B111" s="1069">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9">
        <v>10</v>
      </c>
      <c r="B112" s="1069">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9">
        <v>11</v>
      </c>
      <c r="B113" s="106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9">
        <v>12</v>
      </c>
      <c r="B114" s="106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9">
        <v>13</v>
      </c>
      <c r="B115" s="106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9">
        <v>14</v>
      </c>
      <c r="B116" s="106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9">
        <v>15</v>
      </c>
      <c r="B117" s="106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9">
        <v>16</v>
      </c>
      <c r="B118" s="106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9">
        <v>17</v>
      </c>
      <c r="B119" s="106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9">
        <v>18</v>
      </c>
      <c r="B120" s="106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9">
        <v>19</v>
      </c>
      <c r="B121" s="106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9">
        <v>20</v>
      </c>
      <c r="B122" s="106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9">
        <v>21</v>
      </c>
      <c r="B123" s="106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9">
        <v>22</v>
      </c>
      <c r="B124" s="106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9">
        <v>23</v>
      </c>
      <c r="B125" s="106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9">
        <v>24</v>
      </c>
      <c r="B126" s="106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9">
        <v>25</v>
      </c>
      <c r="B127" s="106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9">
        <v>26</v>
      </c>
      <c r="B128" s="106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9">
        <v>27</v>
      </c>
      <c r="B129" s="106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9">
        <v>28</v>
      </c>
      <c r="B130" s="106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9">
        <v>29</v>
      </c>
      <c r="B131" s="106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9">
        <v>30</v>
      </c>
      <c r="B132" s="106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9">
        <v>1</v>
      </c>
      <c r="B136" s="106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9">
        <v>2</v>
      </c>
      <c r="B137" s="106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9">
        <v>3</v>
      </c>
      <c r="B138" s="106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9">
        <v>4</v>
      </c>
      <c r="B139" s="106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9">
        <v>5</v>
      </c>
      <c r="B140" s="106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9">
        <v>6</v>
      </c>
      <c r="B141" s="106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9">
        <v>7</v>
      </c>
      <c r="B142" s="106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9">
        <v>8</v>
      </c>
      <c r="B143" s="106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9">
        <v>9</v>
      </c>
      <c r="B144" s="106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9">
        <v>10</v>
      </c>
      <c r="B145" s="106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9">
        <v>11</v>
      </c>
      <c r="B146" s="106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9">
        <v>12</v>
      </c>
      <c r="B147" s="106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9">
        <v>13</v>
      </c>
      <c r="B148" s="106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9">
        <v>14</v>
      </c>
      <c r="B149" s="106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9">
        <v>15</v>
      </c>
      <c r="B150" s="106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9">
        <v>16</v>
      </c>
      <c r="B151" s="106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9">
        <v>17</v>
      </c>
      <c r="B152" s="106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9">
        <v>18</v>
      </c>
      <c r="B153" s="106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9">
        <v>19</v>
      </c>
      <c r="B154" s="106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9">
        <v>20</v>
      </c>
      <c r="B155" s="106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9">
        <v>21</v>
      </c>
      <c r="B156" s="106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9">
        <v>22</v>
      </c>
      <c r="B157" s="106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9">
        <v>23</v>
      </c>
      <c r="B158" s="106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9">
        <v>24</v>
      </c>
      <c r="B159" s="106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9">
        <v>25</v>
      </c>
      <c r="B160" s="106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9">
        <v>26</v>
      </c>
      <c r="B161" s="106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9">
        <v>27</v>
      </c>
      <c r="B162" s="106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9">
        <v>28</v>
      </c>
      <c r="B163" s="106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9">
        <v>29</v>
      </c>
      <c r="B164" s="106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9">
        <v>30</v>
      </c>
      <c r="B165" s="106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9">
        <v>1</v>
      </c>
      <c r="B169" s="106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9">
        <v>2</v>
      </c>
      <c r="B170" s="106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9">
        <v>3</v>
      </c>
      <c r="B171" s="106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9">
        <v>4</v>
      </c>
      <c r="B172" s="106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9">
        <v>5</v>
      </c>
      <c r="B173" s="106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9">
        <v>6</v>
      </c>
      <c r="B174" s="106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9">
        <v>7</v>
      </c>
      <c r="B175" s="106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9">
        <v>8</v>
      </c>
      <c r="B176" s="106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9">
        <v>9</v>
      </c>
      <c r="B177" s="106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9">
        <v>10</v>
      </c>
      <c r="B178" s="106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9">
        <v>11</v>
      </c>
      <c r="B179" s="106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9">
        <v>12</v>
      </c>
      <c r="B180" s="106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9">
        <v>13</v>
      </c>
      <c r="B181" s="106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9">
        <v>14</v>
      </c>
      <c r="B182" s="106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9">
        <v>15</v>
      </c>
      <c r="B183" s="106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9">
        <v>16</v>
      </c>
      <c r="B184" s="106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9">
        <v>17</v>
      </c>
      <c r="B185" s="106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9">
        <v>18</v>
      </c>
      <c r="B186" s="106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9">
        <v>19</v>
      </c>
      <c r="B187" s="106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9">
        <v>20</v>
      </c>
      <c r="B188" s="106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9">
        <v>21</v>
      </c>
      <c r="B189" s="106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9">
        <v>22</v>
      </c>
      <c r="B190" s="106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9">
        <v>23</v>
      </c>
      <c r="B191" s="106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9">
        <v>24</v>
      </c>
      <c r="B192" s="106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9">
        <v>25</v>
      </c>
      <c r="B193" s="106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9">
        <v>26</v>
      </c>
      <c r="B194" s="106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9">
        <v>27</v>
      </c>
      <c r="B195" s="106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9">
        <v>28</v>
      </c>
      <c r="B196" s="106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9">
        <v>29</v>
      </c>
      <c r="B197" s="106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9">
        <v>30</v>
      </c>
      <c r="B198" s="106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9">
        <v>1</v>
      </c>
      <c r="B202" s="106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9">
        <v>2</v>
      </c>
      <c r="B203" s="106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9">
        <v>3</v>
      </c>
      <c r="B204" s="106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9">
        <v>4</v>
      </c>
      <c r="B205" s="106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9">
        <v>5</v>
      </c>
      <c r="B206" s="106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9">
        <v>6</v>
      </c>
      <c r="B207" s="106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9">
        <v>7</v>
      </c>
      <c r="B208" s="106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9">
        <v>8</v>
      </c>
      <c r="B209" s="106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9">
        <v>9</v>
      </c>
      <c r="B210" s="106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9">
        <v>10</v>
      </c>
      <c r="B211" s="106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9">
        <v>11</v>
      </c>
      <c r="B212" s="106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9">
        <v>12</v>
      </c>
      <c r="B213" s="106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9">
        <v>13</v>
      </c>
      <c r="B214" s="106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9">
        <v>14</v>
      </c>
      <c r="B215" s="106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9">
        <v>15</v>
      </c>
      <c r="B216" s="106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9">
        <v>16</v>
      </c>
      <c r="B217" s="106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9">
        <v>17</v>
      </c>
      <c r="B218" s="106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9">
        <v>18</v>
      </c>
      <c r="B219" s="106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9">
        <v>19</v>
      </c>
      <c r="B220" s="106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9">
        <v>20</v>
      </c>
      <c r="B221" s="106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9">
        <v>21</v>
      </c>
      <c r="B222" s="106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9">
        <v>22</v>
      </c>
      <c r="B223" s="106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9">
        <v>23</v>
      </c>
      <c r="B224" s="106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9">
        <v>24</v>
      </c>
      <c r="B225" s="106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9">
        <v>25</v>
      </c>
      <c r="B226" s="106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9">
        <v>26</v>
      </c>
      <c r="B227" s="106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9">
        <v>27</v>
      </c>
      <c r="B228" s="106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9">
        <v>28</v>
      </c>
      <c r="B229" s="106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9">
        <v>29</v>
      </c>
      <c r="B230" s="106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9">
        <v>30</v>
      </c>
      <c r="B231" s="106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9">
        <v>1</v>
      </c>
      <c r="B235" s="106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9">
        <v>2</v>
      </c>
      <c r="B236" s="106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9">
        <v>3</v>
      </c>
      <c r="B237" s="106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9">
        <v>4</v>
      </c>
      <c r="B238" s="106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9">
        <v>5</v>
      </c>
      <c r="B239" s="106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9">
        <v>6</v>
      </c>
      <c r="B240" s="106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9">
        <v>7</v>
      </c>
      <c r="B241" s="106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9">
        <v>8</v>
      </c>
      <c r="B242" s="106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9">
        <v>9</v>
      </c>
      <c r="B243" s="106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9">
        <v>10</v>
      </c>
      <c r="B244" s="106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9">
        <v>11</v>
      </c>
      <c r="B245" s="106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9">
        <v>12</v>
      </c>
      <c r="B246" s="106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9">
        <v>13</v>
      </c>
      <c r="B247" s="106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9">
        <v>14</v>
      </c>
      <c r="B248" s="106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9">
        <v>15</v>
      </c>
      <c r="B249" s="106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9">
        <v>16</v>
      </c>
      <c r="B250" s="106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9">
        <v>17</v>
      </c>
      <c r="B251" s="106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9">
        <v>18</v>
      </c>
      <c r="B252" s="106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9">
        <v>19</v>
      </c>
      <c r="B253" s="106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9">
        <v>20</v>
      </c>
      <c r="B254" s="106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9">
        <v>21</v>
      </c>
      <c r="B255" s="106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9">
        <v>22</v>
      </c>
      <c r="B256" s="106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9">
        <v>23</v>
      </c>
      <c r="B257" s="106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9">
        <v>24</v>
      </c>
      <c r="B258" s="106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9">
        <v>25</v>
      </c>
      <c r="B259" s="106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9">
        <v>26</v>
      </c>
      <c r="B260" s="106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9">
        <v>27</v>
      </c>
      <c r="B261" s="106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9">
        <v>28</v>
      </c>
      <c r="B262" s="106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9">
        <v>29</v>
      </c>
      <c r="B263" s="106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9">
        <v>30</v>
      </c>
      <c r="B264" s="106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9">
        <v>1</v>
      </c>
      <c r="B268" s="106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9">
        <v>2</v>
      </c>
      <c r="B269" s="106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9">
        <v>3</v>
      </c>
      <c r="B270" s="106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9">
        <v>4</v>
      </c>
      <c r="B271" s="106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9">
        <v>5</v>
      </c>
      <c r="B272" s="106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9">
        <v>6</v>
      </c>
      <c r="B273" s="106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9">
        <v>7</v>
      </c>
      <c r="B274" s="106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9">
        <v>8</v>
      </c>
      <c r="B275" s="106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9">
        <v>9</v>
      </c>
      <c r="B276" s="106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9">
        <v>10</v>
      </c>
      <c r="B277" s="106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9">
        <v>11</v>
      </c>
      <c r="B278" s="106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9">
        <v>12</v>
      </c>
      <c r="B279" s="106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9">
        <v>13</v>
      </c>
      <c r="B280" s="106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9">
        <v>14</v>
      </c>
      <c r="B281" s="106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9">
        <v>15</v>
      </c>
      <c r="B282" s="106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9">
        <v>16</v>
      </c>
      <c r="B283" s="106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9">
        <v>17</v>
      </c>
      <c r="B284" s="106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9">
        <v>18</v>
      </c>
      <c r="B285" s="106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9">
        <v>19</v>
      </c>
      <c r="B286" s="106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9">
        <v>20</v>
      </c>
      <c r="B287" s="106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9">
        <v>21</v>
      </c>
      <c r="B288" s="106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9">
        <v>22</v>
      </c>
      <c r="B289" s="106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9">
        <v>23</v>
      </c>
      <c r="B290" s="106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9">
        <v>24</v>
      </c>
      <c r="B291" s="106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9">
        <v>25</v>
      </c>
      <c r="B292" s="106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9">
        <v>26</v>
      </c>
      <c r="B293" s="106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9">
        <v>27</v>
      </c>
      <c r="B294" s="106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9">
        <v>28</v>
      </c>
      <c r="B295" s="106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9">
        <v>29</v>
      </c>
      <c r="B296" s="106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9">
        <v>30</v>
      </c>
      <c r="B297" s="106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9">
        <v>1</v>
      </c>
      <c r="B301" s="106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9">
        <v>2</v>
      </c>
      <c r="B302" s="106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9">
        <v>3</v>
      </c>
      <c r="B303" s="106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9">
        <v>4</v>
      </c>
      <c r="B304" s="106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9">
        <v>5</v>
      </c>
      <c r="B305" s="106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9">
        <v>6</v>
      </c>
      <c r="B306" s="106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9">
        <v>7</v>
      </c>
      <c r="B307" s="106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9">
        <v>8</v>
      </c>
      <c r="B308" s="106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9">
        <v>9</v>
      </c>
      <c r="B309" s="106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9">
        <v>10</v>
      </c>
      <c r="B310" s="106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9">
        <v>11</v>
      </c>
      <c r="B311" s="106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9">
        <v>12</v>
      </c>
      <c r="B312" s="106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9">
        <v>13</v>
      </c>
      <c r="B313" s="106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9">
        <v>14</v>
      </c>
      <c r="B314" s="106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9">
        <v>15</v>
      </c>
      <c r="B315" s="106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9">
        <v>16</v>
      </c>
      <c r="B316" s="106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9">
        <v>17</v>
      </c>
      <c r="B317" s="106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9">
        <v>18</v>
      </c>
      <c r="B318" s="106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9">
        <v>19</v>
      </c>
      <c r="B319" s="106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9">
        <v>20</v>
      </c>
      <c r="B320" s="106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9">
        <v>21</v>
      </c>
      <c r="B321" s="106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9">
        <v>22</v>
      </c>
      <c r="B322" s="106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9">
        <v>23</v>
      </c>
      <c r="B323" s="106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9">
        <v>24</v>
      </c>
      <c r="B324" s="106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9">
        <v>25</v>
      </c>
      <c r="B325" s="106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9">
        <v>26</v>
      </c>
      <c r="B326" s="106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9">
        <v>27</v>
      </c>
      <c r="B327" s="106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9">
        <v>28</v>
      </c>
      <c r="B328" s="106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9">
        <v>29</v>
      </c>
      <c r="B329" s="106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9">
        <v>30</v>
      </c>
      <c r="B330" s="106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9">
        <v>1</v>
      </c>
      <c r="B334" s="106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9">
        <v>2</v>
      </c>
      <c r="B335" s="106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9">
        <v>3</v>
      </c>
      <c r="B336" s="106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9">
        <v>4</v>
      </c>
      <c r="B337" s="106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9">
        <v>5</v>
      </c>
      <c r="B338" s="106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9">
        <v>6</v>
      </c>
      <c r="B339" s="106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9">
        <v>7</v>
      </c>
      <c r="B340" s="106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9">
        <v>8</v>
      </c>
      <c r="B341" s="106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9">
        <v>9</v>
      </c>
      <c r="B342" s="106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9">
        <v>10</v>
      </c>
      <c r="B343" s="106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9">
        <v>11</v>
      </c>
      <c r="B344" s="106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9">
        <v>12</v>
      </c>
      <c r="B345" s="106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9">
        <v>13</v>
      </c>
      <c r="B346" s="106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9">
        <v>14</v>
      </c>
      <c r="B347" s="106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9">
        <v>15</v>
      </c>
      <c r="B348" s="106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9">
        <v>16</v>
      </c>
      <c r="B349" s="106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9">
        <v>17</v>
      </c>
      <c r="B350" s="106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9">
        <v>18</v>
      </c>
      <c r="B351" s="106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9">
        <v>19</v>
      </c>
      <c r="B352" s="106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9">
        <v>20</v>
      </c>
      <c r="B353" s="106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9">
        <v>21</v>
      </c>
      <c r="B354" s="106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9">
        <v>22</v>
      </c>
      <c r="B355" s="106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9">
        <v>23</v>
      </c>
      <c r="B356" s="106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9">
        <v>24</v>
      </c>
      <c r="B357" s="106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9">
        <v>25</v>
      </c>
      <c r="B358" s="106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9">
        <v>26</v>
      </c>
      <c r="B359" s="106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9">
        <v>27</v>
      </c>
      <c r="B360" s="106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9">
        <v>28</v>
      </c>
      <c r="B361" s="106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9">
        <v>29</v>
      </c>
      <c r="B362" s="106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9">
        <v>30</v>
      </c>
      <c r="B363" s="106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9">
        <v>1</v>
      </c>
      <c r="B367" s="106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9">
        <v>2</v>
      </c>
      <c r="B368" s="106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9">
        <v>3</v>
      </c>
      <c r="B369" s="106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9">
        <v>4</v>
      </c>
      <c r="B370" s="106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9">
        <v>5</v>
      </c>
      <c r="B371" s="106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9">
        <v>6</v>
      </c>
      <c r="B372" s="106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9">
        <v>7</v>
      </c>
      <c r="B373" s="106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9">
        <v>8</v>
      </c>
      <c r="B374" s="106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9">
        <v>9</v>
      </c>
      <c r="B375" s="106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9">
        <v>10</v>
      </c>
      <c r="B376" s="106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9">
        <v>11</v>
      </c>
      <c r="B377" s="106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9">
        <v>12</v>
      </c>
      <c r="B378" s="106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9">
        <v>13</v>
      </c>
      <c r="B379" s="106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9">
        <v>14</v>
      </c>
      <c r="B380" s="106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9">
        <v>15</v>
      </c>
      <c r="B381" s="106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9">
        <v>16</v>
      </c>
      <c r="B382" s="106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9">
        <v>17</v>
      </c>
      <c r="B383" s="106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9">
        <v>18</v>
      </c>
      <c r="B384" s="106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9">
        <v>19</v>
      </c>
      <c r="B385" s="106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9">
        <v>20</v>
      </c>
      <c r="B386" s="106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9">
        <v>21</v>
      </c>
      <c r="B387" s="106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9">
        <v>22</v>
      </c>
      <c r="B388" s="106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9">
        <v>23</v>
      </c>
      <c r="B389" s="106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9">
        <v>24</v>
      </c>
      <c r="B390" s="106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9">
        <v>25</v>
      </c>
      <c r="B391" s="106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9">
        <v>26</v>
      </c>
      <c r="B392" s="106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9">
        <v>27</v>
      </c>
      <c r="B393" s="106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9">
        <v>28</v>
      </c>
      <c r="B394" s="106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9">
        <v>29</v>
      </c>
      <c r="B395" s="106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9">
        <v>30</v>
      </c>
      <c r="B396" s="106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9">
        <v>1</v>
      </c>
      <c r="B400" s="106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9">
        <v>2</v>
      </c>
      <c r="B401" s="106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9">
        <v>3</v>
      </c>
      <c r="B402" s="106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9">
        <v>4</v>
      </c>
      <c r="B403" s="106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9">
        <v>5</v>
      </c>
      <c r="B404" s="106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9">
        <v>6</v>
      </c>
      <c r="B405" s="106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9">
        <v>7</v>
      </c>
      <c r="B406" s="106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9">
        <v>8</v>
      </c>
      <c r="B407" s="106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9">
        <v>9</v>
      </c>
      <c r="B408" s="106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9">
        <v>10</v>
      </c>
      <c r="B409" s="106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9">
        <v>11</v>
      </c>
      <c r="B410" s="106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9">
        <v>12</v>
      </c>
      <c r="B411" s="106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9">
        <v>13</v>
      </c>
      <c r="B412" s="106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9">
        <v>14</v>
      </c>
      <c r="B413" s="106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9">
        <v>15</v>
      </c>
      <c r="B414" s="106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9">
        <v>16</v>
      </c>
      <c r="B415" s="106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9">
        <v>17</v>
      </c>
      <c r="B416" s="106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9">
        <v>18</v>
      </c>
      <c r="B417" s="106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9">
        <v>19</v>
      </c>
      <c r="B418" s="106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9">
        <v>20</v>
      </c>
      <c r="B419" s="106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9">
        <v>21</v>
      </c>
      <c r="B420" s="106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9">
        <v>22</v>
      </c>
      <c r="B421" s="106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9">
        <v>23</v>
      </c>
      <c r="B422" s="106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9">
        <v>24</v>
      </c>
      <c r="B423" s="106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9">
        <v>25</v>
      </c>
      <c r="B424" s="106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9">
        <v>26</v>
      </c>
      <c r="B425" s="106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9">
        <v>27</v>
      </c>
      <c r="B426" s="106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9">
        <v>28</v>
      </c>
      <c r="B427" s="106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9">
        <v>29</v>
      </c>
      <c r="B428" s="106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9">
        <v>30</v>
      </c>
      <c r="B429" s="106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9">
        <v>1</v>
      </c>
      <c r="B433" s="106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9">
        <v>2</v>
      </c>
      <c r="B434" s="106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9">
        <v>3</v>
      </c>
      <c r="B435" s="106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9">
        <v>4</v>
      </c>
      <c r="B436" s="106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9">
        <v>5</v>
      </c>
      <c r="B437" s="106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9">
        <v>6</v>
      </c>
      <c r="B438" s="106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9">
        <v>7</v>
      </c>
      <c r="B439" s="106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9">
        <v>8</v>
      </c>
      <c r="B440" s="106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9">
        <v>9</v>
      </c>
      <c r="B441" s="106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9">
        <v>10</v>
      </c>
      <c r="B442" s="106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9">
        <v>11</v>
      </c>
      <c r="B443" s="106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9">
        <v>12</v>
      </c>
      <c r="B444" s="106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9">
        <v>13</v>
      </c>
      <c r="B445" s="106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9">
        <v>14</v>
      </c>
      <c r="B446" s="106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9">
        <v>15</v>
      </c>
      <c r="B447" s="106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9">
        <v>16</v>
      </c>
      <c r="B448" s="106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9">
        <v>17</v>
      </c>
      <c r="B449" s="106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9">
        <v>18</v>
      </c>
      <c r="B450" s="106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9">
        <v>19</v>
      </c>
      <c r="B451" s="106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9">
        <v>20</v>
      </c>
      <c r="B452" s="106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9">
        <v>21</v>
      </c>
      <c r="B453" s="106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9">
        <v>22</v>
      </c>
      <c r="B454" s="106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9">
        <v>23</v>
      </c>
      <c r="B455" s="106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9">
        <v>24</v>
      </c>
      <c r="B456" s="106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9">
        <v>25</v>
      </c>
      <c r="B457" s="106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9">
        <v>26</v>
      </c>
      <c r="B458" s="106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9">
        <v>27</v>
      </c>
      <c r="B459" s="106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9">
        <v>28</v>
      </c>
      <c r="B460" s="106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9">
        <v>29</v>
      </c>
      <c r="B461" s="106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9">
        <v>30</v>
      </c>
      <c r="B462" s="106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9">
        <v>1</v>
      </c>
      <c r="B466" s="106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9">
        <v>2</v>
      </c>
      <c r="B467" s="106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9">
        <v>3</v>
      </c>
      <c r="B468" s="106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9">
        <v>4</v>
      </c>
      <c r="B469" s="106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9">
        <v>5</v>
      </c>
      <c r="B470" s="106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9">
        <v>6</v>
      </c>
      <c r="B471" s="106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9">
        <v>7</v>
      </c>
      <c r="B472" s="106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9">
        <v>8</v>
      </c>
      <c r="B473" s="106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9">
        <v>9</v>
      </c>
      <c r="B474" s="106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9">
        <v>10</v>
      </c>
      <c r="B475" s="106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9">
        <v>11</v>
      </c>
      <c r="B476" s="106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9">
        <v>12</v>
      </c>
      <c r="B477" s="106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9">
        <v>13</v>
      </c>
      <c r="B478" s="106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9">
        <v>14</v>
      </c>
      <c r="B479" s="106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9">
        <v>15</v>
      </c>
      <c r="B480" s="106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9">
        <v>16</v>
      </c>
      <c r="B481" s="106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9">
        <v>17</v>
      </c>
      <c r="B482" s="106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9">
        <v>18</v>
      </c>
      <c r="B483" s="106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9">
        <v>19</v>
      </c>
      <c r="B484" s="106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9">
        <v>20</v>
      </c>
      <c r="B485" s="106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9">
        <v>21</v>
      </c>
      <c r="B486" s="106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9">
        <v>22</v>
      </c>
      <c r="B487" s="106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9">
        <v>23</v>
      </c>
      <c r="B488" s="106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9">
        <v>24</v>
      </c>
      <c r="B489" s="106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9">
        <v>25</v>
      </c>
      <c r="B490" s="106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9">
        <v>26</v>
      </c>
      <c r="B491" s="106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9">
        <v>27</v>
      </c>
      <c r="B492" s="106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9">
        <v>28</v>
      </c>
      <c r="B493" s="106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9">
        <v>29</v>
      </c>
      <c r="B494" s="106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9">
        <v>30</v>
      </c>
      <c r="B495" s="106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9">
        <v>1</v>
      </c>
      <c r="B499" s="106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9">
        <v>2</v>
      </c>
      <c r="B500" s="106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9">
        <v>3</v>
      </c>
      <c r="B501" s="106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9">
        <v>4</v>
      </c>
      <c r="B502" s="106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9">
        <v>5</v>
      </c>
      <c r="B503" s="106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9">
        <v>6</v>
      </c>
      <c r="B504" s="106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9">
        <v>7</v>
      </c>
      <c r="B505" s="106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9">
        <v>8</v>
      </c>
      <c r="B506" s="106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9">
        <v>9</v>
      </c>
      <c r="B507" s="106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9">
        <v>10</v>
      </c>
      <c r="B508" s="106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9">
        <v>11</v>
      </c>
      <c r="B509" s="106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9">
        <v>12</v>
      </c>
      <c r="B510" s="106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9">
        <v>13</v>
      </c>
      <c r="B511" s="106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9">
        <v>14</v>
      </c>
      <c r="B512" s="106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9">
        <v>15</v>
      </c>
      <c r="B513" s="106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9">
        <v>16</v>
      </c>
      <c r="B514" s="106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9">
        <v>17</v>
      </c>
      <c r="B515" s="106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9">
        <v>18</v>
      </c>
      <c r="B516" s="106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9">
        <v>19</v>
      </c>
      <c r="B517" s="106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9">
        <v>20</v>
      </c>
      <c r="B518" s="106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9">
        <v>21</v>
      </c>
      <c r="B519" s="106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9">
        <v>22</v>
      </c>
      <c r="B520" s="106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9">
        <v>23</v>
      </c>
      <c r="B521" s="106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9">
        <v>24</v>
      </c>
      <c r="B522" s="106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9">
        <v>25</v>
      </c>
      <c r="B523" s="106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9">
        <v>26</v>
      </c>
      <c r="B524" s="106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9">
        <v>27</v>
      </c>
      <c r="B525" s="106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9">
        <v>28</v>
      </c>
      <c r="B526" s="106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9">
        <v>29</v>
      </c>
      <c r="B527" s="106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9">
        <v>30</v>
      </c>
      <c r="B528" s="106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9">
        <v>1</v>
      </c>
      <c r="B532" s="106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9">
        <v>2</v>
      </c>
      <c r="B533" s="106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9">
        <v>3</v>
      </c>
      <c r="B534" s="106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9">
        <v>4</v>
      </c>
      <c r="B535" s="106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9">
        <v>5</v>
      </c>
      <c r="B536" s="106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9">
        <v>6</v>
      </c>
      <c r="B537" s="106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9">
        <v>7</v>
      </c>
      <c r="B538" s="106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9">
        <v>8</v>
      </c>
      <c r="B539" s="106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9">
        <v>9</v>
      </c>
      <c r="B540" s="106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9">
        <v>10</v>
      </c>
      <c r="B541" s="106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9">
        <v>11</v>
      </c>
      <c r="B542" s="106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9">
        <v>12</v>
      </c>
      <c r="B543" s="106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9">
        <v>13</v>
      </c>
      <c r="B544" s="106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9">
        <v>14</v>
      </c>
      <c r="B545" s="106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9">
        <v>15</v>
      </c>
      <c r="B546" s="106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9">
        <v>16</v>
      </c>
      <c r="B547" s="106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9">
        <v>17</v>
      </c>
      <c r="B548" s="106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9">
        <v>18</v>
      </c>
      <c r="B549" s="106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9">
        <v>19</v>
      </c>
      <c r="B550" s="106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9">
        <v>20</v>
      </c>
      <c r="B551" s="106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9">
        <v>21</v>
      </c>
      <c r="B552" s="106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9">
        <v>22</v>
      </c>
      <c r="B553" s="106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9">
        <v>23</v>
      </c>
      <c r="B554" s="106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9">
        <v>24</v>
      </c>
      <c r="B555" s="106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9">
        <v>25</v>
      </c>
      <c r="B556" s="106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9">
        <v>26</v>
      </c>
      <c r="B557" s="106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9">
        <v>27</v>
      </c>
      <c r="B558" s="106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9">
        <v>28</v>
      </c>
      <c r="B559" s="106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9">
        <v>29</v>
      </c>
      <c r="B560" s="106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9">
        <v>30</v>
      </c>
      <c r="B561" s="106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9">
        <v>1</v>
      </c>
      <c r="B565" s="106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9">
        <v>2</v>
      </c>
      <c r="B566" s="106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9">
        <v>3</v>
      </c>
      <c r="B567" s="106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9">
        <v>4</v>
      </c>
      <c r="B568" s="106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9">
        <v>5</v>
      </c>
      <c r="B569" s="106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9">
        <v>6</v>
      </c>
      <c r="B570" s="106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9">
        <v>7</v>
      </c>
      <c r="B571" s="106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9">
        <v>8</v>
      </c>
      <c r="B572" s="106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9">
        <v>9</v>
      </c>
      <c r="B573" s="106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9">
        <v>10</v>
      </c>
      <c r="B574" s="106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9">
        <v>11</v>
      </c>
      <c r="B575" s="106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9">
        <v>12</v>
      </c>
      <c r="B576" s="106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9">
        <v>13</v>
      </c>
      <c r="B577" s="106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9">
        <v>14</v>
      </c>
      <c r="B578" s="106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9">
        <v>15</v>
      </c>
      <c r="B579" s="106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9">
        <v>16</v>
      </c>
      <c r="B580" s="106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9">
        <v>17</v>
      </c>
      <c r="B581" s="106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9">
        <v>18</v>
      </c>
      <c r="B582" s="106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9">
        <v>19</v>
      </c>
      <c r="B583" s="106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9">
        <v>20</v>
      </c>
      <c r="B584" s="106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9">
        <v>21</v>
      </c>
      <c r="B585" s="106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9">
        <v>22</v>
      </c>
      <c r="B586" s="106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9">
        <v>23</v>
      </c>
      <c r="B587" s="106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9">
        <v>24</v>
      </c>
      <c r="B588" s="106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9">
        <v>25</v>
      </c>
      <c r="B589" s="106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9">
        <v>26</v>
      </c>
      <c r="B590" s="106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9">
        <v>27</v>
      </c>
      <c r="B591" s="106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9">
        <v>28</v>
      </c>
      <c r="B592" s="106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9">
        <v>29</v>
      </c>
      <c r="B593" s="106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9">
        <v>30</v>
      </c>
      <c r="B594" s="106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9">
        <v>1</v>
      </c>
      <c r="B598" s="106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9">
        <v>2</v>
      </c>
      <c r="B599" s="106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9">
        <v>3</v>
      </c>
      <c r="B600" s="106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9">
        <v>4</v>
      </c>
      <c r="B601" s="106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9">
        <v>5</v>
      </c>
      <c r="B602" s="106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9">
        <v>6</v>
      </c>
      <c r="B603" s="106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9">
        <v>7</v>
      </c>
      <c r="B604" s="106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9">
        <v>8</v>
      </c>
      <c r="B605" s="106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9">
        <v>9</v>
      </c>
      <c r="B606" s="106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9">
        <v>10</v>
      </c>
      <c r="B607" s="106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9">
        <v>11</v>
      </c>
      <c r="B608" s="106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9">
        <v>12</v>
      </c>
      <c r="B609" s="106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9">
        <v>13</v>
      </c>
      <c r="B610" s="106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9">
        <v>14</v>
      </c>
      <c r="B611" s="106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9">
        <v>15</v>
      </c>
      <c r="B612" s="106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9">
        <v>16</v>
      </c>
      <c r="B613" s="106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9">
        <v>17</v>
      </c>
      <c r="B614" s="106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9">
        <v>18</v>
      </c>
      <c r="B615" s="106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9">
        <v>19</v>
      </c>
      <c r="B616" s="106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9">
        <v>20</v>
      </c>
      <c r="B617" s="106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9">
        <v>21</v>
      </c>
      <c r="B618" s="106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9">
        <v>22</v>
      </c>
      <c r="B619" s="106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9">
        <v>23</v>
      </c>
      <c r="B620" s="106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9">
        <v>24</v>
      </c>
      <c r="B621" s="106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9">
        <v>25</v>
      </c>
      <c r="B622" s="106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9">
        <v>26</v>
      </c>
      <c r="B623" s="106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9">
        <v>27</v>
      </c>
      <c r="B624" s="106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9">
        <v>28</v>
      </c>
      <c r="B625" s="106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9">
        <v>29</v>
      </c>
      <c r="B626" s="106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9">
        <v>30</v>
      </c>
      <c r="B627" s="106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9">
        <v>1</v>
      </c>
      <c r="B631" s="106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9">
        <v>2</v>
      </c>
      <c r="B632" s="106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9">
        <v>3</v>
      </c>
      <c r="B633" s="106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9">
        <v>4</v>
      </c>
      <c r="B634" s="106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9">
        <v>5</v>
      </c>
      <c r="B635" s="106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9">
        <v>6</v>
      </c>
      <c r="B636" s="106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9">
        <v>7</v>
      </c>
      <c r="B637" s="106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9">
        <v>8</v>
      </c>
      <c r="B638" s="106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9">
        <v>9</v>
      </c>
      <c r="B639" s="106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9">
        <v>10</v>
      </c>
      <c r="B640" s="106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9">
        <v>11</v>
      </c>
      <c r="B641" s="106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9">
        <v>12</v>
      </c>
      <c r="B642" s="106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9">
        <v>13</v>
      </c>
      <c r="B643" s="106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9">
        <v>14</v>
      </c>
      <c r="B644" s="106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9">
        <v>15</v>
      </c>
      <c r="B645" s="106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9">
        <v>16</v>
      </c>
      <c r="B646" s="106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9">
        <v>17</v>
      </c>
      <c r="B647" s="106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9">
        <v>18</v>
      </c>
      <c r="B648" s="106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9">
        <v>19</v>
      </c>
      <c r="B649" s="106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9">
        <v>20</v>
      </c>
      <c r="B650" s="106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9">
        <v>21</v>
      </c>
      <c r="B651" s="106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9">
        <v>22</v>
      </c>
      <c r="B652" s="106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9">
        <v>23</v>
      </c>
      <c r="B653" s="106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9">
        <v>24</v>
      </c>
      <c r="B654" s="106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9">
        <v>25</v>
      </c>
      <c r="B655" s="106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9">
        <v>26</v>
      </c>
      <c r="B656" s="106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9">
        <v>27</v>
      </c>
      <c r="B657" s="106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9">
        <v>28</v>
      </c>
      <c r="B658" s="106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9">
        <v>29</v>
      </c>
      <c r="B659" s="106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9">
        <v>30</v>
      </c>
      <c r="B660" s="106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9">
        <v>1</v>
      </c>
      <c r="B664" s="106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9">
        <v>2</v>
      </c>
      <c r="B665" s="106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9">
        <v>3</v>
      </c>
      <c r="B666" s="106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9">
        <v>4</v>
      </c>
      <c r="B667" s="106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9">
        <v>5</v>
      </c>
      <c r="B668" s="106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9">
        <v>6</v>
      </c>
      <c r="B669" s="106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9">
        <v>7</v>
      </c>
      <c r="B670" s="106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9">
        <v>8</v>
      </c>
      <c r="B671" s="106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9">
        <v>9</v>
      </c>
      <c r="B672" s="106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9">
        <v>10</v>
      </c>
      <c r="B673" s="106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9">
        <v>11</v>
      </c>
      <c r="B674" s="106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9">
        <v>12</v>
      </c>
      <c r="B675" s="106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9">
        <v>13</v>
      </c>
      <c r="B676" s="106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9">
        <v>14</v>
      </c>
      <c r="B677" s="106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9">
        <v>15</v>
      </c>
      <c r="B678" s="106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9">
        <v>16</v>
      </c>
      <c r="B679" s="106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9">
        <v>17</v>
      </c>
      <c r="B680" s="106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9">
        <v>18</v>
      </c>
      <c r="B681" s="106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9">
        <v>19</v>
      </c>
      <c r="B682" s="106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9">
        <v>20</v>
      </c>
      <c r="B683" s="106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9">
        <v>21</v>
      </c>
      <c r="B684" s="106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9">
        <v>22</v>
      </c>
      <c r="B685" s="106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9">
        <v>23</v>
      </c>
      <c r="B686" s="106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9">
        <v>24</v>
      </c>
      <c r="B687" s="106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9">
        <v>25</v>
      </c>
      <c r="B688" s="106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9">
        <v>26</v>
      </c>
      <c r="B689" s="106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9">
        <v>27</v>
      </c>
      <c r="B690" s="106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9">
        <v>28</v>
      </c>
      <c r="B691" s="106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9">
        <v>29</v>
      </c>
      <c r="B692" s="106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9">
        <v>30</v>
      </c>
      <c r="B693" s="106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9">
        <v>1</v>
      </c>
      <c r="B697" s="106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9">
        <v>2</v>
      </c>
      <c r="B698" s="106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9">
        <v>3</v>
      </c>
      <c r="B699" s="106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9">
        <v>4</v>
      </c>
      <c r="B700" s="106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9">
        <v>5</v>
      </c>
      <c r="B701" s="106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9">
        <v>6</v>
      </c>
      <c r="B702" s="106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9">
        <v>7</v>
      </c>
      <c r="B703" s="106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9">
        <v>8</v>
      </c>
      <c r="B704" s="106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9">
        <v>9</v>
      </c>
      <c r="B705" s="106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9">
        <v>10</v>
      </c>
      <c r="B706" s="106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9">
        <v>11</v>
      </c>
      <c r="B707" s="106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9">
        <v>12</v>
      </c>
      <c r="B708" s="106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9">
        <v>13</v>
      </c>
      <c r="B709" s="106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9">
        <v>14</v>
      </c>
      <c r="B710" s="106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9">
        <v>15</v>
      </c>
      <c r="B711" s="106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9">
        <v>16</v>
      </c>
      <c r="B712" s="106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9">
        <v>17</v>
      </c>
      <c r="B713" s="106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9">
        <v>18</v>
      </c>
      <c r="B714" s="106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9">
        <v>19</v>
      </c>
      <c r="B715" s="106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9">
        <v>20</v>
      </c>
      <c r="B716" s="106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9">
        <v>21</v>
      </c>
      <c r="B717" s="106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9">
        <v>22</v>
      </c>
      <c r="B718" s="106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9">
        <v>23</v>
      </c>
      <c r="B719" s="106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9">
        <v>24</v>
      </c>
      <c r="B720" s="106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9">
        <v>25</v>
      </c>
      <c r="B721" s="106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9">
        <v>26</v>
      </c>
      <c r="B722" s="106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9">
        <v>27</v>
      </c>
      <c r="B723" s="106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9">
        <v>28</v>
      </c>
      <c r="B724" s="106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9">
        <v>29</v>
      </c>
      <c r="B725" s="106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9">
        <v>30</v>
      </c>
      <c r="B726" s="106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9">
        <v>1</v>
      </c>
      <c r="B730" s="106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9">
        <v>2</v>
      </c>
      <c r="B731" s="106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9">
        <v>3</v>
      </c>
      <c r="B732" s="106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9">
        <v>4</v>
      </c>
      <c r="B733" s="106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9">
        <v>5</v>
      </c>
      <c r="B734" s="106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9">
        <v>6</v>
      </c>
      <c r="B735" s="106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9">
        <v>7</v>
      </c>
      <c r="B736" s="106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9">
        <v>8</v>
      </c>
      <c r="B737" s="106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9">
        <v>9</v>
      </c>
      <c r="B738" s="106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9">
        <v>10</v>
      </c>
      <c r="B739" s="106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9">
        <v>11</v>
      </c>
      <c r="B740" s="106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9">
        <v>12</v>
      </c>
      <c r="B741" s="106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9">
        <v>13</v>
      </c>
      <c r="B742" s="106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9">
        <v>14</v>
      </c>
      <c r="B743" s="106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9">
        <v>15</v>
      </c>
      <c r="B744" s="106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9">
        <v>16</v>
      </c>
      <c r="B745" s="106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9">
        <v>17</v>
      </c>
      <c r="B746" s="106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9">
        <v>18</v>
      </c>
      <c r="B747" s="106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9">
        <v>19</v>
      </c>
      <c r="B748" s="106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9">
        <v>20</v>
      </c>
      <c r="B749" s="106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9">
        <v>21</v>
      </c>
      <c r="B750" s="106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9">
        <v>22</v>
      </c>
      <c r="B751" s="106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9">
        <v>23</v>
      </c>
      <c r="B752" s="106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9">
        <v>24</v>
      </c>
      <c r="B753" s="106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9">
        <v>25</v>
      </c>
      <c r="B754" s="106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9">
        <v>26</v>
      </c>
      <c r="B755" s="106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9">
        <v>27</v>
      </c>
      <c r="B756" s="106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9">
        <v>28</v>
      </c>
      <c r="B757" s="106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9">
        <v>29</v>
      </c>
      <c r="B758" s="106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9">
        <v>30</v>
      </c>
      <c r="B759" s="106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9">
        <v>1</v>
      </c>
      <c r="B763" s="106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9">
        <v>2</v>
      </c>
      <c r="B764" s="106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9">
        <v>3</v>
      </c>
      <c r="B765" s="106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9">
        <v>4</v>
      </c>
      <c r="B766" s="106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9">
        <v>5</v>
      </c>
      <c r="B767" s="106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9">
        <v>6</v>
      </c>
      <c r="B768" s="106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9">
        <v>7</v>
      </c>
      <c r="B769" s="106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9">
        <v>8</v>
      </c>
      <c r="B770" s="106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9">
        <v>9</v>
      </c>
      <c r="B771" s="106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9">
        <v>10</v>
      </c>
      <c r="B772" s="106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9">
        <v>11</v>
      </c>
      <c r="B773" s="106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9">
        <v>12</v>
      </c>
      <c r="B774" s="106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9">
        <v>13</v>
      </c>
      <c r="B775" s="106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9">
        <v>14</v>
      </c>
      <c r="B776" s="106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9">
        <v>15</v>
      </c>
      <c r="B777" s="106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9">
        <v>16</v>
      </c>
      <c r="B778" s="106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9">
        <v>17</v>
      </c>
      <c r="B779" s="106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9">
        <v>18</v>
      </c>
      <c r="B780" s="106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9">
        <v>19</v>
      </c>
      <c r="B781" s="106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9">
        <v>20</v>
      </c>
      <c r="B782" s="106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9">
        <v>21</v>
      </c>
      <c r="B783" s="106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9">
        <v>22</v>
      </c>
      <c r="B784" s="106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9">
        <v>23</v>
      </c>
      <c r="B785" s="106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9">
        <v>24</v>
      </c>
      <c r="B786" s="106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9">
        <v>25</v>
      </c>
      <c r="B787" s="106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9">
        <v>26</v>
      </c>
      <c r="B788" s="106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9">
        <v>27</v>
      </c>
      <c r="B789" s="106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9">
        <v>28</v>
      </c>
      <c r="B790" s="106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9">
        <v>29</v>
      </c>
      <c r="B791" s="106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9">
        <v>30</v>
      </c>
      <c r="B792" s="106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9">
        <v>1</v>
      </c>
      <c r="B796" s="106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9">
        <v>2</v>
      </c>
      <c r="B797" s="106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9">
        <v>3</v>
      </c>
      <c r="B798" s="106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9">
        <v>4</v>
      </c>
      <c r="B799" s="106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9">
        <v>5</v>
      </c>
      <c r="B800" s="106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9">
        <v>6</v>
      </c>
      <c r="B801" s="106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9">
        <v>7</v>
      </c>
      <c r="B802" s="106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9">
        <v>8</v>
      </c>
      <c r="B803" s="106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9">
        <v>9</v>
      </c>
      <c r="B804" s="106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9">
        <v>10</v>
      </c>
      <c r="B805" s="106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9">
        <v>11</v>
      </c>
      <c r="B806" s="106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9">
        <v>12</v>
      </c>
      <c r="B807" s="106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9">
        <v>13</v>
      </c>
      <c r="B808" s="106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9">
        <v>14</v>
      </c>
      <c r="B809" s="106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9">
        <v>15</v>
      </c>
      <c r="B810" s="106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9">
        <v>16</v>
      </c>
      <c r="B811" s="106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9">
        <v>17</v>
      </c>
      <c r="B812" s="106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9">
        <v>18</v>
      </c>
      <c r="B813" s="106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9">
        <v>19</v>
      </c>
      <c r="B814" s="106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9">
        <v>20</v>
      </c>
      <c r="B815" s="106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9">
        <v>21</v>
      </c>
      <c r="B816" s="106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9">
        <v>22</v>
      </c>
      <c r="B817" s="106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9">
        <v>23</v>
      </c>
      <c r="B818" s="106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9">
        <v>24</v>
      </c>
      <c r="B819" s="106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9">
        <v>25</v>
      </c>
      <c r="B820" s="106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9">
        <v>26</v>
      </c>
      <c r="B821" s="106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9">
        <v>27</v>
      </c>
      <c r="B822" s="106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9">
        <v>28</v>
      </c>
      <c r="B823" s="106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9">
        <v>29</v>
      </c>
      <c r="B824" s="106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9">
        <v>30</v>
      </c>
      <c r="B825" s="106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9">
        <v>1</v>
      </c>
      <c r="B829" s="106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9">
        <v>2</v>
      </c>
      <c r="B830" s="106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9">
        <v>3</v>
      </c>
      <c r="B831" s="106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9">
        <v>4</v>
      </c>
      <c r="B832" s="106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9">
        <v>5</v>
      </c>
      <c r="B833" s="106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9">
        <v>6</v>
      </c>
      <c r="B834" s="106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9">
        <v>7</v>
      </c>
      <c r="B835" s="106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9">
        <v>8</v>
      </c>
      <c r="B836" s="106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9">
        <v>9</v>
      </c>
      <c r="B837" s="106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9">
        <v>10</v>
      </c>
      <c r="B838" s="106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9">
        <v>11</v>
      </c>
      <c r="B839" s="106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9">
        <v>12</v>
      </c>
      <c r="B840" s="106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9">
        <v>13</v>
      </c>
      <c r="B841" s="106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9">
        <v>14</v>
      </c>
      <c r="B842" s="106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9">
        <v>15</v>
      </c>
      <c r="B843" s="106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9">
        <v>16</v>
      </c>
      <c r="B844" s="106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9">
        <v>17</v>
      </c>
      <c r="B845" s="106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9">
        <v>18</v>
      </c>
      <c r="B846" s="106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9">
        <v>19</v>
      </c>
      <c r="B847" s="106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9">
        <v>20</v>
      </c>
      <c r="B848" s="106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9">
        <v>21</v>
      </c>
      <c r="B849" s="106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9">
        <v>22</v>
      </c>
      <c r="B850" s="106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9">
        <v>23</v>
      </c>
      <c r="B851" s="106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9">
        <v>24</v>
      </c>
      <c r="B852" s="106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9">
        <v>25</v>
      </c>
      <c r="B853" s="106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9">
        <v>26</v>
      </c>
      <c r="B854" s="106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9">
        <v>27</v>
      </c>
      <c r="B855" s="106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9">
        <v>28</v>
      </c>
      <c r="B856" s="106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9">
        <v>29</v>
      </c>
      <c r="B857" s="106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9">
        <v>30</v>
      </c>
      <c r="B858" s="106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9">
        <v>1</v>
      </c>
      <c r="B862" s="106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9">
        <v>2</v>
      </c>
      <c r="B863" s="106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9">
        <v>3</v>
      </c>
      <c r="B864" s="106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9">
        <v>4</v>
      </c>
      <c r="B865" s="106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9">
        <v>5</v>
      </c>
      <c r="B866" s="106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9">
        <v>6</v>
      </c>
      <c r="B867" s="106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9">
        <v>7</v>
      </c>
      <c r="B868" s="106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9">
        <v>8</v>
      </c>
      <c r="B869" s="106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9">
        <v>9</v>
      </c>
      <c r="B870" s="106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9">
        <v>10</v>
      </c>
      <c r="B871" s="106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9">
        <v>11</v>
      </c>
      <c r="B872" s="106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9">
        <v>12</v>
      </c>
      <c r="B873" s="106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9">
        <v>13</v>
      </c>
      <c r="B874" s="106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9">
        <v>14</v>
      </c>
      <c r="B875" s="106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9">
        <v>15</v>
      </c>
      <c r="B876" s="106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9">
        <v>16</v>
      </c>
      <c r="B877" s="106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9">
        <v>17</v>
      </c>
      <c r="B878" s="106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9">
        <v>18</v>
      </c>
      <c r="B879" s="106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9">
        <v>19</v>
      </c>
      <c r="B880" s="106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9">
        <v>20</v>
      </c>
      <c r="B881" s="106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9">
        <v>21</v>
      </c>
      <c r="B882" s="106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9">
        <v>22</v>
      </c>
      <c r="B883" s="106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9">
        <v>23</v>
      </c>
      <c r="B884" s="106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9">
        <v>24</v>
      </c>
      <c r="B885" s="106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9">
        <v>25</v>
      </c>
      <c r="B886" s="106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9">
        <v>26</v>
      </c>
      <c r="B887" s="106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9">
        <v>27</v>
      </c>
      <c r="B888" s="106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9">
        <v>28</v>
      </c>
      <c r="B889" s="106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9">
        <v>29</v>
      </c>
      <c r="B890" s="106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9">
        <v>30</v>
      </c>
      <c r="B891" s="106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9">
        <v>1</v>
      </c>
      <c r="B895" s="106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9">
        <v>2</v>
      </c>
      <c r="B896" s="106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9">
        <v>3</v>
      </c>
      <c r="B897" s="106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9">
        <v>4</v>
      </c>
      <c r="B898" s="106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9">
        <v>5</v>
      </c>
      <c r="B899" s="106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9">
        <v>6</v>
      </c>
      <c r="B900" s="106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9">
        <v>7</v>
      </c>
      <c r="B901" s="106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9">
        <v>8</v>
      </c>
      <c r="B902" s="106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9">
        <v>9</v>
      </c>
      <c r="B903" s="106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9">
        <v>10</v>
      </c>
      <c r="B904" s="106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9">
        <v>11</v>
      </c>
      <c r="B905" s="106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9">
        <v>12</v>
      </c>
      <c r="B906" s="106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9">
        <v>13</v>
      </c>
      <c r="B907" s="106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9">
        <v>14</v>
      </c>
      <c r="B908" s="106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9">
        <v>15</v>
      </c>
      <c r="B909" s="106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9">
        <v>16</v>
      </c>
      <c r="B910" s="106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9">
        <v>17</v>
      </c>
      <c r="B911" s="106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9">
        <v>18</v>
      </c>
      <c r="B912" s="106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9">
        <v>19</v>
      </c>
      <c r="B913" s="106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9">
        <v>20</v>
      </c>
      <c r="B914" s="106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9">
        <v>21</v>
      </c>
      <c r="B915" s="106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9">
        <v>22</v>
      </c>
      <c r="B916" s="106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9">
        <v>23</v>
      </c>
      <c r="B917" s="106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9">
        <v>24</v>
      </c>
      <c r="B918" s="106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9">
        <v>25</v>
      </c>
      <c r="B919" s="106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9">
        <v>26</v>
      </c>
      <c r="B920" s="106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9">
        <v>27</v>
      </c>
      <c r="B921" s="106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9">
        <v>28</v>
      </c>
      <c r="B922" s="106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9">
        <v>29</v>
      </c>
      <c r="B923" s="106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9">
        <v>30</v>
      </c>
      <c r="B924" s="106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9">
        <v>1</v>
      </c>
      <c r="B928" s="106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9">
        <v>2</v>
      </c>
      <c r="B929" s="106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9">
        <v>3</v>
      </c>
      <c r="B930" s="106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9">
        <v>4</v>
      </c>
      <c r="B931" s="106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9">
        <v>5</v>
      </c>
      <c r="B932" s="106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9">
        <v>6</v>
      </c>
      <c r="B933" s="106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9">
        <v>7</v>
      </c>
      <c r="B934" s="106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9">
        <v>8</v>
      </c>
      <c r="B935" s="106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9">
        <v>9</v>
      </c>
      <c r="B936" s="106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9">
        <v>10</v>
      </c>
      <c r="B937" s="106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9">
        <v>11</v>
      </c>
      <c r="B938" s="106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9">
        <v>12</v>
      </c>
      <c r="B939" s="106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9">
        <v>13</v>
      </c>
      <c r="B940" s="106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9">
        <v>14</v>
      </c>
      <c r="B941" s="106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9">
        <v>15</v>
      </c>
      <c r="B942" s="106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9">
        <v>16</v>
      </c>
      <c r="B943" s="106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9">
        <v>17</v>
      </c>
      <c r="B944" s="106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9">
        <v>18</v>
      </c>
      <c r="B945" s="106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9">
        <v>19</v>
      </c>
      <c r="B946" s="106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9">
        <v>20</v>
      </c>
      <c r="B947" s="106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9">
        <v>21</v>
      </c>
      <c r="B948" s="106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9">
        <v>22</v>
      </c>
      <c r="B949" s="106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9">
        <v>23</v>
      </c>
      <c r="B950" s="106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9">
        <v>24</v>
      </c>
      <c r="B951" s="106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9">
        <v>25</v>
      </c>
      <c r="B952" s="106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9">
        <v>26</v>
      </c>
      <c r="B953" s="106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9">
        <v>27</v>
      </c>
      <c r="B954" s="106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9">
        <v>28</v>
      </c>
      <c r="B955" s="106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9">
        <v>29</v>
      </c>
      <c r="B956" s="106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9">
        <v>30</v>
      </c>
      <c r="B957" s="106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9">
        <v>1</v>
      </c>
      <c r="B961" s="106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9">
        <v>2</v>
      </c>
      <c r="B962" s="106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9">
        <v>3</v>
      </c>
      <c r="B963" s="106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9">
        <v>4</v>
      </c>
      <c r="B964" s="106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9">
        <v>5</v>
      </c>
      <c r="B965" s="106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9">
        <v>6</v>
      </c>
      <c r="B966" s="106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9">
        <v>7</v>
      </c>
      <c r="B967" s="106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9">
        <v>8</v>
      </c>
      <c r="B968" s="106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9">
        <v>9</v>
      </c>
      <c r="B969" s="106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9">
        <v>10</v>
      </c>
      <c r="B970" s="106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9">
        <v>11</v>
      </c>
      <c r="B971" s="106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9">
        <v>12</v>
      </c>
      <c r="B972" s="106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9">
        <v>13</v>
      </c>
      <c r="B973" s="106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9">
        <v>14</v>
      </c>
      <c r="B974" s="106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9">
        <v>15</v>
      </c>
      <c r="B975" s="106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9">
        <v>16</v>
      </c>
      <c r="B976" s="106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9">
        <v>17</v>
      </c>
      <c r="B977" s="106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9">
        <v>18</v>
      </c>
      <c r="B978" s="106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9">
        <v>19</v>
      </c>
      <c r="B979" s="106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9">
        <v>20</v>
      </c>
      <c r="B980" s="106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9">
        <v>21</v>
      </c>
      <c r="B981" s="106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9">
        <v>22</v>
      </c>
      <c r="B982" s="106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9">
        <v>23</v>
      </c>
      <c r="B983" s="106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9">
        <v>24</v>
      </c>
      <c r="B984" s="106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9">
        <v>25</v>
      </c>
      <c r="B985" s="106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9">
        <v>26</v>
      </c>
      <c r="B986" s="106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9">
        <v>27</v>
      </c>
      <c r="B987" s="106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9">
        <v>28</v>
      </c>
      <c r="B988" s="106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9">
        <v>29</v>
      </c>
      <c r="B989" s="106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9">
        <v>30</v>
      </c>
      <c r="B990" s="106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9">
        <v>1</v>
      </c>
      <c r="B994" s="106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9">
        <v>2</v>
      </c>
      <c r="B995" s="106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9">
        <v>3</v>
      </c>
      <c r="B996" s="106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9">
        <v>4</v>
      </c>
      <c r="B997" s="106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9">
        <v>5</v>
      </c>
      <c r="B998" s="106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9">
        <v>6</v>
      </c>
      <c r="B999" s="106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9">
        <v>7</v>
      </c>
      <c r="B1000" s="106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9">
        <v>8</v>
      </c>
      <c r="B1001" s="106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9">
        <v>9</v>
      </c>
      <c r="B1002" s="106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9">
        <v>10</v>
      </c>
      <c r="B1003" s="106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9">
        <v>11</v>
      </c>
      <c r="B1004" s="106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9">
        <v>12</v>
      </c>
      <c r="B1005" s="106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9">
        <v>13</v>
      </c>
      <c r="B1006" s="106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9">
        <v>14</v>
      </c>
      <c r="B1007" s="106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9">
        <v>15</v>
      </c>
      <c r="B1008" s="106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9">
        <v>16</v>
      </c>
      <c r="B1009" s="106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9">
        <v>17</v>
      </c>
      <c r="B1010" s="106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9">
        <v>18</v>
      </c>
      <c r="B1011" s="106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9">
        <v>19</v>
      </c>
      <c r="B1012" s="106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9">
        <v>20</v>
      </c>
      <c r="B1013" s="106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9">
        <v>21</v>
      </c>
      <c r="B1014" s="106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9">
        <v>22</v>
      </c>
      <c r="B1015" s="106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9">
        <v>23</v>
      </c>
      <c r="B1016" s="106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9">
        <v>24</v>
      </c>
      <c r="B1017" s="106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9">
        <v>25</v>
      </c>
      <c r="B1018" s="106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9">
        <v>26</v>
      </c>
      <c r="B1019" s="106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9">
        <v>27</v>
      </c>
      <c r="B1020" s="106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9">
        <v>28</v>
      </c>
      <c r="B1021" s="106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9">
        <v>29</v>
      </c>
      <c r="B1022" s="106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9">
        <v>30</v>
      </c>
      <c r="B1023" s="106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9">
        <v>1</v>
      </c>
      <c r="B1027" s="106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9">
        <v>2</v>
      </c>
      <c r="B1028" s="106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9">
        <v>3</v>
      </c>
      <c r="B1029" s="106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9">
        <v>4</v>
      </c>
      <c r="B1030" s="106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9">
        <v>5</v>
      </c>
      <c r="B1031" s="106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9">
        <v>6</v>
      </c>
      <c r="B1032" s="106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9">
        <v>7</v>
      </c>
      <c r="B1033" s="106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9">
        <v>8</v>
      </c>
      <c r="B1034" s="106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9">
        <v>9</v>
      </c>
      <c r="B1035" s="106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9">
        <v>10</v>
      </c>
      <c r="B1036" s="106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9">
        <v>11</v>
      </c>
      <c r="B1037" s="106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9">
        <v>12</v>
      </c>
      <c r="B1038" s="106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9">
        <v>13</v>
      </c>
      <c r="B1039" s="106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9">
        <v>14</v>
      </c>
      <c r="B1040" s="106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9">
        <v>15</v>
      </c>
      <c r="B1041" s="106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9">
        <v>16</v>
      </c>
      <c r="B1042" s="106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9">
        <v>17</v>
      </c>
      <c r="B1043" s="106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9">
        <v>18</v>
      </c>
      <c r="B1044" s="106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9">
        <v>19</v>
      </c>
      <c r="B1045" s="106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9">
        <v>20</v>
      </c>
      <c r="B1046" s="106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9">
        <v>21</v>
      </c>
      <c r="B1047" s="106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9">
        <v>22</v>
      </c>
      <c r="B1048" s="106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9">
        <v>23</v>
      </c>
      <c r="B1049" s="106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9">
        <v>24</v>
      </c>
      <c r="B1050" s="106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9">
        <v>25</v>
      </c>
      <c r="B1051" s="106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9">
        <v>26</v>
      </c>
      <c r="B1052" s="106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9">
        <v>27</v>
      </c>
      <c r="B1053" s="106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9">
        <v>28</v>
      </c>
      <c r="B1054" s="106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9">
        <v>29</v>
      </c>
      <c r="B1055" s="106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9">
        <v>30</v>
      </c>
      <c r="B1056" s="106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9">
        <v>1</v>
      </c>
      <c r="B1060" s="106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9">
        <v>2</v>
      </c>
      <c r="B1061" s="106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9">
        <v>3</v>
      </c>
      <c r="B1062" s="106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9">
        <v>4</v>
      </c>
      <c r="B1063" s="106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9">
        <v>5</v>
      </c>
      <c r="B1064" s="106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9">
        <v>6</v>
      </c>
      <c r="B1065" s="106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9">
        <v>7</v>
      </c>
      <c r="B1066" s="106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9">
        <v>8</v>
      </c>
      <c r="B1067" s="106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9">
        <v>9</v>
      </c>
      <c r="B1068" s="106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9">
        <v>10</v>
      </c>
      <c r="B1069" s="106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9">
        <v>11</v>
      </c>
      <c r="B1070" s="106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9">
        <v>12</v>
      </c>
      <c r="B1071" s="106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9">
        <v>13</v>
      </c>
      <c r="B1072" s="106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9">
        <v>14</v>
      </c>
      <c r="B1073" s="106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9">
        <v>15</v>
      </c>
      <c r="B1074" s="106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9">
        <v>16</v>
      </c>
      <c r="B1075" s="106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9">
        <v>17</v>
      </c>
      <c r="B1076" s="106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9">
        <v>18</v>
      </c>
      <c r="B1077" s="106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9">
        <v>19</v>
      </c>
      <c r="B1078" s="106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9">
        <v>20</v>
      </c>
      <c r="B1079" s="106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9">
        <v>21</v>
      </c>
      <c r="B1080" s="106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9">
        <v>22</v>
      </c>
      <c r="B1081" s="106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9">
        <v>23</v>
      </c>
      <c r="B1082" s="106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9">
        <v>24</v>
      </c>
      <c r="B1083" s="106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9">
        <v>25</v>
      </c>
      <c r="B1084" s="106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9">
        <v>26</v>
      </c>
      <c r="B1085" s="106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9">
        <v>27</v>
      </c>
      <c r="B1086" s="106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9">
        <v>28</v>
      </c>
      <c r="B1087" s="106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9">
        <v>29</v>
      </c>
      <c r="B1088" s="106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9">
        <v>30</v>
      </c>
      <c r="B1089" s="106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9">
        <v>1</v>
      </c>
      <c r="B1093" s="106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9">
        <v>2</v>
      </c>
      <c r="B1094" s="106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9">
        <v>3</v>
      </c>
      <c r="B1095" s="106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9">
        <v>4</v>
      </c>
      <c r="B1096" s="106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9">
        <v>5</v>
      </c>
      <c r="B1097" s="106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9">
        <v>6</v>
      </c>
      <c r="B1098" s="106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9">
        <v>7</v>
      </c>
      <c r="B1099" s="106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9">
        <v>8</v>
      </c>
      <c r="B1100" s="106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9">
        <v>9</v>
      </c>
      <c r="B1101" s="106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9">
        <v>10</v>
      </c>
      <c r="B1102" s="106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9">
        <v>11</v>
      </c>
      <c r="B1103" s="106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9">
        <v>12</v>
      </c>
      <c r="B1104" s="106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9">
        <v>13</v>
      </c>
      <c r="B1105" s="106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9">
        <v>14</v>
      </c>
      <c r="B1106" s="106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9">
        <v>15</v>
      </c>
      <c r="B1107" s="106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9">
        <v>16</v>
      </c>
      <c r="B1108" s="106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9">
        <v>17</v>
      </c>
      <c r="B1109" s="106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9">
        <v>18</v>
      </c>
      <c r="B1110" s="106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9">
        <v>19</v>
      </c>
      <c r="B1111" s="106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9">
        <v>20</v>
      </c>
      <c r="B1112" s="106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9">
        <v>21</v>
      </c>
      <c r="B1113" s="106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9">
        <v>22</v>
      </c>
      <c r="B1114" s="106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9">
        <v>23</v>
      </c>
      <c r="B1115" s="106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9">
        <v>24</v>
      </c>
      <c r="B1116" s="106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9">
        <v>25</v>
      </c>
      <c r="B1117" s="106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9">
        <v>26</v>
      </c>
      <c r="B1118" s="106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9">
        <v>27</v>
      </c>
      <c r="B1119" s="106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9">
        <v>28</v>
      </c>
      <c r="B1120" s="106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9">
        <v>29</v>
      </c>
      <c r="B1121" s="106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9">
        <v>30</v>
      </c>
      <c r="B1122" s="106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9">
        <v>1</v>
      </c>
      <c r="B1126" s="106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9">
        <v>2</v>
      </c>
      <c r="B1127" s="106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9">
        <v>3</v>
      </c>
      <c r="B1128" s="106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9">
        <v>4</v>
      </c>
      <c r="B1129" s="106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9">
        <v>5</v>
      </c>
      <c r="B1130" s="106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9">
        <v>6</v>
      </c>
      <c r="B1131" s="106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9">
        <v>7</v>
      </c>
      <c r="B1132" s="106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9">
        <v>8</v>
      </c>
      <c r="B1133" s="106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9">
        <v>9</v>
      </c>
      <c r="B1134" s="106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9">
        <v>10</v>
      </c>
      <c r="B1135" s="106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9">
        <v>11</v>
      </c>
      <c r="B1136" s="106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9">
        <v>12</v>
      </c>
      <c r="B1137" s="106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9">
        <v>13</v>
      </c>
      <c r="B1138" s="106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9">
        <v>14</v>
      </c>
      <c r="B1139" s="106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9">
        <v>15</v>
      </c>
      <c r="B1140" s="106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9">
        <v>16</v>
      </c>
      <c r="B1141" s="106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9">
        <v>17</v>
      </c>
      <c r="B1142" s="106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9">
        <v>18</v>
      </c>
      <c r="B1143" s="106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9">
        <v>19</v>
      </c>
      <c r="B1144" s="106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9">
        <v>20</v>
      </c>
      <c r="B1145" s="106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9">
        <v>21</v>
      </c>
      <c r="B1146" s="106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9">
        <v>22</v>
      </c>
      <c r="B1147" s="106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9">
        <v>23</v>
      </c>
      <c r="B1148" s="106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9">
        <v>24</v>
      </c>
      <c r="B1149" s="106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9">
        <v>25</v>
      </c>
      <c r="B1150" s="106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9">
        <v>26</v>
      </c>
      <c r="B1151" s="106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9">
        <v>27</v>
      </c>
      <c r="B1152" s="106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9">
        <v>28</v>
      </c>
      <c r="B1153" s="106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9">
        <v>29</v>
      </c>
      <c r="B1154" s="106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9">
        <v>30</v>
      </c>
      <c r="B1155" s="106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9">
        <v>1</v>
      </c>
      <c r="B1159" s="106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9">
        <v>2</v>
      </c>
      <c r="B1160" s="106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9">
        <v>3</v>
      </c>
      <c r="B1161" s="106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9">
        <v>4</v>
      </c>
      <c r="B1162" s="106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9">
        <v>5</v>
      </c>
      <c r="B1163" s="106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9">
        <v>6</v>
      </c>
      <c r="B1164" s="106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9">
        <v>7</v>
      </c>
      <c r="B1165" s="106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9">
        <v>8</v>
      </c>
      <c r="B1166" s="106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9">
        <v>9</v>
      </c>
      <c r="B1167" s="106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9">
        <v>10</v>
      </c>
      <c r="B1168" s="106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9">
        <v>11</v>
      </c>
      <c r="B1169" s="106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9">
        <v>12</v>
      </c>
      <c r="B1170" s="106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9">
        <v>13</v>
      </c>
      <c r="B1171" s="106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9">
        <v>14</v>
      </c>
      <c r="B1172" s="106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9">
        <v>15</v>
      </c>
      <c r="B1173" s="106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9">
        <v>16</v>
      </c>
      <c r="B1174" s="106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9">
        <v>17</v>
      </c>
      <c r="B1175" s="106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9">
        <v>18</v>
      </c>
      <c r="B1176" s="106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9">
        <v>19</v>
      </c>
      <c r="B1177" s="106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9">
        <v>20</v>
      </c>
      <c r="B1178" s="106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9">
        <v>21</v>
      </c>
      <c r="B1179" s="106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9">
        <v>22</v>
      </c>
      <c r="B1180" s="106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9">
        <v>23</v>
      </c>
      <c r="B1181" s="106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9">
        <v>24</v>
      </c>
      <c r="B1182" s="106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9">
        <v>25</v>
      </c>
      <c r="B1183" s="106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9">
        <v>26</v>
      </c>
      <c r="B1184" s="106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9">
        <v>27</v>
      </c>
      <c r="B1185" s="106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9">
        <v>28</v>
      </c>
      <c r="B1186" s="106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9">
        <v>29</v>
      </c>
      <c r="B1187" s="106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9">
        <v>30</v>
      </c>
      <c r="B1188" s="106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9">
        <v>1</v>
      </c>
      <c r="B1192" s="106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9">
        <v>2</v>
      </c>
      <c r="B1193" s="106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9">
        <v>3</v>
      </c>
      <c r="B1194" s="106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9">
        <v>4</v>
      </c>
      <c r="B1195" s="106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9">
        <v>5</v>
      </c>
      <c r="B1196" s="106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9">
        <v>6</v>
      </c>
      <c r="B1197" s="106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9">
        <v>7</v>
      </c>
      <c r="B1198" s="106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9">
        <v>8</v>
      </c>
      <c r="B1199" s="106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9">
        <v>9</v>
      </c>
      <c r="B1200" s="106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9">
        <v>10</v>
      </c>
      <c r="B1201" s="106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9">
        <v>11</v>
      </c>
      <c r="B1202" s="106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9">
        <v>12</v>
      </c>
      <c r="B1203" s="106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9">
        <v>13</v>
      </c>
      <c r="B1204" s="106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9">
        <v>14</v>
      </c>
      <c r="B1205" s="106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9">
        <v>15</v>
      </c>
      <c r="B1206" s="106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9">
        <v>16</v>
      </c>
      <c r="B1207" s="106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9">
        <v>17</v>
      </c>
      <c r="B1208" s="106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9">
        <v>18</v>
      </c>
      <c r="B1209" s="106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9">
        <v>19</v>
      </c>
      <c r="B1210" s="106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9">
        <v>20</v>
      </c>
      <c r="B1211" s="106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9">
        <v>21</v>
      </c>
      <c r="B1212" s="106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9">
        <v>22</v>
      </c>
      <c r="B1213" s="106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9">
        <v>23</v>
      </c>
      <c r="B1214" s="106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9">
        <v>24</v>
      </c>
      <c r="B1215" s="106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9">
        <v>25</v>
      </c>
      <c r="B1216" s="106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9">
        <v>26</v>
      </c>
      <c r="B1217" s="106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9">
        <v>27</v>
      </c>
      <c r="B1218" s="106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9">
        <v>28</v>
      </c>
      <c r="B1219" s="106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9">
        <v>29</v>
      </c>
      <c r="B1220" s="106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9">
        <v>30</v>
      </c>
      <c r="B1221" s="106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9">
        <v>1</v>
      </c>
      <c r="B1225" s="106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9">
        <v>2</v>
      </c>
      <c r="B1226" s="106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9">
        <v>3</v>
      </c>
      <c r="B1227" s="106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9">
        <v>4</v>
      </c>
      <c r="B1228" s="106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9">
        <v>5</v>
      </c>
      <c r="B1229" s="106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9">
        <v>6</v>
      </c>
      <c r="B1230" s="106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9">
        <v>7</v>
      </c>
      <c r="B1231" s="106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9">
        <v>8</v>
      </c>
      <c r="B1232" s="106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9">
        <v>9</v>
      </c>
      <c r="B1233" s="106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9">
        <v>10</v>
      </c>
      <c r="B1234" s="106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9">
        <v>11</v>
      </c>
      <c r="B1235" s="106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9">
        <v>12</v>
      </c>
      <c r="B1236" s="106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9">
        <v>13</v>
      </c>
      <c r="B1237" s="106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9">
        <v>14</v>
      </c>
      <c r="B1238" s="106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9">
        <v>15</v>
      </c>
      <c r="B1239" s="106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9">
        <v>16</v>
      </c>
      <c r="B1240" s="106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9">
        <v>17</v>
      </c>
      <c r="B1241" s="106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9">
        <v>18</v>
      </c>
      <c r="B1242" s="106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9">
        <v>19</v>
      </c>
      <c r="B1243" s="106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9">
        <v>20</v>
      </c>
      <c r="B1244" s="106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9">
        <v>21</v>
      </c>
      <c r="B1245" s="106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9">
        <v>22</v>
      </c>
      <c r="B1246" s="106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9">
        <v>23</v>
      </c>
      <c r="B1247" s="106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9">
        <v>24</v>
      </c>
      <c r="B1248" s="106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9">
        <v>25</v>
      </c>
      <c r="B1249" s="106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9">
        <v>26</v>
      </c>
      <c r="B1250" s="106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9">
        <v>27</v>
      </c>
      <c r="B1251" s="106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9">
        <v>28</v>
      </c>
      <c r="B1252" s="106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9">
        <v>29</v>
      </c>
      <c r="B1253" s="106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9">
        <v>30</v>
      </c>
      <c r="B1254" s="106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9">
        <v>1</v>
      </c>
      <c r="B1258" s="106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9">
        <v>2</v>
      </c>
      <c r="B1259" s="106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9">
        <v>3</v>
      </c>
      <c r="B1260" s="106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9">
        <v>4</v>
      </c>
      <c r="B1261" s="106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9">
        <v>5</v>
      </c>
      <c r="B1262" s="106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9">
        <v>6</v>
      </c>
      <c r="B1263" s="106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9">
        <v>7</v>
      </c>
      <c r="B1264" s="106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9">
        <v>8</v>
      </c>
      <c r="B1265" s="106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9">
        <v>9</v>
      </c>
      <c r="B1266" s="106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9">
        <v>10</v>
      </c>
      <c r="B1267" s="106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9">
        <v>11</v>
      </c>
      <c r="B1268" s="106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9">
        <v>12</v>
      </c>
      <c r="B1269" s="106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9">
        <v>13</v>
      </c>
      <c r="B1270" s="106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9">
        <v>14</v>
      </c>
      <c r="B1271" s="106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9">
        <v>15</v>
      </c>
      <c r="B1272" s="106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9">
        <v>16</v>
      </c>
      <c r="B1273" s="106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9">
        <v>17</v>
      </c>
      <c r="B1274" s="106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9">
        <v>18</v>
      </c>
      <c r="B1275" s="106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9">
        <v>19</v>
      </c>
      <c r="B1276" s="106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9">
        <v>20</v>
      </c>
      <c r="B1277" s="106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9">
        <v>21</v>
      </c>
      <c r="B1278" s="106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9">
        <v>22</v>
      </c>
      <c r="B1279" s="106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9">
        <v>23</v>
      </c>
      <c r="B1280" s="106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9">
        <v>24</v>
      </c>
      <c r="B1281" s="106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9">
        <v>25</v>
      </c>
      <c r="B1282" s="106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9">
        <v>26</v>
      </c>
      <c r="B1283" s="106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9">
        <v>27</v>
      </c>
      <c r="B1284" s="106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9">
        <v>28</v>
      </c>
      <c r="B1285" s="106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9">
        <v>29</v>
      </c>
      <c r="B1286" s="106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9">
        <v>30</v>
      </c>
      <c r="B1287" s="106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9">
        <v>1</v>
      </c>
      <c r="B1291" s="106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9">
        <v>2</v>
      </c>
      <c r="B1292" s="106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9">
        <v>3</v>
      </c>
      <c r="B1293" s="106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9">
        <v>4</v>
      </c>
      <c r="B1294" s="106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9">
        <v>5</v>
      </c>
      <c r="B1295" s="106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9">
        <v>6</v>
      </c>
      <c r="B1296" s="106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9">
        <v>7</v>
      </c>
      <c r="B1297" s="106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9">
        <v>8</v>
      </c>
      <c r="B1298" s="106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9">
        <v>9</v>
      </c>
      <c r="B1299" s="106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9">
        <v>10</v>
      </c>
      <c r="B1300" s="106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9">
        <v>11</v>
      </c>
      <c r="B1301" s="106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9">
        <v>12</v>
      </c>
      <c r="B1302" s="106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9">
        <v>13</v>
      </c>
      <c r="B1303" s="106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9">
        <v>14</v>
      </c>
      <c r="B1304" s="106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9">
        <v>15</v>
      </c>
      <c r="B1305" s="106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9">
        <v>16</v>
      </c>
      <c r="B1306" s="106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9">
        <v>17</v>
      </c>
      <c r="B1307" s="106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9">
        <v>18</v>
      </c>
      <c r="B1308" s="106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9">
        <v>19</v>
      </c>
      <c r="B1309" s="106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9">
        <v>20</v>
      </c>
      <c r="B1310" s="106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9">
        <v>21</v>
      </c>
      <c r="B1311" s="106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9">
        <v>22</v>
      </c>
      <c r="B1312" s="106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9">
        <v>23</v>
      </c>
      <c r="B1313" s="106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9">
        <v>24</v>
      </c>
      <c r="B1314" s="106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9">
        <v>25</v>
      </c>
      <c r="B1315" s="106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9">
        <v>26</v>
      </c>
      <c r="B1316" s="106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9">
        <v>27</v>
      </c>
      <c r="B1317" s="106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9">
        <v>28</v>
      </c>
      <c r="B1318" s="106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9">
        <v>29</v>
      </c>
      <c r="B1319" s="106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9">
        <v>30</v>
      </c>
      <c r="B1320" s="106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2017-06-27T04:08:58Z</cp:lastPrinted>
  <dcterms:created xsi:type="dcterms:W3CDTF">2012-03-13T00:50:25Z</dcterms:created>
  <dcterms:modified xsi:type="dcterms:W3CDTF">2017-07-03T08:03:30Z</dcterms:modified>
</cp:coreProperties>
</file>