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rayama-t92tb\Desktop\20170622行政事業レビュー\修正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<sst xmlns="http://schemas.openxmlformats.org/spreadsheetml/2006/main" count="2098" uniqueCount="522">
  <si>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</si>
  <si>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</si>
  <si>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</si>
  <si>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</si>
  <si>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</si>
  <si>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</si>
  <si>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</si>
  <si>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</si>
  <si>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</si>
  <si>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</si>
  <si>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</si>
  <si>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</si>
  <si>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</si>
  <si>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</si>
  <si>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</si>
  <si>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</si>
  <si>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</si>
  <si>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</si>
  <si>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</si>
  <si>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</si>
  <si>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</si>
  <si>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</si>
  <si>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</si>
  <si>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</si>
  <si>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</si>
  <si>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</si>
  <si>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</si>
  <si>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</si>
  <si>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</si>
  <si>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</si>
  <si>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</si>
  <si>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</si>
  <si>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</si>
  <si>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</si>
  <si>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</si>
  <si>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</si>
  <si>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</si>
  <si>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</si>
  <si>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</si>
  <si>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</si>
  <si>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</si>
  <si>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</si>
  <si>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</si>
  <si>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</si>
  <si>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</si>
  <si>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</si>
  <si>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</si>
  <si>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</si>
  <si>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</si>
  <si>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</si>
  <si>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</si>
  <si>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</si>
  <si>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</si>
  <si>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</si>
  <si>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</si>
  <si>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</si>
  <si>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</si>
  <si>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</si>
  <si>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</si>
  <si>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</si>
  <si>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</si>
  <si>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</si>
  <si>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</si>
  <si>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</si>
  <si>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</si>
  <si>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</si>
  <si>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</si>
  <si>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</si>
  <si>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</si>
  <si>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</si>
  <si>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</si>
  <si>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</si>
  <si>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</si>
  <si>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</si>
  <si>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</si>
  <si>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</si>
  <si>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</si>
  <si>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</si>
  <si>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</si>
  <si>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</si>
  <si>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</si>
  <si>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</si>
  <si>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</si>
  <si>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</si>
  <si>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</si>
  <si>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</si>
  <si>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</si>
  <si>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</si>
  <si>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</si>
  <si>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</si>
  <si>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</si>
  <si>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</si>
  <si>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</si>
  <si>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</si>
  <si>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</si>
  <si>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</si>
  <si>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</si>
  <si>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</si>
  <si>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</si>
  <si>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</si>
  <si>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</si>
  <si>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</si>
  <si>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</si>
  <si>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</si>
  <si>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</si>
  <si>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</si>
  <si>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</si>
  <si>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</si>
  <si>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</si>
  <si>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</si>
  <si>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</si>
  <si>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</si>
  <si>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</si>
  <si>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</si>
  <si>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</si>
  <si>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</si>
  <si>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</si>
  <si>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</si>
  <si>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</si>
  <si>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</si>
  <si>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</si>
  <si>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</si>
  <si>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</si>
  <si>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</si>
  <si>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</si>
  <si>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</si>
  <si>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</si>
  <si>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</si>
  <si>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</si>
  <si>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</si>
  <si>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</si>
  <si>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</si>
  <si>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</si>
  <si>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</si>
  <si>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</si>
  <si>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</si>
  <si>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</si>
  <si>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</si>
  <si>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</si>
  <si>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</si>
  <si>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</si>
  <si>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</si>
  <si>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</si>
  <si>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</si>
  <si>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</si>
  <si>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</si>
  <si>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</si>
  <si>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</si>
  <si>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</si>
  <si>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</si>
  <si>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</si>
  <si>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</si>
  <si>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</si>
  <si>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</si>
  <si>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</si>
  <si>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</si>
  <si>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</si>
  <si>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</si>
  <si>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</si>
  <si>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</si>
  <si>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</si>
  <si>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</si>
  <si>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</si>
  <si>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</si>
  <si>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</si>
  <si>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</si>
  <si>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</si>
  <si>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</si>
  <si>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</si>
  <si>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</si>
  <si>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</si>
  <si>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</si>
  <si>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</si>
  <si>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</si>
  <si>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</si>
  <si>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</si>
  <si>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</si>
  <si>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</si>
  <si>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</si>
  <si>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</si>
  <si>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</si>
  <si>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</si>
  <si>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</si>
  <si>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</si>
  <si>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</si>
  <si>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</si>
  <si>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</si>
  <si>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</si>
  <si>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</si>
  <si>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</si>
  <si>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</si>
  <si>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</si>
  <si>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</si>
  <si>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</si>
  <si>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</si>
  <si>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</si>
  <si>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</si>
  <si>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</si>
  <si>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</si>
  <si>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</si>
  <si>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</si>
  <si>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</si>
  <si>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</si>
  <si>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</si>
  <si>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</si>
  <si>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</si>
  <si>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</si>
  <si>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</si>
  <si>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</si>
  <si>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</si>
  <si>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</si>
  <si>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</si>
  <si>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</si>
  <si>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</si>
  <si>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</si>
  <si>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</si>
  <si>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</si>
  <si>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</si>
  <si>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</si>
  <si>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</si>
  <si>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</si>
  <si>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</si>
  <si>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</si>
  <si>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</si>
  <si>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</si>
  <si>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</si>
  <si>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</si>
  <si>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</si>
  <si>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</si>
  <si>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</si>
  <si>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</si>
  <si>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</si>
  <si>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</si>
  <si>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</si>
  <si>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</si>
  <si>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</si>
  <si>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</si>
  <si>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</si>
  <si>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</si>
  <si>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</si>
  <si>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</si>
  <si>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</si>
  <si>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</si>
  <si>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</si>
  <si>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</si>
  <si>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</si>
  <si>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</si>
  <si>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</si>
  <si>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</si>
  <si>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</si>
  <si>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</si>
  <si>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</si>
  <si>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</si>
  <si>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</si>
  <si>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</si>
  <si>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</si>
  <si>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</si>
  <si>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</si>
  <si>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</si>
  <si>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</si>
  <si>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</si>
  <si>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</si>
  <si>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</si>
  <si>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</si>
  <si>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</si>
  <si>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</si>
  <si>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</si>
  <si>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</si>
  <si>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</si>
  <si>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</si>
  <si>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</si>
  <si>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</si>
  <si>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</si>
  <si>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</si>
  <si>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</si>
  <si>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</si>
  <si>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</si>
  <si>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</si>
  <si>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</si>
  <si>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</si>
  <si>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</si>
  <si>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</si>
  <si>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</si>
  <si>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</si>
  <si>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</si>
  <si>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</si>
  <si>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</si>
  <si>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</si>
  <si>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</si>
  <si>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</si>
  <si>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</si>
  <si>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</si>
  <si>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</si>
  <si>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</si>
  <si>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</si>
  <si>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</si>
  <si>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</si>
  <si>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</si>
  <si>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</si>
  <si>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</si>
  <si>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</si>
  <si>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</si>
  <si>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</si>
  <si>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</si>
  <si>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</si>
  <si>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</si>
  <si>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</si>
  <si>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</si>
  <si>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</si>
  <si>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</si>
  <si>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</si>
  <si>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</si>
  <si>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</si>
  <si>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</si>
  <si>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</si>
  <si>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</si>
  <si>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</si>
  <si>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</si>
  <si>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</si>
  <si>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</si>
  <si>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</si>
  <si>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</si>
  <si>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</si>
  <si>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</si>
  <si>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</si>
  <si>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</si>
  <si>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</si>
  <si>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</si>
  <si>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</si>
  <si>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</si>
  <si>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</si>
  <si>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</si>
  <si>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</si>
  <si>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</si>
  <si>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</si>
  <si>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</si>
  <si>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</si>
  <si>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</si>
  <si>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</si>
  <si>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</si>
  <si>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</si>
  <si>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</si>
  <si>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</si>
  <si>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</si>
  <si>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</si>
  <si>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</si>
  <si>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</si>
  <si>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</si>
  <si>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</si>
  <si>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</si>
  <si>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</si>
  <si>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</si>
  <si>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</si>
  <si>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</si>
  <si>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</si>
  <si>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</si>
  <si>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</si>
  <si>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</si>
  <si>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</si>
  <si>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</si>
  <si>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</si>
  <si>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</si>
  <si>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</si>
  <si>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</si>
  <si>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</si>
  <si>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</si>
  <si>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</si>
  <si>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</si>
  <si>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</si>
  <si>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</si>
  <si>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</si>
  <si>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</si>
  <si>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</si>
  <si>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</si>
  <si>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</si>
  <si>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</si>
  <si>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</si>
  <si>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</si>
  <si>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</si>
  <si>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</si>
  <si>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</si>
  <si>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</si>
  <si>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</si>
  <si>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</si>
  <si>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</si>
  <si>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</si>
  <si>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</si>
  <si>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</si>
  <si>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</si>
  <si>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</si>
  <si>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</si>
  <si>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</si>
  <si>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</si>
  <si>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</si>
  <si>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</si>
  <si>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</si>
  <si>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</si>
  <si>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</si>
  <si>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</si>
  <si>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</si>
  <si>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</si>
  <si>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</si>
  <si>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</si>
  <si>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</si>
  <si>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</si>
  <si>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</si>
  <si>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</si>
  <si>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</si>
  <si>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</si>
  <si>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</si>
  <si>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</si>
  <si>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</si>
  <si>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</si>
  <si>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</si>
  <si>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</si>
  <si>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</si>
  <si>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</si>
  <si>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</si>
  <si>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</si>
  <si>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</si>
  <si>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</si>
  <si>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</si>
  <si>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</si>
  <si>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</si>
  <si>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</si>
  <si>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</si>
  <si>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</si>
  <si>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</si>
  <si>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</si>
  <si>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</si>
  <si>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</si>
  <si>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</si>
  <si>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</si>
  <si>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</si>
  <si>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</si>
  <si>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</si>
  <si>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</si>
  <si>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</si>
  <si>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</si>
  <si>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</si>
  <si>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</si>
  <si>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</si>
  <si>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</si>
  <si>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</si>
  <si>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</si>
  <si>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</si>
  <si>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</si>
  <si>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</si>
  <si>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</si>
  <si>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</si>
  <si>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</si>
  <si>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</si>
  <si>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</si>
  <si>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</si>
  <si>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</si>
  <si>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</si>
  <si>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</si>
  <si>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</si>
  <si>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</si>
  <si>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</si>
  <si>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</si>
  <si>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</si>
  <si>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</si>
  <si>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</si>
  <si>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</si>
  <si>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住宅局</t>
    <rPh sb="0" eb="3">
      <t>ジュウタクキョク</t>
    </rPh>
    <phoneticPr fontId="5"/>
  </si>
  <si>
    <t>建築指導課</t>
    <rPh sb="0" eb="2">
      <t>ケンチク</t>
    </rPh>
    <rPh sb="2" eb="5">
      <t>シドウカ</t>
    </rPh>
    <phoneticPr fontId="5"/>
  </si>
  <si>
    <t>課長　石崎　和志</t>
    <rPh sb="0" eb="2">
      <t>カチョウ</t>
    </rPh>
    <rPh sb="3" eb="5">
      <t>イシザキ</t>
    </rPh>
    <rPh sb="6" eb="8">
      <t>カズシ</t>
    </rPh>
    <phoneticPr fontId="5"/>
  </si>
  <si>
    <t>○</t>
  </si>
  <si>
    <t>-</t>
    <phoneticPr fontId="5"/>
  </si>
  <si>
    <t>住宅市場整備推進等事業費補助金交付要綱</t>
    <phoneticPr fontId="5"/>
  </si>
  <si>
    <t>（項）住宅市場整備推進費</t>
    <phoneticPr fontId="5"/>
  </si>
  <si>
    <t>（大事項）住宅市場の環境整備の推進に必要な経費</t>
    <phoneticPr fontId="5"/>
  </si>
  <si>
    <t>（目）住宅市場整備推進等事業費補助金</t>
    <phoneticPr fontId="5"/>
  </si>
  <si>
    <t>建築確認審査日数を平成28年度に40日とする</t>
    <phoneticPr fontId="5"/>
  </si>
  <si>
    <t>日</t>
    <rPh sb="0" eb="1">
      <t>ニチ</t>
    </rPh>
    <phoneticPr fontId="5"/>
  </si>
  <si>
    <t>百万円/件</t>
    <phoneticPr fontId="5"/>
  </si>
  <si>
    <t>X/Y</t>
    <phoneticPr fontId="5"/>
  </si>
  <si>
    <t>件</t>
    <rPh sb="0" eb="1">
      <t>ケン</t>
    </rPh>
    <phoneticPr fontId="5"/>
  </si>
  <si>
    <t>２　住宅の取得・賃貸・管理・修繕が円滑に行われる住宅市場を整備する</t>
    <phoneticPr fontId="5"/>
  </si>
  <si>
    <t>本事業により、建築基準法の改正等に伴う建築確認検査制度等の見直し内容を周知徹底し、建築確認の審査側・申請者側の資質向上及び審査体制の強化をすることで、より安全な住宅・建築物の流通が促進されることから、国民が求める住宅等を安心して選択できる市場の整備を促進することができる。</t>
    <phoneticPr fontId="5"/>
  </si>
  <si>
    <t>無</t>
  </si>
  <si>
    <t>‐</t>
  </si>
  <si>
    <t>建築基準法の改正等に伴う建築確認検査制度等の見直し内容を周知徹底する事業であり、その趣旨を正確に伝える必要があるため、国が率先して行うべき事業である。また、建築確認審査側・申請者側の資質向上、審査体制の強化等についても地域偏在をなくすためにも、国が一元的に実施した方が効率的である。</t>
    <phoneticPr fontId="5"/>
  </si>
  <si>
    <t>事業者を公募により選定している。</t>
    <phoneticPr fontId="5"/>
  </si>
  <si>
    <t>国と事業主体との負担関係は要綱に定められており、妥当なものとなっている。</t>
    <phoneticPr fontId="5"/>
  </si>
  <si>
    <t>公募により事業者を選定しており、その審査においては事業を的確に遂行する技術能力、経理・事務の管理体制及び費目・使途の妥当性について確認している。</t>
    <phoneticPr fontId="5"/>
  </si>
  <si>
    <t>補助対象事業費は交付要綱により必要なものに限定されており、また事業完了検査においても費用・使途が適切に執行されているかを確認している。</t>
    <phoneticPr fontId="5"/>
  </si>
  <si>
    <t>当初の交付申請時と完了実績報告時に大幅な金額の変更があった項目について報告させるとともに不要なコストについて削減させることで、より効率的な執行に努めている。</t>
    <phoneticPr fontId="5"/>
  </si>
  <si>
    <t>成果実績は成果目標に対して達成に資する内容となっている。</t>
    <phoneticPr fontId="5"/>
  </si>
  <si>
    <t>公募により事業者を選定しており、その審査においては事業の効率性・コストの妥当性について比較検討している。</t>
    <phoneticPr fontId="5"/>
  </si>
  <si>
    <t>建築基準法に基づく建築確認手続きの迅速化等に向け、制度見直し内容の設計者側・審査側への周知徹底や、設計者側・審査側の技術的能力の向上に向けた取組に対しての支援の実施は、見込みに見合った実績である。</t>
    <phoneticPr fontId="5"/>
  </si>
  <si>
    <t>完了実績報告の際、当初予定されていた金額から大幅な変更があった項目等について報告させた上、必要に応じてヒアリングを実施し、内容について確認。</t>
    <phoneticPr fontId="5"/>
  </si>
  <si>
    <t>A.一般社団法人新・建築士制度普及協会</t>
    <phoneticPr fontId="5"/>
  </si>
  <si>
    <t>一般社団法人新・建築士制度普及協会</t>
    <phoneticPr fontId="5"/>
  </si>
  <si>
    <t>設計・審査業務等の適正化促進
　・設計・工事監理供給側実務実態に関する調査・検討
　・確認検査制度（確認検査、構造計算適合性判定制度、仮使用承認手続き等）に関する調査検討　等</t>
    <phoneticPr fontId="5"/>
  </si>
  <si>
    <t>人件費</t>
    <rPh sb="0" eb="3">
      <t>ジンケンヒ</t>
    </rPh>
    <phoneticPr fontId="5"/>
  </si>
  <si>
    <t>役務費</t>
    <rPh sb="0" eb="2">
      <t>エキム</t>
    </rPh>
    <rPh sb="2" eb="3">
      <t>ヒ</t>
    </rPh>
    <phoneticPr fontId="5"/>
  </si>
  <si>
    <t>委託費</t>
    <rPh sb="0" eb="3">
      <t>イタクヒ</t>
    </rPh>
    <phoneticPr fontId="5"/>
  </si>
  <si>
    <t>その他</t>
    <rPh sb="2" eb="3">
      <t>タ</t>
    </rPh>
    <phoneticPr fontId="5"/>
  </si>
  <si>
    <t>技術者人件費</t>
    <rPh sb="0" eb="3">
      <t>ギジュツシャ</t>
    </rPh>
    <rPh sb="3" eb="6">
      <t>ジンケンヒ</t>
    </rPh>
    <phoneticPr fontId="5"/>
  </si>
  <si>
    <t>HP管理、バリアフリー業務等</t>
    <rPh sb="2" eb="4">
      <t>カンリ</t>
    </rPh>
    <rPh sb="11" eb="13">
      <t>ギョウム</t>
    </rPh>
    <rPh sb="13" eb="14">
      <t>ナド</t>
    </rPh>
    <phoneticPr fontId="5"/>
  </si>
  <si>
    <t>調査費、郵便・宅急便代等</t>
    <rPh sb="0" eb="3">
      <t>チョウサヒ</t>
    </rPh>
    <rPh sb="4" eb="6">
      <t>ユウビン</t>
    </rPh>
    <rPh sb="7" eb="10">
      <t>タッキュウビン</t>
    </rPh>
    <rPh sb="10" eb="11">
      <t>ダイ</t>
    </rPh>
    <rPh sb="11" eb="12">
      <t>ナド</t>
    </rPh>
    <phoneticPr fontId="5"/>
  </si>
  <si>
    <t>賃貸料</t>
    <rPh sb="0" eb="3">
      <t>チンタイリョウ</t>
    </rPh>
    <phoneticPr fontId="5"/>
  </si>
  <si>
    <t>建築確認審査側・申請者側の技術的能力の向上は、建築確認手続きを迅速化し、建設投資を促進する効果があることから、本事業は社会的要請が大きい事業である。</t>
    <phoneticPr fontId="5"/>
  </si>
  <si>
    <t>建築確認検査制度等の見直しに関する説明会の実施、パンフレットの作成等を実施しており、政策の目的の達成手段として必要かつ適切な事業である。また、平成19年6月の建築確認審査の厳格化を実施した改正建築基準法の施行の際には、建築確認手続きの停滞が生じ、建築着工数が落ち込む事態が生じたことから、二度と同様の事態が生じないよう建築確認審査側・申請者側への周知徹底が必要不可欠であり、優先度が高い事業である。</t>
    <phoneticPr fontId="5"/>
  </si>
  <si>
    <t>執行率が低かった項目を検討し、適宜適正な予算規模に見直す。</t>
    <rPh sb="15" eb="17">
      <t>テキギ</t>
    </rPh>
    <phoneticPr fontId="5"/>
  </si>
  <si>
    <t>構造計算適合性判定を要する物件に係る申請受付から確認済証交付までに要した実日数の平均（事前相談期間を含む）
※各年度ごとに、6月、9月、12月、3月における日数の平均を元に算出</t>
    <rPh sb="55" eb="58">
      <t>カクネンド</t>
    </rPh>
    <rPh sb="63" eb="64">
      <t>ガツ</t>
    </rPh>
    <rPh sb="66" eb="67">
      <t>ガツ</t>
    </rPh>
    <rPh sb="70" eb="71">
      <t>ガツ</t>
    </rPh>
    <rPh sb="73" eb="74">
      <t>ガツ</t>
    </rPh>
    <rPh sb="78" eb="80">
      <t>ニッスウ</t>
    </rPh>
    <rPh sb="81" eb="83">
      <t>ヘイキン</t>
    </rPh>
    <rPh sb="84" eb="85">
      <t>モト</t>
    </rPh>
    <rPh sb="86" eb="88">
      <t>サンシュツ</t>
    </rPh>
    <phoneticPr fontId="5"/>
  </si>
  <si>
    <t>新26-004</t>
    <phoneticPr fontId="5"/>
  </si>
  <si>
    <t>0017</t>
    <phoneticPr fontId="5"/>
  </si>
  <si>
    <t>建築確認検査制度等の見直しに係る体制整備等支援事業</t>
    <phoneticPr fontId="5"/>
  </si>
  <si>
    <t>0016</t>
    <phoneticPr fontId="5"/>
  </si>
  <si>
    <t>民間事業者等が行う以下の事業に要する費用について、定額で補助を行う。
・建築確認検査制度等の見直し内容の審査側・設計者側への周知徹底の支援
・建築確認審査側・申請者側の資質向上、審査体制の強化等に向けた取組みの支援
・補助率：定額補助</t>
    <rPh sb="109" eb="112">
      <t>ホジョリツ</t>
    </rPh>
    <rPh sb="113" eb="115">
      <t>テイガク</t>
    </rPh>
    <rPh sb="115" eb="117">
      <t>ホジョ</t>
    </rPh>
    <phoneticPr fontId="5"/>
  </si>
  <si>
    <t>"全体集計結果",構造計算適合性判定を要する物件に係る確認審査日数について,平成28年度,国土交通省住宅局建築指導課</t>
    <phoneticPr fontId="5"/>
  </si>
  <si>
    <t>補助金等交付</t>
  </si>
  <si>
    <t>特定行政庁や指定確認検査機関等の建築確認審査側及び建築主や設計者等の申請者側に対し、制度の周知、審査体制の強化・充実を図ることで、建築確認検査制度等を実効性あるものとして着実に実行することを目的とする。</t>
    <phoneticPr fontId="5"/>
  </si>
  <si>
    <t>建築基準法、建築士法等に関連するガイドライン、パンフレット等を作成した分野数</t>
    <rPh sb="0" eb="2">
      <t>ケンチク</t>
    </rPh>
    <rPh sb="2" eb="5">
      <t>キジュンホウ</t>
    </rPh>
    <rPh sb="6" eb="11">
      <t>ケンチクシホウナド</t>
    </rPh>
    <rPh sb="12" eb="14">
      <t>カンレン</t>
    </rPh>
    <rPh sb="29" eb="30">
      <t>ナド</t>
    </rPh>
    <rPh sb="31" eb="33">
      <t>サクセイ</t>
    </rPh>
    <rPh sb="35" eb="37">
      <t>ブンヤ</t>
    </rPh>
    <rPh sb="37" eb="38">
      <t>カズ</t>
    </rPh>
    <phoneticPr fontId="5"/>
  </si>
  <si>
    <t>１　少子・高齢化等に対応した住生活の安定の確保及び向上の促進</t>
    <phoneticPr fontId="5"/>
  </si>
  <si>
    <t>184/4</t>
    <phoneticPr fontId="5"/>
  </si>
  <si>
    <t>178/4</t>
    <phoneticPr fontId="5"/>
  </si>
  <si>
    <t>153/5</t>
    <phoneticPr fontId="5"/>
  </si>
  <si>
    <t>Ｘ：実績額（百万円）／Ｙ：建築基準法、建築士法等に関連するガイドライン、パンフレット等を作成した分野数（件）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</si>
</sst>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741</xdr:row>
      <xdr:rowOff>0</xdr:rowOff>
    </xdr:from>
    <xdr:to>
      <xdr:col>23</xdr:col>
      <xdr:colOff>136527</xdr:colOff>
      <xdr:row>742</xdr:row>
      <xdr:rowOff>337667</xdr:rowOff>
    </xdr:to>
    <xdr:sp macro="" textlink="">
      <xdr:nvSpPr>
        <xdr:cNvPr id="10" name="正方形/長方形 9"/>
        <xdr:cNvSpPr/>
      </xdr:nvSpPr>
      <xdr:spPr>
        <a:xfrm>
          <a:off x="2653393" y="40794214"/>
          <a:ext cx="2177598" cy="691453"/>
        </a:xfrm>
        <a:prstGeom prst="rect">
          <a:avLst/>
        </a:prstGeom>
        <a:solidFill>
          <a:sysClr val="window" lastClr="FFFFFF"/>
        </a:solidFill>
        <a:ln w="31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29</xdr:col>
      <xdr:colOff>101790</xdr:colOff>
      <xdr:row>742</xdr:row>
      <xdr:rowOff>338469</xdr:rowOff>
    </xdr:from>
    <xdr:to>
      <xdr:col>40</xdr:col>
      <xdr:colOff>46909</xdr:colOff>
      <xdr:row>745</xdr:row>
      <xdr:rowOff>205918</xdr:rowOff>
    </xdr:to>
    <xdr:sp macro="" textlink="">
      <xdr:nvSpPr>
        <xdr:cNvPr id="11" name="正方形/長方形 10"/>
        <xdr:cNvSpPr/>
      </xdr:nvSpPr>
      <xdr:spPr>
        <a:xfrm>
          <a:off x="6020897" y="41486469"/>
          <a:ext cx="2190298" cy="928806"/>
        </a:xfrm>
        <a:prstGeom prst="rect">
          <a:avLst/>
        </a:prstGeom>
        <a:solidFill>
          <a:sysClr val="window" lastClr="FFFFFF"/>
        </a:solidFill>
        <a:ln w="31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Ａ．一般社団法人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新・建築士制度普及協会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23</xdr:col>
      <xdr:colOff>4137</xdr:colOff>
      <xdr:row>745</xdr:row>
      <xdr:rowOff>333108</xdr:rowOff>
    </xdr:from>
    <xdr:ext cx="4421842" cy="1023096"/>
    <xdr:sp macro="" textlink="">
      <xdr:nvSpPr>
        <xdr:cNvPr id="12" name="テキスト ボックス 11"/>
        <xdr:cNvSpPr txBox="1"/>
      </xdr:nvSpPr>
      <xdr:spPr>
        <a:xfrm>
          <a:off x="4698601" y="42542465"/>
          <a:ext cx="4421842" cy="1023096"/>
        </a:xfrm>
        <a:prstGeom prst="bracketPair">
          <a:avLst/>
        </a:prstGeom>
        <a:solidFill>
          <a:sysClr val="window" lastClr="FFFFFF"/>
        </a:solidFill>
        <a:ln w="9525" cmpd="sng">
          <a:solidFill>
            <a:sysClr val="windowText" lastClr="00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設計・審査業務等の適正化促進</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・設計・工事監理供給側実務実態に関する調査・検討</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・確認検査制度（確認検査、構造計算適合性判定制度、仮使用承認</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手続き等）に関する調査検討　等</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18</xdr:col>
      <xdr:colOff>69104</xdr:colOff>
      <xdr:row>742</xdr:row>
      <xdr:rowOff>337666</xdr:rowOff>
    </xdr:from>
    <xdr:to>
      <xdr:col>29</xdr:col>
      <xdr:colOff>101791</xdr:colOff>
      <xdr:row>744</xdr:row>
      <xdr:rowOff>96208</xdr:rowOff>
    </xdr:to>
    <xdr:cxnSp macro="">
      <xdr:nvCxnSpPr>
        <xdr:cNvPr id="13" name="カギ線コネクタ 12"/>
        <xdr:cNvCxnSpPr>
          <a:stCxn id="10" idx="2"/>
          <a:endCxn id="11" idx="1"/>
        </xdr:cNvCxnSpPr>
      </xdr:nvCxnSpPr>
      <xdr:spPr>
        <a:xfrm rot="16200000" flipH="1">
          <a:off x="4648909" y="40579790"/>
          <a:ext cx="466113" cy="2277865"/>
        </a:xfrm>
        <a:prstGeom prst="bentConnector2">
          <a:avLst/>
        </a:prstGeom>
        <a:noFill/>
        <a:ln w="9525" cap="flat" cmpd="sng" algn="ctr">
          <a:solidFill>
            <a:sysClr val="windowText" lastClr="000000"/>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D1" zoomScaleNormal="75" zoomScaleSheetLayoutView="100" zoomScalePageLayoutView="85" workbookViewId="0">
      <selection activeCell="G6" sqref="G6:AX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7" t="s">
        <v>0</v>
      </c>
      <c r="AK2" s="947"/>
      <c r="AL2" s="947"/>
      <c r="AM2" s="947"/>
      <c r="AN2" s="947"/>
      <c r="AO2" s="948"/>
      <c r="AP2" s="948"/>
      <c r="AQ2" s="948"/>
      <c r="AR2" s="72" t="str">
        <f>IF(OR(AO2="　", AO2=""), "", "-")</f>
        <v/>
      </c>
      <c r="AS2" s="949">
        <v>13</v>
      </c>
      <c r="AT2" s="949"/>
      <c r="AU2" s="949"/>
      <c r="AV2" s="43" t="str">
        <f>IF(AW2="", "", "-")</f>
        <v/>
      </c>
      <c r="AW2" s="921"/>
      <c r="AX2" s="921"/>
    </row>
    <row r="3" spans="1:50" ht="21" customHeight="1" thickBot="1">
      <c r="A3" s="878" t="s">
        <v>395</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464</v>
      </c>
      <c r="AK3" s="880"/>
      <c r="AL3" s="880"/>
      <c r="AM3" s="880"/>
      <c r="AN3" s="880"/>
      <c r="AO3" s="880"/>
      <c r="AP3" s="880"/>
      <c r="AQ3" s="880"/>
      <c r="AR3" s="880"/>
      <c r="AS3" s="880"/>
      <c r="AT3" s="880"/>
      <c r="AU3" s="880"/>
      <c r="AV3" s="880"/>
      <c r="AW3" s="880"/>
      <c r="AX3" s="24" t="s">
        <v>65</v>
      </c>
    </row>
    <row r="4" spans="1:50" ht="24.75" customHeight="1">
      <c r="A4" s="714" t="s">
        <v>26</v>
      </c>
      <c r="B4" s="715"/>
      <c r="C4" s="715"/>
      <c r="D4" s="715"/>
      <c r="E4" s="715"/>
      <c r="F4" s="715"/>
      <c r="G4" s="692" t="s">
        <v>510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465</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c r="A5" s="702" t="s">
        <v>67</v>
      </c>
      <c r="B5" s="703"/>
      <c r="C5" s="703"/>
      <c r="D5" s="703"/>
      <c r="E5" s="703"/>
      <c r="F5" s="704"/>
      <c r="G5" s="850" t="s">
        <v>71</v>
      </c>
      <c r="H5" s="851"/>
      <c r="I5" s="851"/>
      <c r="J5" s="851"/>
      <c r="K5" s="851"/>
      <c r="L5" s="851"/>
      <c r="M5" s="852" t="s">
        <v>66</v>
      </c>
      <c r="N5" s="853"/>
      <c r="O5" s="853"/>
      <c r="P5" s="853"/>
      <c r="Q5" s="853"/>
      <c r="R5" s="854"/>
      <c r="S5" s="855" t="s">
        <v>75</v>
      </c>
      <c r="T5" s="851"/>
      <c r="U5" s="851"/>
      <c r="V5" s="851"/>
      <c r="W5" s="851"/>
      <c r="X5" s="856"/>
      <c r="Y5" s="708" t="s">
        <v>3</v>
      </c>
      <c r="Z5" s="541"/>
      <c r="AA5" s="541"/>
      <c r="AB5" s="541"/>
      <c r="AC5" s="541"/>
      <c r="AD5" s="542"/>
      <c r="AE5" s="709" t="s">
        <v>466</v>
      </c>
      <c r="AF5" s="709"/>
      <c r="AG5" s="709"/>
      <c r="AH5" s="709"/>
      <c r="AI5" s="709"/>
      <c r="AJ5" s="709"/>
      <c r="AK5" s="709"/>
      <c r="AL5" s="709"/>
      <c r="AM5" s="709"/>
      <c r="AN5" s="709"/>
      <c r="AO5" s="709"/>
      <c r="AP5" s="710"/>
      <c r="AQ5" s="711" t="s">
        <v>467</v>
      </c>
      <c r="AR5" s="712"/>
      <c r="AS5" s="712"/>
      <c r="AT5" s="712"/>
      <c r="AU5" s="712"/>
      <c r="AV5" s="712"/>
      <c r="AW5" s="712"/>
      <c r="AX5" s="713"/>
    </row>
    <row r="6" spans="1:50" ht="39" customHeight="1">
      <c r="A6" s="716" t="s">
        <v>4</v>
      </c>
      <c r="B6" s="717"/>
      <c r="C6" s="717"/>
      <c r="D6" s="717"/>
      <c r="E6" s="717"/>
      <c r="F6" s="71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c r="A7" s="498" t="s">
        <v>23</v>
      </c>
      <c r="B7" s="499"/>
      <c r="C7" s="499"/>
      <c r="D7" s="499"/>
      <c r="E7" s="499"/>
      <c r="F7" s="500"/>
      <c r="G7" s="501" t="s">
        <v>469</v>
      </c>
      <c r="H7" s="502"/>
      <c r="I7" s="502"/>
      <c r="J7" s="502"/>
      <c r="K7" s="502"/>
      <c r="L7" s="502"/>
      <c r="M7" s="502"/>
      <c r="N7" s="502"/>
      <c r="O7" s="502"/>
      <c r="P7" s="502"/>
      <c r="Q7" s="502"/>
      <c r="R7" s="502"/>
      <c r="S7" s="502"/>
      <c r="T7" s="502"/>
      <c r="U7" s="502"/>
      <c r="V7" s="502"/>
      <c r="W7" s="502"/>
      <c r="X7" s="503"/>
      <c r="Y7" s="932" t="s">
        <v>5</v>
      </c>
      <c r="Z7" s="464"/>
      <c r="AA7" s="464"/>
      <c r="AB7" s="464"/>
      <c r="AC7" s="464"/>
      <c r="AD7" s="933"/>
      <c r="AE7" s="922" t="s">
        <v>470</v>
      </c>
      <c r="AF7" s="923"/>
      <c r="AG7" s="923"/>
      <c r="AH7" s="923"/>
      <c r="AI7" s="923"/>
      <c r="AJ7" s="923"/>
      <c r="AK7" s="923"/>
      <c r="AL7" s="923"/>
      <c r="AM7" s="923"/>
      <c r="AN7" s="923"/>
      <c r="AO7" s="923"/>
      <c r="AP7" s="923"/>
      <c r="AQ7" s="923"/>
      <c r="AR7" s="923"/>
      <c r="AS7" s="923"/>
      <c r="AT7" s="923"/>
      <c r="AU7" s="923"/>
      <c r="AV7" s="923"/>
      <c r="AW7" s="923"/>
      <c r="AX7" s="924"/>
    </row>
    <row r="8" spans="1:50" ht="53.25" customHeight="1">
      <c r="A8" s="498" t="s">
        <v>343</v>
      </c>
      <c r="B8" s="499"/>
      <c r="C8" s="499"/>
      <c r="D8" s="499"/>
      <c r="E8" s="499"/>
      <c r="F8" s="500"/>
      <c r="G8" s="950" t="str">
        <f>入力規則等!A26</f>
        <v>-</v>
      </c>
      <c r="H8" s="730"/>
      <c r="I8" s="730"/>
      <c r="J8" s="730"/>
      <c r="K8" s="730"/>
      <c r="L8" s="730"/>
      <c r="M8" s="730"/>
      <c r="N8" s="730"/>
      <c r="O8" s="730"/>
      <c r="P8" s="730"/>
      <c r="Q8" s="730"/>
      <c r="R8" s="730"/>
      <c r="S8" s="730"/>
      <c r="T8" s="730"/>
      <c r="U8" s="730"/>
      <c r="V8" s="730"/>
      <c r="W8" s="730"/>
      <c r="X8" s="951"/>
      <c r="Y8" s="857" t="s">
        <v>344</v>
      </c>
      <c r="Z8" s="858"/>
      <c r="AA8" s="858"/>
      <c r="AB8" s="858"/>
      <c r="AC8" s="858"/>
      <c r="AD8" s="859"/>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69" customHeight="1">
      <c r="A9" s="860" t="s">
        <v>24</v>
      </c>
      <c r="B9" s="861"/>
      <c r="C9" s="861"/>
      <c r="D9" s="861"/>
      <c r="E9" s="861"/>
      <c r="F9" s="861"/>
      <c r="G9" s="862" t="s">
        <v>515</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97.5" customHeight="1">
      <c r="A10" s="668" t="s">
        <v>30</v>
      </c>
      <c r="B10" s="669"/>
      <c r="C10" s="669"/>
      <c r="D10" s="669"/>
      <c r="E10" s="669"/>
      <c r="F10" s="669"/>
      <c r="G10" s="759" t="s">
        <v>512</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c r="A11" s="668" t="s">
        <v>6</v>
      </c>
      <c r="B11" s="669"/>
      <c r="C11" s="669"/>
      <c r="D11" s="669"/>
      <c r="E11" s="669"/>
      <c r="F11" s="670"/>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c r="A12" s="954" t="s">
        <v>25</v>
      </c>
      <c r="B12" s="955"/>
      <c r="C12" s="955"/>
      <c r="D12" s="955"/>
      <c r="E12" s="955"/>
      <c r="F12" s="956"/>
      <c r="G12" s="767"/>
      <c r="H12" s="768"/>
      <c r="I12" s="768"/>
      <c r="J12" s="768"/>
      <c r="K12" s="768"/>
      <c r="L12" s="768"/>
      <c r="M12" s="768"/>
      <c r="N12" s="768"/>
      <c r="O12" s="768"/>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32"/>
    </row>
    <row r="13" spans="1:50" ht="21" customHeight="1">
      <c r="A13" s="624"/>
      <c r="B13" s="625"/>
      <c r="C13" s="625"/>
      <c r="D13" s="625"/>
      <c r="E13" s="625"/>
      <c r="F13" s="626"/>
      <c r="G13" s="733" t="s">
        <v>7</v>
      </c>
      <c r="H13" s="734"/>
      <c r="I13" s="775" t="s">
        <v>8</v>
      </c>
      <c r="J13" s="776"/>
      <c r="K13" s="776"/>
      <c r="L13" s="776"/>
      <c r="M13" s="776"/>
      <c r="N13" s="776"/>
      <c r="O13" s="777"/>
      <c r="P13" s="665">
        <v>209</v>
      </c>
      <c r="Q13" s="666"/>
      <c r="R13" s="666"/>
      <c r="S13" s="666"/>
      <c r="T13" s="666"/>
      <c r="U13" s="666"/>
      <c r="V13" s="667"/>
      <c r="W13" s="665">
        <v>191</v>
      </c>
      <c r="X13" s="666"/>
      <c r="Y13" s="666"/>
      <c r="Z13" s="666"/>
      <c r="AA13" s="666"/>
      <c r="AB13" s="666"/>
      <c r="AC13" s="667"/>
      <c r="AD13" s="665">
        <v>172</v>
      </c>
      <c r="AE13" s="666"/>
      <c r="AF13" s="666"/>
      <c r="AG13" s="666"/>
      <c r="AH13" s="666"/>
      <c r="AI13" s="666"/>
      <c r="AJ13" s="667"/>
      <c r="AK13" s="665">
        <v>0</v>
      </c>
      <c r="AL13" s="666"/>
      <c r="AM13" s="666"/>
      <c r="AN13" s="666"/>
      <c r="AO13" s="666"/>
      <c r="AP13" s="666"/>
      <c r="AQ13" s="667"/>
      <c r="AR13" s="929"/>
      <c r="AS13" s="930"/>
      <c r="AT13" s="930"/>
      <c r="AU13" s="930"/>
      <c r="AV13" s="930"/>
      <c r="AW13" s="930"/>
      <c r="AX13" s="931"/>
    </row>
    <row r="14" spans="1:50" ht="21" customHeight="1">
      <c r="A14" s="624"/>
      <c r="B14" s="625"/>
      <c r="C14" s="625"/>
      <c r="D14" s="625"/>
      <c r="E14" s="625"/>
      <c r="F14" s="626"/>
      <c r="G14" s="735"/>
      <c r="H14" s="736"/>
      <c r="I14" s="721" t="s">
        <v>9</v>
      </c>
      <c r="J14" s="770"/>
      <c r="K14" s="770"/>
      <c r="L14" s="770"/>
      <c r="M14" s="770"/>
      <c r="N14" s="770"/>
      <c r="O14" s="771"/>
      <c r="P14" s="665" t="s">
        <v>469</v>
      </c>
      <c r="Q14" s="666"/>
      <c r="R14" s="666"/>
      <c r="S14" s="666"/>
      <c r="T14" s="666"/>
      <c r="U14" s="666"/>
      <c r="V14" s="667"/>
      <c r="W14" s="665" t="s">
        <v>469</v>
      </c>
      <c r="X14" s="666"/>
      <c r="Y14" s="666"/>
      <c r="Z14" s="666"/>
      <c r="AA14" s="666"/>
      <c r="AB14" s="666"/>
      <c r="AC14" s="667"/>
      <c r="AD14" s="665" t="s">
        <v>469</v>
      </c>
      <c r="AE14" s="666"/>
      <c r="AF14" s="666"/>
      <c r="AG14" s="666"/>
      <c r="AH14" s="666"/>
      <c r="AI14" s="666"/>
      <c r="AJ14" s="667"/>
      <c r="AK14" s="665" t="s">
        <v>469</v>
      </c>
      <c r="AL14" s="666"/>
      <c r="AM14" s="666"/>
      <c r="AN14" s="666"/>
      <c r="AO14" s="666"/>
      <c r="AP14" s="666"/>
      <c r="AQ14" s="667"/>
      <c r="AR14" s="799"/>
      <c r="AS14" s="799"/>
      <c r="AT14" s="799"/>
      <c r="AU14" s="799"/>
      <c r="AV14" s="799"/>
      <c r="AW14" s="799"/>
      <c r="AX14" s="800"/>
    </row>
    <row r="15" spans="1:50" ht="21" customHeight="1">
      <c r="A15" s="624"/>
      <c r="B15" s="625"/>
      <c r="C15" s="625"/>
      <c r="D15" s="625"/>
      <c r="E15" s="625"/>
      <c r="F15" s="626"/>
      <c r="G15" s="735"/>
      <c r="H15" s="736"/>
      <c r="I15" s="721" t="s">
        <v>51</v>
      </c>
      <c r="J15" s="722"/>
      <c r="K15" s="722"/>
      <c r="L15" s="722"/>
      <c r="M15" s="722"/>
      <c r="N15" s="722"/>
      <c r="O15" s="723"/>
      <c r="P15" s="665" t="s">
        <v>469</v>
      </c>
      <c r="Q15" s="666"/>
      <c r="R15" s="666"/>
      <c r="S15" s="666"/>
      <c r="T15" s="666"/>
      <c r="U15" s="666"/>
      <c r="V15" s="667"/>
      <c r="W15" s="665" t="s">
        <v>469</v>
      </c>
      <c r="X15" s="666"/>
      <c r="Y15" s="666"/>
      <c r="Z15" s="666"/>
      <c r="AA15" s="666"/>
      <c r="AB15" s="666"/>
      <c r="AC15" s="667"/>
      <c r="AD15" s="665" t="s">
        <v>469</v>
      </c>
      <c r="AE15" s="666"/>
      <c r="AF15" s="666"/>
      <c r="AG15" s="666"/>
      <c r="AH15" s="666"/>
      <c r="AI15" s="666"/>
      <c r="AJ15" s="667"/>
      <c r="AK15" s="665" t="s">
        <v>469</v>
      </c>
      <c r="AL15" s="666"/>
      <c r="AM15" s="666"/>
      <c r="AN15" s="666"/>
      <c r="AO15" s="666"/>
      <c r="AP15" s="666"/>
      <c r="AQ15" s="667"/>
      <c r="AR15" s="665"/>
      <c r="AS15" s="666"/>
      <c r="AT15" s="666"/>
      <c r="AU15" s="666"/>
      <c r="AV15" s="666"/>
      <c r="AW15" s="666"/>
      <c r="AX15" s="769"/>
    </row>
    <row r="16" spans="1:50" ht="21" customHeight="1">
      <c r="A16" s="624"/>
      <c r="B16" s="625"/>
      <c r="C16" s="625"/>
      <c r="D16" s="625"/>
      <c r="E16" s="625"/>
      <c r="F16" s="626"/>
      <c r="G16" s="735"/>
      <c r="H16" s="736"/>
      <c r="I16" s="721" t="s">
        <v>52</v>
      </c>
      <c r="J16" s="722"/>
      <c r="K16" s="722"/>
      <c r="L16" s="722"/>
      <c r="M16" s="722"/>
      <c r="N16" s="722"/>
      <c r="O16" s="723"/>
      <c r="P16" s="665" t="s">
        <v>469</v>
      </c>
      <c r="Q16" s="666"/>
      <c r="R16" s="666"/>
      <c r="S16" s="666"/>
      <c r="T16" s="666"/>
      <c r="U16" s="666"/>
      <c r="V16" s="667"/>
      <c r="W16" s="665" t="s">
        <v>469</v>
      </c>
      <c r="X16" s="666"/>
      <c r="Y16" s="666"/>
      <c r="Z16" s="666"/>
      <c r="AA16" s="666"/>
      <c r="AB16" s="666"/>
      <c r="AC16" s="667"/>
      <c r="AD16" s="665" t="s">
        <v>469</v>
      </c>
      <c r="AE16" s="666"/>
      <c r="AF16" s="666"/>
      <c r="AG16" s="666"/>
      <c r="AH16" s="666"/>
      <c r="AI16" s="666"/>
      <c r="AJ16" s="667"/>
      <c r="AK16" s="665" t="s">
        <v>469</v>
      </c>
      <c r="AL16" s="666"/>
      <c r="AM16" s="666"/>
      <c r="AN16" s="666"/>
      <c r="AO16" s="666"/>
      <c r="AP16" s="666"/>
      <c r="AQ16" s="667"/>
      <c r="AR16" s="762"/>
      <c r="AS16" s="763"/>
      <c r="AT16" s="763"/>
      <c r="AU16" s="763"/>
      <c r="AV16" s="763"/>
      <c r="AW16" s="763"/>
      <c r="AX16" s="764"/>
    </row>
    <row r="17" spans="1:50" ht="24.75" customHeight="1">
      <c r="A17" s="624"/>
      <c r="B17" s="625"/>
      <c r="C17" s="625"/>
      <c r="D17" s="625"/>
      <c r="E17" s="625"/>
      <c r="F17" s="626"/>
      <c r="G17" s="735"/>
      <c r="H17" s="736"/>
      <c r="I17" s="721" t="s">
        <v>50</v>
      </c>
      <c r="J17" s="770"/>
      <c r="K17" s="770"/>
      <c r="L17" s="770"/>
      <c r="M17" s="770"/>
      <c r="N17" s="770"/>
      <c r="O17" s="771"/>
      <c r="P17" s="665" t="s">
        <v>469</v>
      </c>
      <c r="Q17" s="666"/>
      <c r="R17" s="666"/>
      <c r="S17" s="666"/>
      <c r="T17" s="666"/>
      <c r="U17" s="666"/>
      <c r="V17" s="667"/>
      <c r="W17" s="665" t="s">
        <v>469</v>
      </c>
      <c r="X17" s="666"/>
      <c r="Y17" s="666"/>
      <c r="Z17" s="666"/>
      <c r="AA17" s="666"/>
      <c r="AB17" s="666"/>
      <c r="AC17" s="667"/>
      <c r="AD17" s="665" t="s">
        <v>469</v>
      </c>
      <c r="AE17" s="666"/>
      <c r="AF17" s="666"/>
      <c r="AG17" s="666"/>
      <c r="AH17" s="666"/>
      <c r="AI17" s="666"/>
      <c r="AJ17" s="667"/>
      <c r="AK17" s="665" t="s">
        <v>469</v>
      </c>
      <c r="AL17" s="666"/>
      <c r="AM17" s="666"/>
      <c r="AN17" s="666"/>
      <c r="AO17" s="666"/>
      <c r="AP17" s="666"/>
      <c r="AQ17" s="667"/>
      <c r="AR17" s="927"/>
      <c r="AS17" s="927"/>
      <c r="AT17" s="927"/>
      <c r="AU17" s="927"/>
      <c r="AV17" s="927"/>
      <c r="AW17" s="927"/>
      <c r="AX17" s="928"/>
    </row>
    <row r="18" spans="1:50" ht="24.75" customHeight="1">
      <c r="A18" s="624"/>
      <c r="B18" s="625"/>
      <c r="C18" s="625"/>
      <c r="D18" s="625"/>
      <c r="E18" s="625"/>
      <c r="F18" s="626"/>
      <c r="G18" s="737"/>
      <c r="H18" s="738"/>
      <c r="I18" s="726" t="s">
        <v>21</v>
      </c>
      <c r="J18" s="727"/>
      <c r="K18" s="727"/>
      <c r="L18" s="727"/>
      <c r="M18" s="727"/>
      <c r="N18" s="727"/>
      <c r="O18" s="728"/>
      <c r="P18" s="889">
        <f>SUM(P13:V17)</f>
        <v>209</v>
      </c>
      <c r="Q18" s="890"/>
      <c r="R18" s="890"/>
      <c r="S18" s="890"/>
      <c r="T18" s="890"/>
      <c r="U18" s="890"/>
      <c r="V18" s="891"/>
      <c r="W18" s="889">
        <f>SUM(W13:AC17)</f>
        <v>191</v>
      </c>
      <c r="X18" s="890"/>
      <c r="Y18" s="890"/>
      <c r="Z18" s="890"/>
      <c r="AA18" s="890"/>
      <c r="AB18" s="890"/>
      <c r="AC18" s="891"/>
      <c r="AD18" s="889">
        <f>SUM(AD13:AJ17)</f>
        <v>172</v>
      </c>
      <c r="AE18" s="890"/>
      <c r="AF18" s="890"/>
      <c r="AG18" s="890"/>
      <c r="AH18" s="890"/>
      <c r="AI18" s="890"/>
      <c r="AJ18" s="891"/>
      <c r="AK18" s="889">
        <f>SUM(AK13:AQ17)</f>
        <v>0</v>
      </c>
      <c r="AL18" s="890"/>
      <c r="AM18" s="890"/>
      <c r="AN18" s="890"/>
      <c r="AO18" s="890"/>
      <c r="AP18" s="890"/>
      <c r="AQ18" s="891"/>
      <c r="AR18" s="889">
        <f>SUM(AR13:AX17)</f>
        <v>0</v>
      </c>
      <c r="AS18" s="890"/>
      <c r="AT18" s="890"/>
      <c r="AU18" s="890"/>
      <c r="AV18" s="890"/>
      <c r="AW18" s="890"/>
      <c r="AX18" s="892"/>
    </row>
    <row r="19" spans="1:50" ht="24.75" customHeight="1">
      <c r="A19" s="624"/>
      <c r="B19" s="625"/>
      <c r="C19" s="625"/>
      <c r="D19" s="625"/>
      <c r="E19" s="625"/>
      <c r="F19" s="626"/>
      <c r="G19" s="887" t="s">
        <v>10</v>
      </c>
      <c r="H19" s="888"/>
      <c r="I19" s="888"/>
      <c r="J19" s="888"/>
      <c r="K19" s="888"/>
      <c r="L19" s="888"/>
      <c r="M19" s="888"/>
      <c r="N19" s="888"/>
      <c r="O19" s="888"/>
      <c r="P19" s="665">
        <v>184</v>
      </c>
      <c r="Q19" s="666"/>
      <c r="R19" s="666"/>
      <c r="S19" s="666"/>
      <c r="T19" s="666"/>
      <c r="U19" s="666"/>
      <c r="V19" s="667"/>
      <c r="W19" s="665">
        <v>178</v>
      </c>
      <c r="X19" s="666"/>
      <c r="Y19" s="666"/>
      <c r="Z19" s="666"/>
      <c r="AA19" s="666"/>
      <c r="AB19" s="666"/>
      <c r="AC19" s="667"/>
      <c r="AD19" s="665">
        <v>153</v>
      </c>
      <c r="AE19" s="666"/>
      <c r="AF19" s="666"/>
      <c r="AG19" s="666"/>
      <c r="AH19" s="666"/>
      <c r="AI19" s="666"/>
      <c r="AJ19" s="667"/>
      <c r="AK19" s="339"/>
      <c r="AL19" s="339"/>
      <c r="AM19" s="339"/>
      <c r="AN19" s="339"/>
      <c r="AO19" s="339"/>
      <c r="AP19" s="339"/>
      <c r="AQ19" s="339"/>
      <c r="AR19" s="339"/>
      <c r="AS19" s="339"/>
      <c r="AT19" s="339"/>
      <c r="AU19" s="339"/>
      <c r="AV19" s="339"/>
      <c r="AW19" s="339"/>
      <c r="AX19" s="341"/>
    </row>
    <row r="20" spans="1:50" ht="24.75" customHeight="1">
      <c r="A20" s="624"/>
      <c r="B20" s="625"/>
      <c r="C20" s="625"/>
      <c r="D20" s="625"/>
      <c r="E20" s="625"/>
      <c r="F20" s="626"/>
      <c r="G20" s="887" t="s">
        <v>11</v>
      </c>
      <c r="H20" s="888"/>
      <c r="I20" s="888"/>
      <c r="J20" s="888"/>
      <c r="K20" s="888"/>
      <c r="L20" s="888"/>
      <c r="M20" s="888"/>
      <c r="N20" s="888"/>
      <c r="O20" s="888"/>
      <c r="P20" s="338">
        <f>IF(P18=0, "-", SUM(P19)/P18)</f>
        <v>0.88038277511961727</v>
      </c>
      <c r="Q20" s="338"/>
      <c r="R20" s="338"/>
      <c r="S20" s="338"/>
      <c r="T20" s="338"/>
      <c r="U20" s="338"/>
      <c r="V20" s="338"/>
      <c r="W20" s="338">
        <f t="shared" ref="W20" si="0">IF(W18=0, "-", SUM(W19)/W18)</f>
        <v>0.93193717277486909</v>
      </c>
      <c r="X20" s="338"/>
      <c r="Y20" s="338"/>
      <c r="Z20" s="338"/>
      <c r="AA20" s="338"/>
      <c r="AB20" s="338"/>
      <c r="AC20" s="338"/>
      <c r="AD20" s="338">
        <f t="shared" ref="AD20" si="1">IF(AD18=0, "-", SUM(AD19)/AD18)</f>
        <v>0.88953488372093026</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c r="A21" s="860"/>
      <c r="B21" s="861"/>
      <c r="C21" s="861"/>
      <c r="D21" s="861"/>
      <c r="E21" s="861"/>
      <c r="F21" s="957"/>
      <c r="G21" s="336" t="s">
        <v>428</v>
      </c>
      <c r="H21" s="337"/>
      <c r="I21" s="337"/>
      <c r="J21" s="337"/>
      <c r="K21" s="337"/>
      <c r="L21" s="337"/>
      <c r="M21" s="337"/>
      <c r="N21" s="337"/>
      <c r="O21" s="337"/>
      <c r="P21" s="338">
        <f>IF(P19=0, "-", SUM(P19)/SUM(P13,P14))</f>
        <v>0.88038277511961727</v>
      </c>
      <c r="Q21" s="338"/>
      <c r="R21" s="338"/>
      <c r="S21" s="338"/>
      <c r="T21" s="338"/>
      <c r="U21" s="338"/>
      <c r="V21" s="338"/>
      <c r="W21" s="338">
        <f t="shared" ref="W21" si="2">IF(W19=0, "-", SUM(W19)/SUM(W13,W14))</f>
        <v>0.93193717277486909</v>
      </c>
      <c r="X21" s="338"/>
      <c r="Y21" s="338"/>
      <c r="Z21" s="338"/>
      <c r="AA21" s="338"/>
      <c r="AB21" s="338"/>
      <c r="AC21" s="338"/>
      <c r="AD21" s="338">
        <f t="shared" ref="AD21" si="3">IF(AD19=0, "-", SUM(AD19)/SUM(AD13,AD14))</f>
        <v>0.88953488372093026</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c r="A22" s="975" t="s">
        <v>406</v>
      </c>
      <c r="B22" s="976"/>
      <c r="C22" s="976"/>
      <c r="D22" s="976"/>
      <c r="E22" s="976"/>
      <c r="F22" s="977"/>
      <c r="G22" s="962" t="s">
        <v>404</v>
      </c>
      <c r="H22" s="229"/>
      <c r="I22" s="229"/>
      <c r="J22" s="229"/>
      <c r="K22" s="229"/>
      <c r="L22" s="229"/>
      <c r="M22" s="229"/>
      <c r="N22" s="229"/>
      <c r="O22" s="230"/>
      <c r="P22" s="952" t="s">
        <v>403</v>
      </c>
      <c r="Q22" s="229"/>
      <c r="R22" s="229"/>
      <c r="S22" s="229"/>
      <c r="T22" s="229"/>
      <c r="U22" s="229"/>
      <c r="V22" s="230"/>
      <c r="W22" s="952" t="s">
        <v>402</v>
      </c>
      <c r="X22" s="229"/>
      <c r="Y22" s="229"/>
      <c r="Z22" s="229"/>
      <c r="AA22" s="229"/>
      <c r="AB22" s="229"/>
      <c r="AC22" s="230"/>
      <c r="AD22" s="952" t="s">
        <v>401</v>
      </c>
      <c r="AE22" s="229"/>
      <c r="AF22" s="229"/>
      <c r="AG22" s="229"/>
      <c r="AH22" s="229"/>
      <c r="AI22" s="229"/>
      <c r="AJ22" s="229"/>
      <c r="AK22" s="229"/>
      <c r="AL22" s="229"/>
      <c r="AM22" s="229"/>
      <c r="AN22" s="229"/>
      <c r="AO22" s="229"/>
      <c r="AP22" s="229"/>
      <c r="AQ22" s="229"/>
      <c r="AR22" s="229"/>
      <c r="AS22" s="229"/>
      <c r="AT22" s="229"/>
      <c r="AU22" s="229"/>
      <c r="AV22" s="229"/>
      <c r="AW22" s="229"/>
      <c r="AX22" s="984"/>
    </row>
    <row r="23" spans="1:50" ht="25.5" customHeight="1">
      <c r="A23" s="978"/>
      <c r="B23" s="979"/>
      <c r="C23" s="979"/>
      <c r="D23" s="979"/>
      <c r="E23" s="979"/>
      <c r="F23" s="980"/>
      <c r="G23" s="963" t="s">
        <v>471</v>
      </c>
      <c r="H23" s="964"/>
      <c r="I23" s="964"/>
      <c r="J23" s="964"/>
      <c r="K23" s="964"/>
      <c r="L23" s="964"/>
      <c r="M23" s="964"/>
      <c r="N23" s="964"/>
      <c r="O23" s="965"/>
      <c r="P23" s="929" t="s">
        <v>469</v>
      </c>
      <c r="Q23" s="930"/>
      <c r="R23" s="930"/>
      <c r="S23" s="930"/>
      <c r="T23" s="930"/>
      <c r="U23" s="930"/>
      <c r="V23" s="953"/>
      <c r="W23" s="929" t="s">
        <v>469</v>
      </c>
      <c r="X23" s="930"/>
      <c r="Y23" s="930"/>
      <c r="Z23" s="930"/>
      <c r="AA23" s="930"/>
      <c r="AB23" s="930"/>
      <c r="AC23" s="953"/>
      <c r="AD23" s="985" t="s">
        <v>469</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c r="A24" s="978"/>
      <c r="B24" s="979"/>
      <c r="C24" s="979"/>
      <c r="D24" s="979"/>
      <c r="E24" s="979"/>
      <c r="F24" s="980"/>
      <c r="G24" s="966" t="s">
        <v>472</v>
      </c>
      <c r="H24" s="967"/>
      <c r="I24" s="967"/>
      <c r="J24" s="967"/>
      <c r="K24" s="967"/>
      <c r="L24" s="967"/>
      <c r="M24" s="967"/>
      <c r="N24" s="967"/>
      <c r="O24" s="968"/>
      <c r="P24" s="665" t="s">
        <v>469</v>
      </c>
      <c r="Q24" s="666"/>
      <c r="R24" s="666"/>
      <c r="S24" s="666"/>
      <c r="T24" s="666"/>
      <c r="U24" s="666"/>
      <c r="V24" s="667"/>
      <c r="W24" s="665" t="s">
        <v>469</v>
      </c>
      <c r="X24" s="666"/>
      <c r="Y24" s="666"/>
      <c r="Z24" s="666"/>
      <c r="AA24" s="666"/>
      <c r="AB24" s="666"/>
      <c r="AC24" s="667"/>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c r="A25" s="978"/>
      <c r="B25" s="979"/>
      <c r="C25" s="979"/>
      <c r="D25" s="979"/>
      <c r="E25" s="979"/>
      <c r="F25" s="980"/>
      <c r="G25" s="966" t="s">
        <v>473</v>
      </c>
      <c r="H25" s="967"/>
      <c r="I25" s="967"/>
      <c r="J25" s="967"/>
      <c r="K25" s="967"/>
      <c r="L25" s="967"/>
      <c r="M25" s="967"/>
      <c r="N25" s="967"/>
      <c r="O25" s="968"/>
      <c r="P25" s="665" t="s">
        <v>469</v>
      </c>
      <c r="Q25" s="666"/>
      <c r="R25" s="666"/>
      <c r="S25" s="666"/>
      <c r="T25" s="666"/>
      <c r="U25" s="666"/>
      <c r="V25" s="667"/>
      <c r="W25" s="665" t="s">
        <v>469</v>
      </c>
      <c r="X25" s="666"/>
      <c r="Y25" s="666"/>
      <c r="Z25" s="666"/>
      <c r="AA25" s="666"/>
      <c r="AB25" s="666"/>
      <c r="AC25" s="667"/>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c r="A26" s="978"/>
      <c r="B26" s="979"/>
      <c r="C26" s="979"/>
      <c r="D26" s="979"/>
      <c r="E26" s="979"/>
      <c r="F26" s="980"/>
      <c r="G26" s="966"/>
      <c r="H26" s="967"/>
      <c r="I26" s="967"/>
      <c r="J26" s="967"/>
      <c r="K26" s="967"/>
      <c r="L26" s="967"/>
      <c r="M26" s="967"/>
      <c r="N26" s="967"/>
      <c r="O26" s="968"/>
      <c r="P26" s="665" t="s">
        <v>469</v>
      </c>
      <c r="Q26" s="666"/>
      <c r="R26" s="666"/>
      <c r="S26" s="666"/>
      <c r="T26" s="666"/>
      <c r="U26" s="666"/>
      <c r="V26" s="667"/>
      <c r="W26" s="665" t="s">
        <v>469</v>
      </c>
      <c r="X26" s="666"/>
      <c r="Y26" s="666"/>
      <c r="Z26" s="666"/>
      <c r="AA26" s="666"/>
      <c r="AB26" s="666"/>
      <c r="AC26" s="667"/>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c r="A27" s="978"/>
      <c r="B27" s="979"/>
      <c r="C27" s="979"/>
      <c r="D27" s="979"/>
      <c r="E27" s="979"/>
      <c r="F27" s="980"/>
      <c r="G27" s="966"/>
      <c r="H27" s="967"/>
      <c r="I27" s="967"/>
      <c r="J27" s="967"/>
      <c r="K27" s="967"/>
      <c r="L27" s="967"/>
      <c r="M27" s="967"/>
      <c r="N27" s="967"/>
      <c r="O27" s="968"/>
      <c r="P27" s="665" t="s">
        <v>469</v>
      </c>
      <c r="Q27" s="666"/>
      <c r="R27" s="666"/>
      <c r="S27" s="666"/>
      <c r="T27" s="666"/>
      <c r="U27" s="666"/>
      <c r="V27" s="667"/>
      <c r="W27" s="665" t="s">
        <v>469</v>
      </c>
      <c r="X27" s="666"/>
      <c r="Y27" s="666"/>
      <c r="Z27" s="666"/>
      <c r="AA27" s="666"/>
      <c r="AB27" s="666"/>
      <c r="AC27" s="667"/>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c r="A28" s="978"/>
      <c r="B28" s="979"/>
      <c r="C28" s="979"/>
      <c r="D28" s="979"/>
      <c r="E28" s="979"/>
      <c r="F28" s="980"/>
      <c r="G28" s="969" t="s">
        <v>409</v>
      </c>
      <c r="H28" s="970"/>
      <c r="I28" s="970"/>
      <c r="J28" s="970"/>
      <c r="K28" s="970"/>
      <c r="L28" s="970"/>
      <c r="M28" s="970"/>
      <c r="N28" s="970"/>
      <c r="O28" s="971"/>
      <c r="P28" s="889">
        <f>P29-SUM(P23:P27)</f>
        <v>0</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c r="A29" s="981"/>
      <c r="B29" s="982"/>
      <c r="C29" s="982"/>
      <c r="D29" s="982"/>
      <c r="E29" s="982"/>
      <c r="F29" s="983"/>
      <c r="G29" s="972" t="s">
        <v>405</v>
      </c>
      <c r="H29" s="973"/>
      <c r="I29" s="973"/>
      <c r="J29" s="973"/>
      <c r="K29" s="973"/>
      <c r="L29" s="973"/>
      <c r="M29" s="973"/>
      <c r="N29" s="973"/>
      <c r="O29" s="974"/>
      <c r="P29" s="944">
        <f>AK13</f>
        <v>0</v>
      </c>
      <c r="Q29" s="945"/>
      <c r="R29" s="945"/>
      <c r="S29" s="945"/>
      <c r="T29" s="945"/>
      <c r="U29" s="945"/>
      <c r="V29" s="946"/>
      <c r="W29" s="944">
        <f>AR13</f>
        <v>0</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c r="A30" s="872" t="s">
        <v>422</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12</v>
      </c>
      <c r="AC30" s="870"/>
      <c r="AD30" s="871"/>
      <c r="AE30" s="925" t="s">
        <v>310</v>
      </c>
      <c r="AF30" s="925"/>
      <c r="AG30" s="925"/>
      <c r="AH30" s="925"/>
      <c r="AI30" s="925" t="s">
        <v>311</v>
      </c>
      <c r="AJ30" s="925"/>
      <c r="AK30" s="925"/>
      <c r="AL30" s="925"/>
      <c r="AM30" s="925" t="s">
        <v>317</v>
      </c>
      <c r="AN30" s="925"/>
      <c r="AO30" s="925"/>
      <c r="AP30" s="869"/>
      <c r="AQ30" s="778" t="s">
        <v>308</v>
      </c>
      <c r="AR30" s="779"/>
      <c r="AS30" s="779"/>
      <c r="AT30" s="780"/>
      <c r="AU30" s="785" t="s">
        <v>253</v>
      </c>
      <c r="AV30" s="785"/>
      <c r="AW30" s="785"/>
      <c r="AX30" s="926"/>
    </row>
    <row r="31" spans="1:50" ht="18.75" customHeight="1">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c r="AR31" s="173"/>
      <c r="AS31" s="117" t="s">
        <v>309</v>
      </c>
      <c r="AT31" s="118"/>
      <c r="AU31" s="172">
        <v>28</v>
      </c>
      <c r="AV31" s="172"/>
      <c r="AW31" s="416" t="s">
        <v>297</v>
      </c>
      <c r="AX31" s="417"/>
    </row>
    <row r="32" spans="1:50" ht="23.25" customHeight="1">
      <c r="A32" s="421"/>
      <c r="B32" s="419"/>
      <c r="C32" s="419"/>
      <c r="D32" s="419"/>
      <c r="E32" s="419"/>
      <c r="F32" s="420"/>
      <c r="G32" s="562" t="s">
        <v>474</v>
      </c>
      <c r="H32" s="563"/>
      <c r="I32" s="563"/>
      <c r="J32" s="563"/>
      <c r="K32" s="563"/>
      <c r="L32" s="563"/>
      <c r="M32" s="563"/>
      <c r="N32" s="563"/>
      <c r="O32" s="564"/>
      <c r="P32" s="86" t="s">
        <v>507</v>
      </c>
      <c r="Q32" s="86"/>
      <c r="R32" s="86"/>
      <c r="S32" s="86"/>
      <c r="T32" s="86"/>
      <c r="U32" s="86"/>
      <c r="V32" s="86"/>
      <c r="W32" s="86"/>
      <c r="X32" s="87"/>
      <c r="Y32" s="484" t="s">
        <v>13</v>
      </c>
      <c r="Z32" s="531"/>
      <c r="AA32" s="532"/>
      <c r="AB32" s="469" t="s">
        <v>475</v>
      </c>
      <c r="AC32" s="469"/>
      <c r="AD32" s="469"/>
      <c r="AE32" s="225">
        <v>52</v>
      </c>
      <c r="AF32" s="226"/>
      <c r="AG32" s="226"/>
      <c r="AH32" s="226"/>
      <c r="AI32" s="225">
        <v>51</v>
      </c>
      <c r="AJ32" s="226"/>
      <c r="AK32" s="226"/>
      <c r="AL32" s="226"/>
      <c r="AM32" s="225">
        <v>53</v>
      </c>
      <c r="AN32" s="226"/>
      <c r="AO32" s="226"/>
      <c r="AP32" s="226"/>
      <c r="AQ32" s="346"/>
      <c r="AR32" s="180"/>
      <c r="AS32" s="180"/>
      <c r="AT32" s="347"/>
      <c r="AU32" s="226"/>
      <c r="AV32" s="226"/>
      <c r="AW32" s="226"/>
      <c r="AX32" s="228"/>
    </row>
    <row r="33" spans="1:50" ht="23.25" customHeight="1">
      <c r="A33" s="422"/>
      <c r="B33" s="423"/>
      <c r="C33" s="423"/>
      <c r="D33" s="423"/>
      <c r="E33" s="423"/>
      <c r="F33" s="424"/>
      <c r="G33" s="565"/>
      <c r="H33" s="566"/>
      <c r="I33" s="566"/>
      <c r="J33" s="566"/>
      <c r="K33" s="566"/>
      <c r="L33" s="566"/>
      <c r="M33" s="566"/>
      <c r="N33" s="566"/>
      <c r="O33" s="567"/>
      <c r="P33" s="89"/>
      <c r="Q33" s="89"/>
      <c r="R33" s="89"/>
      <c r="S33" s="89"/>
      <c r="T33" s="89"/>
      <c r="U33" s="89"/>
      <c r="V33" s="89"/>
      <c r="W33" s="89"/>
      <c r="X33" s="90"/>
      <c r="Y33" s="406" t="s">
        <v>54</v>
      </c>
      <c r="Z33" s="407"/>
      <c r="AA33" s="408"/>
      <c r="AB33" s="523" t="s">
        <v>475</v>
      </c>
      <c r="AC33" s="523"/>
      <c r="AD33" s="523"/>
      <c r="AE33" s="225"/>
      <c r="AF33" s="226"/>
      <c r="AG33" s="226"/>
      <c r="AH33" s="226"/>
      <c r="AI33" s="225"/>
      <c r="AJ33" s="226"/>
      <c r="AK33" s="226"/>
      <c r="AL33" s="226"/>
      <c r="AM33" s="225">
        <v>40</v>
      </c>
      <c r="AN33" s="226"/>
      <c r="AO33" s="226"/>
      <c r="AP33" s="226"/>
      <c r="AQ33" s="346"/>
      <c r="AR33" s="180"/>
      <c r="AS33" s="180"/>
      <c r="AT33" s="347"/>
      <c r="AU33" s="226">
        <v>40</v>
      </c>
      <c r="AV33" s="226"/>
      <c r="AW33" s="226"/>
      <c r="AX33" s="228"/>
    </row>
    <row r="34" spans="1:50" ht="62.25" customHeight="1">
      <c r="A34" s="421"/>
      <c r="B34" s="419"/>
      <c r="C34" s="419"/>
      <c r="D34" s="419"/>
      <c r="E34" s="419"/>
      <c r="F34" s="420"/>
      <c r="G34" s="568"/>
      <c r="H34" s="569"/>
      <c r="I34" s="569"/>
      <c r="J34" s="569"/>
      <c r="K34" s="569"/>
      <c r="L34" s="569"/>
      <c r="M34" s="569"/>
      <c r="N34" s="569"/>
      <c r="O34" s="570"/>
      <c r="P34" s="92"/>
      <c r="Q34" s="92"/>
      <c r="R34" s="92"/>
      <c r="S34" s="92"/>
      <c r="T34" s="92"/>
      <c r="U34" s="92"/>
      <c r="V34" s="92"/>
      <c r="W34" s="92"/>
      <c r="X34" s="93"/>
      <c r="Y34" s="406" t="s">
        <v>14</v>
      </c>
      <c r="Z34" s="407"/>
      <c r="AA34" s="408"/>
      <c r="AB34" s="557" t="s">
        <v>298</v>
      </c>
      <c r="AC34" s="557"/>
      <c r="AD34" s="557"/>
      <c r="AE34" s="225">
        <v>77</v>
      </c>
      <c r="AF34" s="226"/>
      <c r="AG34" s="226"/>
      <c r="AH34" s="226"/>
      <c r="AI34" s="225">
        <v>78</v>
      </c>
      <c r="AJ34" s="226"/>
      <c r="AK34" s="226"/>
      <c r="AL34" s="226"/>
      <c r="AM34" s="225">
        <v>75</v>
      </c>
      <c r="AN34" s="226"/>
      <c r="AO34" s="226"/>
      <c r="AP34" s="226"/>
      <c r="AQ34" s="346"/>
      <c r="AR34" s="180"/>
      <c r="AS34" s="180"/>
      <c r="AT34" s="347"/>
      <c r="AU34" s="226"/>
      <c r="AV34" s="226"/>
      <c r="AW34" s="226"/>
      <c r="AX34" s="228"/>
    </row>
    <row r="35" spans="1:50" ht="23.25" customHeight="1">
      <c r="A35" s="211" t="s">
        <v>457</v>
      </c>
      <c r="B35" s="212"/>
      <c r="C35" s="212"/>
      <c r="D35" s="212"/>
      <c r="E35" s="212"/>
      <c r="F35" s="213"/>
      <c r="G35" s="217" t="s">
        <v>513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c r="A37" s="781" t="s">
        <v>422</v>
      </c>
      <c r="B37" s="782"/>
      <c r="C37" s="782"/>
      <c r="D37" s="782"/>
      <c r="E37" s="782"/>
      <c r="F37" s="783"/>
      <c r="G37" s="434" t="s">
        <v>265</v>
      </c>
      <c r="H37" s="435"/>
      <c r="I37" s="435"/>
      <c r="J37" s="435"/>
      <c r="K37" s="435"/>
      <c r="L37" s="435"/>
      <c r="M37" s="435"/>
      <c r="N37" s="435"/>
      <c r="O37" s="436"/>
      <c r="P37" s="765" t="s">
        <v>59</v>
      </c>
      <c r="Q37" s="435"/>
      <c r="R37" s="435"/>
      <c r="S37" s="435"/>
      <c r="T37" s="435"/>
      <c r="U37" s="435"/>
      <c r="V37" s="435"/>
      <c r="W37" s="435"/>
      <c r="X37" s="436"/>
      <c r="Y37" s="575"/>
      <c r="Z37" s="576"/>
      <c r="AA37" s="577"/>
      <c r="AB37" s="772" t="s">
        <v>12</v>
      </c>
      <c r="AC37" s="773"/>
      <c r="AD37" s="774"/>
      <c r="AE37" s="766" t="s">
        <v>310</v>
      </c>
      <c r="AF37" s="766"/>
      <c r="AG37" s="766"/>
      <c r="AH37" s="766"/>
      <c r="AI37" s="766" t="s">
        <v>311</v>
      </c>
      <c r="AJ37" s="766"/>
      <c r="AK37" s="766"/>
      <c r="AL37" s="766"/>
      <c r="AM37" s="766" t="s">
        <v>317</v>
      </c>
      <c r="AN37" s="766"/>
      <c r="AO37" s="766"/>
      <c r="AP37" s="772"/>
      <c r="AQ37" s="166" t="s">
        <v>308</v>
      </c>
      <c r="AR37" s="158"/>
      <c r="AS37" s="158"/>
      <c r="AT37" s="159"/>
      <c r="AU37" s="435" t="s">
        <v>253</v>
      </c>
      <c r="AV37" s="435"/>
      <c r="AW37" s="435"/>
      <c r="AX37" s="920"/>
    </row>
    <row r="38" spans="1:50" ht="18.75" hidden="1" customHeight="1">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c r="AR38" s="173"/>
      <c r="AS38" s="117" t="s">
        <v>309</v>
      </c>
      <c r="AT38" s="118"/>
      <c r="AU38" s="172"/>
      <c r="AV38" s="172"/>
      <c r="AW38" s="416" t="s">
        <v>297</v>
      </c>
      <c r="AX38" s="417"/>
    </row>
    <row r="39" spans="1:50" ht="23.25" hidden="1" customHeight="1">
      <c r="A39" s="421"/>
      <c r="B39" s="419"/>
      <c r="C39" s="419"/>
      <c r="D39" s="419"/>
      <c r="E39" s="419"/>
      <c r="F39" s="420"/>
      <c r="G39" s="562"/>
      <c r="H39" s="563"/>
      <c r="I39" s="563"/>
      <c r="J39" s="563"/>
      <c r="K39" s="563"/>
      <c r="L39" s="563"/>
      <c r="M39" s="563"/>
      <c r="N39" s="563"/>
      <c r="O39" s="564"/>
      <c r="P39" s="86"/>
      <c r="Q39" s="86"/>
      <c r="R39" s="86"/>
      <c r="S39" s="86"/>
      <c r="T39" s="86"/>
      <c r="U39" s="86"/>
      <c r="V39" s="86"/>
      <c r="W39" s="86"/>
      <c r="X39" s="87"/>
      <c r="Y39" s="484" t="s">
        <v>13</v>
      </c>
      <c r="Z39" s="531"/>
      <c r="AA39" s="532"/>
      <c r="AB39" s="469"/>
      <c r="AC39" s="469"/>
      <c r="AD39" s="469"/>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hidden="1" customHeight="1">
      <c r="A40" s="422"/>
      <c r="B40" s="423"/>
      <c r="C40" s="423"/>
      <c r="D40" s="423"/>
      <c r="E40" s="423"/>
      <c r="F40" s="424"/>
      <c r="G40" s="565"/>
      <c r="H40" s="566"/>
      <c r="I40" s="566"/>
      <c r="J40" s="566"/>
      <c r="K40" s="566"/>
      <c r="L40" s="566"/>
      <c r="M40" s="566"/>
      <c r="N40" s="566"/>
      <c r="O40" s="567"/>
      <c r="P40" s="89"/>
      <c r="Q40" s="89"/>
      <c r="R40" s="89"/>
      <c r="S40" s="89"/>
      <c r="T40" s="89"/>
      <c r="U40" s="89"/>
      <c r="V40" s="89"/>
      <c r="W40" s="89"/>
      <c r="X40" s="90"/>
      <c r="Y40" s="406" t="s">
        <v>54</v>
      </c>
      <c r="Z40" s="407"/>
      <c r="AA40" s="408"/>
      <c r="AB40" s="523"/>
      <c r="AC40" s="523"/>
      <c r="AD40" s="523"/>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hidden="1" customHeight="1">
      <c r="A41" s="425"/>
      <c r="B41" s="426"/>
      <c r="C41" s="426"/>
      <c r="D41" s="426"/>
      <c r="E41" s="426"/>
      <c r="F41" s="427"/>
      <c r="G41" s="568"/>
      <c r="H41" s="569"/>
      <c r="I41" s="569"/>
      <c r="J41" s="569"/>
      <c r="K41" s="569"/>
      <c r="L41" s="569"/>
      <c r="M41" s="569"/>
      <c r="N41" s="569"/>
      <c r="O41" s="570"/>
      <c r="P41" s="92"/>
      <c r="Q41" s="92"/>
      <c r="R41" s="92"/>
      <c r="S41" s="92"/>
      <c r="T41" s="92"/>
      <c r="U41" s="92"/>
      <c r="V41" s="92"/>
      <c r="W41" s="92"/>
      <c r="X41" s="93"/>
      <c r="Y41" s="406" t="s">
        <v>14</v>
      </c>
      <c r="Z41" s="407"/>
      <c r="AA41" s="408"/>
      <c r="AB41" s="557" t="s">
        <v>298</v>
      </c>
      <c r="AC41" s="557"/>
      <c r="AD41" s="557"/>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hidden="1" customHeight="1">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781" t="s">
        <v>422</v>
      </c>
      <c r="B44" s="782"/>
      <c r="C44" s="782"/>
      <c r="D44" s="782"/>
      <c r="E44" s="782"/>
      <c r="F44" s="783"/>
      <c r="G44" s="434" t="s">
        <v>265</v>
      </c>
      <c r="H44" s="435"/>
      <c r="I44" s="435"/>
      <c r="J44" s="435"/>
      <c r="K44" s="435"/>
      <c r="L44" s="435"/>
      <c r="M44" s="435"/>
      <c r="N44" s="435"/>
      <c r="O44" s="436"/>
      <c r="P44" s="765" t="s">
        <v>59</v>
      </c>
      <c r="Q44" s="435"/>
      <c r="R44" s="435"/>
      <c r="S44" s="435"/>
      <c r="T44" s="435"/>
      <c r="U44" s="435"/>
      <c r="V44" s="435"/>
      <c r="W44" s="435"/>
      <c r="X44" s="436"/>
      <c r="Y44" s="575"/>
      <c r="Z44" s="576"/>
      <c r="AA44" s="577"/>
      <c r="AB44" s="772" t="s">
        <v>12</v>
      </c>
      <c r="AC44" s="773"/>
      <c r="AD44" s="774"/>
      <c r="AE44" s="766" t="s">
        <v>310</v>
      </c>
      <c r="AF44" s="766"/>
      <c r="AG44" s="766"/>
      <c r="AH44" s="766"/>
      <c r="AI44" s="766" t="s">
        <v>311</v>
      </c>
      <c r="AJ44" s="766"/>
      <c r="AK44" s="766"/>
      <c r="AL44" s="766"/>
      <c r="AM44" s="766" t="s">
        <v>317</v>
      </c>
      <c r="AN44" s="766"/>
      <c r="AO44" s="766"/>
      <c r="AP44" s="772"/>
      <c r="AQ44" s="166" t="s">
        <v>308</v>
      </c>
      <c r="AR44" s="158"/>
      <c r="AS44" s="158"/>
      <c r="AT44" s="159"/>
      <c r="AU44" s="435" t="s">
        <v>253</v>
      </c>
      <c r="AV44" s="435"/>
      <c r="AW44" s="435"/>
      <c r="AX44" s="920"/>
    </row>
    <row r="45" spans="1:50" ht="18.75" hidden="1" customHeight="1">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c r="AR45" s="173"/>
      <c r="AS45" s="117" t="s">
        <v>309</v>
      </c>
      <c r="AT45" s="118"/>
      <c r="AU45" s="172"/>
      <c r="AV45" s="172"/>
      <c r="AW45" s="416" t="s">
        <v>297</v>
      </c>
      <c r="AX45" s="417"/>
    </row>
    <row r="46" spans="1:50" ht="23.25" hidden="1" customHeight="1">
      <c r="A46" s="421"/>
      <c r="B46" s="419"/>
      <c r="C46" s="419"/>
      <c r="D46" s="419"/>
      <c r="E46" s="419"/>
      <c r="F46" s="420"/>
      <c r="G46" s="562"/>
      <c r="H46" s="563"/>
      <c r="I46" s="563"/>
      <c r="J46" s="563"/>
      <c r="K46" s="563"/>
      <c r="L46" s="563"/>
      <c r="M46" s="563"/>
      <c r="N46" s="563"/>
      <c r="O46" s="564"/>
      <c r="P46" s="86"/>
      <c r="Q46" s="86"/>
      <c r="R46" s="86"/>
      <c r="S46" s="86"/>
      <c r="T46" s="86"/>
      <c r="U46" s="86"/>
      <c r="V46" s="86"/>
      <c r="W46" s="86"/>
      <c r="X46" s="87"/>
      <c r="Y46" s="484" t="s">
        <v>13</v>
      </c>
      <c r="Z46" s="531"/>
      <c r="AA46" s="532"/>
      <c r="AB46" s="469"/>
      <c r="AC46" s="469"/>
      <c r="AD46" s="469"/>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hidden="1" customHeight="1">
      <c r="A47" s="422"/>
      <c r="B47" s="423"/>
      <c r="C47" s="423"/>
      <c r="D47" s="423"/>
      <c r="E47" s="423"/>
      <c r="F47" s="424"/>
      <c r="G47" s="565"/>
      <c r="H47" s="566"/>
      <c r="I47" s="566"/>
      <c r="J47" s="566"/>
      <c r="K47" s="566"/>
      <c r="L47" s="566"/>
      <c r="M47" s="566"/>
      <c r="N47" s="566"/>
      <c r="O47" s="567"/>
      <c r="P47" s="89"/>
      <c r="Q47" s="89"/>
      <c r="R47" s="89"/>
      <c r="S47" s="89"/>
      <c r="T47" s="89"/>
      <c r="U47" s="89"/>
      <c r="V47" s="89"/>
      <c r="W47" s="89"/>
      <c r="X47" s="90"/>
      <c r="Y47" s="406" t="s">
        <v>54</v>
      </c>
      <c r="Z47" s="407"/>
      <c r="AA47" s="408"/>
      <c r="AB47" s="523"/>
      <c r="AC47" s="523"/>
      <c r="AD47" s="523"/>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hidden="1" customHeight="1">
      <c r="A48" s="425"/>
      <c r="B48" s="426"/>
      <c r="C48" s="426"/>
      <c r="D48" s="426"/>
      <c r="E48" s="426"/>
      <c r="F48" s="427"/>
      <c r="G48" s="568"/>
      <c r="H48" s="569"/>
      <c r="I48" s="569"/>
      <c r="J48" s="569"/>
      <c r="K48" s="569"/>
      <c r="L48" s="569"/>
      <c r="M48" s="569"/>
      <c r="N48" s="569"/>
      <c r="O48" s="570"/>
      <c r="P48" s="92"/>
      <c r="Q48" s="92"/>
      <c r="R48" s="92"/>
      <c r="S48" s="92"/>
      <c r="T48" s="92"/>
      <c r="U48" s="92"/>
      <c r="V48" s="92"/>
      <c r="W48" s="92"/>
      <c r="X48" s="93"/>
      <c r="Y48" s="406" t="s">
        <v>14</v>
      </c>
      <c r="Z48" s="407"/>
      <c r="AA48" s="408"/>
      <c r="AB48" s="557" t="s">
        <v>298</v>
      </c>
      <c r="AC48" s="557"/>
      <c r="AD48" s="557"/>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hidden="1" customHeight="1">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418" t="s">
        <v>422</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5" t="s">
        <v>308</v>
      </c>
      <c r="AR51" s="114"/>
      <c r="AS51" s="114"/>
      <c r="AT51" s="115"/>
      <c r="AU51" s="551" t="s">
        <v>253</v>
      </c>
      <c r="AV51" s="551"/>
      <c r="AW51" s="551"/>
      <c r="AX51" s="552"/>
    </row>
    <row r="52" spans="1:50" ht="18.75" hidden="1" customHeight="1">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73"/>
      <c r="AS52" s="117" t="s">
        <v>309</v>
      </c>
      <c r="AT52" s="118"/>
      <c r="AU52" s="172"/>
      <c r="AV52" s="172"/>
      <c r="AW52" s="416" t="s">
        <v>297</v>
      </c>
      <c r="AX52" s="417"/>
    </row>
    <row r="53" spans="1:50" ht="23.25" hidden="1" customHeight="1">
      <c r="A53" s="421"/>
      <c r="B53" s="419"/>
      <c r="C53" s="419"/>
      <c r="D53" s="419"/>
      <c r="E53" s="419"/>
      <c r="F53" s="420"/>
      <c r="G53" s="562"/>
      <c r="H53" s="563"/>
      <c r="I53" s="563"/>
      <c r="J53" s="563"/>
      <c r="K53" s="563"/>
      <c r="L53" s="563"/>
      <c r="M53" s="563"/>
      <c r="N53" s="563"/>
      <c r="O53" s="564"/>
      <c r="P53" s="86"/>
      <c r="Q53" s="86"/>
      <c r="R53" s="86"/>
      <c r="S53" s="86"/>
      <c r="T53" s="86"/>
      <c r="U53" s="86"/>
      <c r="V53" s="86"/>
      <c r="W53" s="86"/>
      <c r="X53" s="87"/>
      <c r="Y53" s="484" t="s">
        <v>13</v>
      </c>
      <c r="Z53" s="531"/>
      <c r="AA53" s="532"/>
      <c r="AB53" s="469"/>
      <c r="AC53" s="469"/>
      <c r="AD53" s="469"/>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c r="A54" s="422"/>
      <c r="B54" s="423"/>
      <c r="C54" s="423"/>
      <c r="D54" s="423"/>
      <c r="E54" s="423"/>
      <c r="F54" s="424"/>
      <c r="G54" s="565"/>
      <c r="H54" s="566"/>
      <c r="I54" s="566"/>
      <c r="J54" s="566"/>
      <c r="K54" s="566"/>
      <c r="L54" s="566"/>
      <c r="M54" s="566"/>
      <c r="N54" s="566"/>
      <c r="O54" s="567"/>
      <c r="P54" s="89"/>
      <c r="Q54" s="89"/>
      <c r="R54" s="89"/>
      <c r="S54" s="89"/>
      <c r="T54" s="89"/>
      <c r="U54" s="89"/>
      <c r="V54" s="89"/>
      <c r="W54" s="89"/>
      <c r="X54" s="90"/>
      <c r="Y54" s="406" t="s">
        <v>54</v>
      </c>
      <c r="Z54" s="407"/>
      <c r="AA54" s="408"/>
      <c r="AB54" s="523"/>
      <c r="AC54" s="523"/>
      <c r="AD54" s="523"/>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c r="A55" s="425"/>
      <c r="B55" s="426"/>
      <c r="C55" s="426"/>
      <c r="D55" s="426"/>
      <c r="E55" s="426"/>
      <c r="F55" s="427"/>
      <c r="G55" s="568"/>
      <c r="H55" s="569"/>
      <c r="I55" s="569"/>
      <c r="J55" s="569"/>
      <c r="K55" s="569"/>
      <c r="L55" s="569"/>
      <c r="M55" s="569"/>
      <c r="N55" s="569"/>
      <c r="O55" s="570"/>
      <c r="P55" s="92"/>
      <c r="Q55" s="92"/>
      <c r="R55" s="92"/>
      <c r="S55" s="92"/>
      <c r="T55" s="92"/>
      <c r="U55" s="92"/>
      <c r="V55" s="92"/>
      <c r="W55" s="92"/>
      <c r="X55" s="93"/>
      <c r="Y55" s="406" t="s">
        <v>14</v>
      </c>
      <c r="Z55" s="407"/>
      <c r="AA55" s="408"/>
      <c r="AB55" s="534" t="s">
        <v>15</v>
      </c>
      <c r="AC55" s="534"/>
      <c r="AD55" s="534"/>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418" t="s">
        <v>422</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5" t="s">
        <v>308</v>
      </c>
      <c r="AR58" s="114"/>
      <c r="AS58" s="114"/>
      <c r="AT58" s="115"/>
      <c r="AU58" s="551" t="s">
        <v>253</v>
      </c>
      <c r="AV58" s="551"/>
      <c r="AW58" s="551"/>
      <c r="AX58" s="552"/>
    </row>
    <row r="59" spans="1:50" ht="18.75" hidden="1" customHeight="1">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73"/>
      <c r="AS59" s="117" t="s">
        <v>309</v>
      </c>
      <c r="AT59" s="118"/>
      <c r="AU59" s="172"/>
      <c r="AV59" s="172"/>
      <c r="AW59" s="416" t="s">
        <v>297</v>
      </c>
      <c r="AX59" s="417"/>
    </row>
    <row r="60" spans="1:50" ht="23.25" hidden="1" customHeight="1">
      <c r="A60" s="421"/>
      <c r="B60" s="419"/>
      <c r="C60" s="419"/>
      <c r="D60" s="419"/>
      <c r="E60" s="419"/>
      <c r="F60" s="420"/>
      <c r="G60" s="562"/>
      <c r="H60" s="563"/>
      <c r="I60" s="563"/>
      <c r="J60" s="563"/>
      <c r="K60" s="563"/>
      <c r="L60" s="563"/>
      <c r="M60" s="563"/>
      <c r="N60" s="563"/>
      <c r="O60" s="564"/>
      <c r="P60" s="86"/>
      <c r="Q60" s="86"/>
      <c r="R60" s="86"/>
      <c r="S60" s="86"/>
      <c r="T60" s="86"/>
      <c r="U60" s="86"/>
      <c r="V60" s="86"/>
      <c r="W60" s="86"/>
      <c r="X60" s="87"/>
      <c r="Y60" s="484" t="s">
        <v>13</v>
      </c>
      <c r="Z60" s="531"/>
      <c r="AA60" s="532"/>
      <c r="AB60" s="469"/>
      <c r="AC60" s="469"/>
      <c r="AD60" s="469"/>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hidden="1" customHeight="1">
      <c r="A61" s="422"/>
      <c r="B61" s="423"/>
      <c r="C61" s="423"/>
      <c r="D61" s="423"/>
      <c r="E61" s="423"/>
      <c r="F61" s="424"/>
      <c r="G61" s="565"/>
      <c r="H61" s="566"/>
      <c r="I61" s="566"/>
      <c r="J61" s="566"/>
      <c r="K61" s="566"/>
      <c r="L61" s="566"/>
      <c r="M61" s="566"/>
      <c r="N61" s="566"/>
      <c r="O61" s="567"/>
      <c r="P61" s="89"/>
      <c r="Q61" s="89"/>
      <c r="R61" s="89"/>
      <c r="S61" s="89"/>
      <c r="T61" s="89"/>
      <c r="U61" s="89"/>
      <c r="V61" s="89"/>
      <c r="W61" s="89"/>
      <c r="X61" s="90"/>
      <c r="Y61" s="406" t="s">
        <v>54</v>
      </c>
      <c r="Z61" s="407"/>
      <c r="AA61" s="408"/>
      <c r="AB61" s="523"/>
      <c r="AC61" s="523"/>
      <c r="AD61" s="523"/>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hidden="1" customHeight="1">
      <c r="A62" s="422"/>
      <c r="B62" s="423"/>
      <c r="C62" s="423"/>
      <c r="D62" s="423"/>
      <c r="E62" s="423"/>
      <c r="F62" s="424"/>
      <c r="G62" s="568"/>
      <c r="H62" s="569"/>
      <c r="I62" s="569"/>
      <c r="J62" s="569"/>
      <c r="K62" s="569"/>
      <c r="L62" s="569"/>
      <c r="M62" s="569"/>
      <c r="N62" s="569"/>
      <c r="O62" s="570"/>
      <c r="P62" s="92"/>
      <c r="Q62" s="92"/>
      <c r="R62" s="92"/>
      <c r="S62" s="92"/>
      <c r="T62" s="92"/>
      <c r="U62" s="92"/>
      <c r="V62" s="92"/>
      <c r="W62" s="92"/>
      <c r="X62" s="93"/>
      <c r="Y62" s="406" t="s">
        <v>14</v>
      </c>
      <c r="Z62" s="407"/>
      <c r="AA62" s="408"/>
      <c r="AB62" s="557" t="s">
        <v>15</v>
      </c>
      <c r="AC62" s="557"/>
      <c r="AD62" s="557"/>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hidden="1" customHeight="1">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c r="A73" s="509" t="s">
        <v>423</v>
      </c>
      <c r="B73" s="510"/>
      <c r="C73" s="510"/>
      <c r="D73" s="510"/>
      <c r="E73" s="510"/>
      <c r="F73" s="511"/>
      <c r="G73" s="580"/>
      <c r="H73" s="114" t="s">
        <v>265</v>
      </c>
      <c r="I73" s="114"/>
      <c r="J73" s="114"/>
      <c r="K73" s="114"/>
      <c r="L73" s="114"/>
      <c r="M73" s="114"/>
      <c r="N73" s="114"/>
      <c r="O73" s="115"/>
      <c r="P73" s="145" t="s">
        <v>59</v>
      </c>
      <c r="Q73" s="114"/>
      <c r="R73" s="114"/>
      <c r="S73" s="114"/>
      <c r="T73" s="114"/>
      <c r="U73" s="114"/>
      <c r="V73" s="114"/>
      <c r="W73" s="114"/>
      <c r="X73" s="115"/>
      <c r="Y73" s="582"/>
      <c r="Z73" s="583"/>
      <c r="AA73" s="584"/>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hidden="1" customHeight="1">
      <c r="A74" s="512"/>
      <c r="B74" s="513"/>
      <c r="C74" s="513"/>
      <c r="D74" s="513"/>
      <c r="E74" s="513"/>
      <c r="F74" s="514"/>
      <c r="G74" s="581"/>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1"/>
      <c r="AR74" s="173"/>
      <c r="AS74" s="117" t="s">
        <v>309</v>
      </c>
      <c r="AT74" s="118"/>
      <c r="AU74" s="591"/>
      <c r="AV74" s="173"/>
      <c r="AW74" s="117" t="s">
        <v>297</v>
      </c>
      <c r="AX74" s="156"/>
    </row>
    <row r="75" spans="1:50" ht="23.25" hidden="1" customHeight="1">
      <c r="A75" s="512"/>
      <c r="B75" s="513"/>
      <c r="C75" s="513"/>
      <c r="D75" s="513"/>
      <c r="E75" s="513"/>
      <c r="F75" s="514"/>
      <c r="G75" s="616"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c r="A76" s="512"/>
      <c r="B76" s="513"/>
      <c r="C76" s="513"/>
      <c r="D76" s="513"/>
      <c r="E76" s="513"/>
      <c r="F76" s="514"/>
      <c r="G76" s="61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c r="A77" s="512"/>
      <c r="B77" s="513"/>
      <c r="C77" s="513"/>
      <c r="D77" s="513"/>
      <c r="E77" s="513"/>
      <c r="F77" s="514"/>
      <c r="G77" s="618"/>
      <c r="H77" s="92"/>
      <c r="I77" s="92"/>
      <c r="J77" s="92"/>
      <c r="K77" s="92"/>
      <c r="L77" s="92"/>
      <c r="M77" s="92"/>
      <c r="N77" s="92"/>
      <c r="O77" s="93"/>
      <c r="P77" s="89"/>
      <c r="Q77" s="89"/>
      <c r="R77" s="89"/>
      <c r="S77" s="89"/>
      <c r="T77" s="89"/>
      <c r="U77" s="89"/>
      <c r="V77" s="89"/>
      <c r="W77" s="89"/>
      <c r="X77" s="90"/>
      <c r="Y77" s="145" t="s">
        <v>14</v>
      </c>
      <c r="Z77" s="114"/>
      <c r="AA77" s="115"/>
      <c r="AB77" s="571" t="s">
        <v>15</v>
      </c>
      <c r="AC77" s="571"/>
      <c r="AD77" s="571"/>
      <c r="AE77" s="901"/>
      <c r="AF77" s="902"/>
      <c r="AG77" s="902"/>
      <c r="AH77" s="902"/>
      <c r="AI77" s="901"/>
      <c r="AJ77" s="902"/>
      <c r="AK77" s="902"/>
      <c r="AL77" s="902"/>
      <c r="AM77" s="901"/>
      <c r="AN77" s="902"/>
      <c r="AO77" s="902"/>
      <c r="AP77" s="902"/>
      <c r="AQ77" s="346"/>
      <c r="AR77" s="180"/>
      <c r="AS77" s="180"/>
      <c r="AT77" s="347"/>
      <c r="AU77" s="226"/>
      <c r="AV77" s="226"/>
      <c r="AW77" s="226"/>
      <c r="AX77" s="228"/>
    </row>
    <row r="78" spans="1:50" ht="69.75" hidden="1" customHeight="1">
      <c r="A78" s="344" t="s">
        <v>460</v>
      </c>
      <c r="B78" s="345"/>
      <c r="C78" s="345"/>
      <c r="D78" s="345"/>
      <c r="E78" s="342" t="s">
        <v>388</v>
      </c>
      <c r="F78" s="343"/>
      <c r="G78" s="49" t="s">
        <v>319</v>
      </c>
      <c r="H78" s="588"/>
      <c r="I78" s="589"/>
      <c r="J78" s="589"/>
      <c r="K78" s="589"/>
      <c r="L78" s="589"/>
      <c r="M78" s="589"/>
      <c r="N78" s="589"/>
      <c r="O78" s="590"/>
      <c r="P78" s="139"/>
      <c r="Q78" s="139"/>
      <c r="R78" s="139"/>
      <c r="S78" s="139"/>
      <c r="T78" s="139"/>
      <c r="U78" s="139"/>
      <c r="V78" s="139"/>
      <c r="W78" s="139"/>
      <c r="X78" s="139"/>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0" t="s">
        <v>417</v>
      </c>
      <c r="AP79" s="291"/>
      <c r="AQ79" s="291"/>
      <c r="AR79" s="76" t="s">
        <v>415</v>
      </c>
      <c r="AS79" s="290"/>
      <c r="AT79" s="291"/>
      <c r="AU79" s="291"/>
      <c r="AV79" s="291"/>
      <c r="AW79" s="291"/>
      <c r="AX79" s="958"/>
    </row>
    <row r="80" spans="1:50" ht="18.75" hidden="1" customHeight="1">
      <c r="A80" s="875" t="s">
        <v>266</v>
      </c>
      <c r="B80" s="524" t="s">
        <v>414</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c r="A81" s="876"/>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c r="A82" s="876"/>
      <c r="B82" s="527"/>
      <c r="C82" s="449"/>
      <c r="D82" s="449"/>
      <c r="E82" s="449"/>
      <c r="F82" s="450"/>
      <c r="G82" s="686"/>
      <c r="H82" s="686"/>
      <c r="I82" s="686"/>
      <c r="J82" s="686"/>
      <c r="K82" s="686"/>
      <c r="L82" s="686"/>
      <c r="M82" s="686"/>
      <c r="N82" s="686"/>
      <c r="O82" s="686"/>
      <c r="P82" s="686"/>
      <c r="Q82" s="686"/>
      <c r="R82" s="686"/>
      <c r="S82" s="686"/>
      <c r="T82" s="686"/>
      <c r="U82" s="686"/>
      <c r="V82" s="686"/>
      <c r="W82" s="686"/>
      <c r="X82" s="686"/>
      <c r="Y82" s="686"/>
      <c r="Z82" s="686"/>
      <c r="AA82" s="687"/>
      <c r="AB82" s="895"/>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6"/>
    </row>
    <row r="83" spans="1:60" ht="22.5" hidden="1" customHeight="1">
      <c r="A83" s="876"/>
      <c r="B83" s="527"/>
      <c r="C83" s="449"/>
      <c r="D83" s="449"/>
      <c r="E83" s="449"/>
      <c r="F83" s="450"/>
      <c r="G83" s="688"/>
      <c r="H83" s="688"/>
      <c r="I83" s="688"/>
      <c r="J83" s="688"/>
      <c r="K83" s="688"/>
      <c r="L83" s="688"/>
      <c r="M83" s="688"/>
      <c r="N83" s="688"/>
      <c r="O83" s="688"/>
      <c r="P83" s="688"/>
      <c r="Q83" s="688"/>
      <c r="R83" s="688"/>
      <c r="S83" s="688"/>
      <c r="T83" s="688"/>
      <c r="U83" s="688"/>
      <c r="V83" s="688"/>
      <c r="W83" s="688"/>
      <c r="X83" s="688"/>
      <c r="Y83" s="688"/>
      <c r="Z83" s="688"/>
      <c r="AA83" s="689"/>
      <c r="AB83" s="897"/>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8"/>
    </row>
    <row r="84" spans="1:60" ht="19.5" hidden="1" customHeight="1">
      <c r="A84" s="876"/>
      <c r="B84" s="528"/>
      <c r="C84" s="529"/>
      <c r="D84" s="529"/>
      <c r="E84" s="529"/>
      <c r="F84" s="530"/>
      <c r="G84" s="690"/>
      <c r="H84" s="690"/>
      <c r="I84" s="690"/>
      <c r="J84" s="690"/>
      <c r="K84" s="690"/>
      <c r="L84" s="690"/>
      <c r="M84" s="690"/>
      <c r="N84" s="690"/>
      <c r="O84" s="690"/>
      <c r="P84" s="690"/>
      <c r="Q84" s="690"/>
      <c r="R84" s="690"/>
      <c r="S84" s="690"/>
      <c r="T84" s="690"/>
      <c r="U84" s="690"/>
      <c r="V84" s="690"/>
      <c r="W84" s="690"/>
      <c r="X84" s="690"/>
      <c r="Y84" s="690"/>
      <c r="Z84" s="690"/>
      <c r="AA84" s="691"/>
      <c r="AB84" s="899"/>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0"/>
    </row>
    <row r="85" spans="1:60" ht="18.75" hidden="1" customHeight="1">
      <c r="A85" s="876"/>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3"/>
      <c r="Z85" s="164"/>
      <c r="AA85" s="165"/>
      <c r="AB85" s="428" t="s">
        <v>12</v>
      </c>
      <c r="AC85" s="429"/>
      <c r="AD85" s="430"/>
      <c r="AE85" s="549" t="s">
        <v>310</v>
      </c>
      <c r="AF85" s="549"/>
      <c r="AG85" s="549"/>
      <c r="AH85" s="549"/>
      <c r="AI85" s="549" t="s">
        <v>311</v>
      </c>
      <c r="AJ85" s="549"/>
      <c r="AK85" s="549"/>
      <c r="AL85" s="549"/>
      <c r="AM85" s="549" t="s">
        <v>317</v>
      </c>
      <c r="AN85" s="549"/>
      <c r="AO85" s="549"/>
      <c r="AP85" s="428"/>
      <c r="AQ85" s="145" t="s">
        <v>308</v>
      </c>
      <c r="AR85" s="114"/>
      <c r="AS85" s="114"/>
      <c r="AT85" s="115"/>
      <c r="AU85" s="551" t="s">
        <v>253</v>
      </c>
      <c r="AV85" s="551"/>
      <c r="AW85" s="551"/>
      <c r="AX85" s="552"/>
      <c r="AY85" s="10"/>
      <c r="AZ85" s="10"/>
      <c r="BA85" s="10"/>
      <c r="BB85" s="10"/>
      <c r="BC85" s="10"/>
    </row>
    <row r="86" spans="1:60" ht="18.75" hidden="1" customHeight="1">
      <c r="A86" s="876"/>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50"/>
      <c r="AF86" s="550"/>
      <c r="AG86" s="550"/>
      <c r="AH86" s="550"/>
      <c r="AI86" s="550"/>
      <c r="AJ86" s="550"/>
      <c r="AK86" s="550"/>
      <c r="AL86" s="550"/>
      <c r="AM86" s="550"/>
      <c r="AN86" s="550"/>
      <c r="AO86" s="550"/>
      <c r="AP86" s="431"/>
      <c r="AQ86" s="171"/>
      <c r="AR86" s="172"/>
      <c r="AS86" s="117" t="s">
        <v>309</v>
      </c>
      <c r="AT86" s="118"/>
      <c r="AU86" s="172"/>
      <c r="AV86" s="172"/>
      <c r="AW86" s="416" t="s">
        <v>297</v>
      </c>
      <c r="AX86" s="417"/>
      <c r="AY86" s="10"/>
      <c r="AZ86" s="10"/>
      <c r="BA86" s="10"/>
      <c r="BB86" s="10"/>
      <c r="BC86" s="10"/>
      <c r="BD86" s="10"/>
      <c r="BE86" s="10"/>
      <c r="BF86" s="10"/>
      <c r="BG86" s="10"/>
      <c r="BH86" s="10"/>
    </row>
    <row r="87" spans="1:60" ht="23.25" hidden="1" customHeight="1">
      <c r="A87" s="876"/>
      <c r="B87" s="449"/>
      <c r="C87" s="449"/>
      <c r="D87" s="449"/>
      <c r="E87" s="449"/>
      <c r="F87" s="450"/>
      <c r="G87" s="85"/>
      <c r="H87" s="86"/>
      <c r="I87" s="86"/>
      <c r="J87" s="86"/>
      <c r="K87" s="86"/>
      <c r="L87" s="86"/>
      <c r="M87" s="86"/>
      <c r="N87" s="86"/>
      <c r="O87" s="87"/>
      <c r="P87" s="86"/>
      <c r="Q87" s="517"/>
      <c r="R87" s="517"/>
      <c r="S87" s="517"/>
      <c r="T87" s="517"/>
      <c r="U87" s="517"/>
      <c r="V87" s="517"/>
      <c r="W87" s="517"/>
      <c r="X87" s="518"/>
      <c r="Y87" s="559" t="s">
        <v>62</v>
      </c>
      <c r="Z87" s="560"/>
      <c r="AA87" s="561"/>
      <c r="AB87" s="469"/>
      <c r="AC87" s="469"/>
      <c r="AD87" s="469"/>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c r="A88" s="876"/>
      <c r="B88" s="449"/>
      <c r="C88" s="449"/>
      <c r="D88" s="449"/>
      <c r="E88" s="449"/>
      <c r="F88" s="450"/>
      <c r="G88" s="88"/>
      <c r="H88" s="89"/>
      <c r="I88" s="89"/>
      <c r="J88" s="89"/>
      <c r="K88" s="89"/>
      <c r="L88" s="89"/>
      <c r="M88" s="89"/>
      <c r="N88" s="89"/>
      <c r="O88" s="90"/>
      <c r="P88" s="519"/>
      <c r="Q88" s="519"/>
      <c r="R88" s="519"/>
      <c r="S88" s="519"/>
      <c r="T88" s="519"/>
      <c r="U88" s="519"/>
      <c r="V88" s="519"/>
      <c r="W88" s="519"/>
      <c r="X88" s="520"/>
      <c r="Y88" s="533" t="s">
        <v>54</v>
      </c>
      <c r="Z88" s="473"/>
      <c r="AA88" s="474"/>
      <c r="AB88" s="523"/>
      <c r="AC88" s="523"/>
      <c r="AD88" s="523"/>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c r="A89" s="876"/>
      <c r="B89" s="529"/>
      <c r="C89" s="529"/>
      <c r="D89" s="529"/>
      <c r="E89" s="529"/>
      <c r="F89" s="530"/>
      <c r="G89" s="91"/>
      <c r="H89" s="92"/>
      <c r="I89" s="92"/>
      <c r="J89" s="92"/>
      <c r="K89" s="92"/>
      <c r="L89" s="92"/>
      <c r="M89" s="92"/>
      <c r="N89" s="92"/>
      <c r="O89" s="93"/>
      <c r="P89" s="195"/>
      <c r="Q89" s="195"/>
      <c r="R89" s="195"/>
      <c r="S89" s="195"/>
      <c r="T89" s="195"/>
      <c r="U89" s="195"/>
      <c r="V89" s="195"/>
      <c r="W89" s="195"/>
      <c r="X89" s="558"/>
      <c r="Y89" s="533" t="s">
        <v>14</v>
      </c>
      <c r="Z89" s="473"/>
      <c r="AA89" s="474"/>
      <c r="AB89" s="534" t="s">
        <v>15</v>
      </c>
      <c r="AC89" s="534"/>
      <c r="AD89" s="534"/>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75" hidden="1" customHeight="1">
      <c r="A90" s="876"/>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3"/>
      <c r="Z90" s="164"/>
      <c r="AA90" s="165"/>
      <c r="AB90" s="428" t="s">
        <v>12</v>
      </c>
      <c r="AC90" s="429"/>
      <c r="AD90" s="430"/>
      <c r="AE90" s="549" t="s">
        <v>310</v>
      </c>
      <c r="AF90" s="549"/>
      <c r="AG90" s="549"/>
      <c r="AH90" s="549"/>
      <c r="AI90" s="549" t="s">
        <v>311</v>
      </c>
      <c r="AJ90" s="549"/>
      <c r="AK90" s="549"/>
      <c r="AL90" s="549"/>
      <c r="AM90" s="549" t="s">
        <v>317</v>
      </c>
      <c r="AN90" s="549"/>
      <c r="AO90" s="549"/>
      <c r="AP90" s="428"/>
      <c r="AQ90" s="145" t="s">
        <v>308</v>
      </c>
      <c r="AR90" s="114"/>
      <c r="AS90" s="114"/>
      <c r="AT90" s="115"/>
      <c r="AU90" s="551" t="s">
        <v>253</v>
      </c>
      <c r="AV90" s="551"/>
      <c r="AW90" s="551"/>
      <c r="AX90" s="552"/>
    </row>
    <row r="91" spans="1:60" ht="18.75" hidden="1" customHeight="1">
      <c r="A91" s="876"/>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50"/>
      <c r="AF91" s="550"/>
      <c r="AG91" s="550"/>
      <c r="AH91" s="550"/>
      <c r="AI91" s="550"/>
      <c r="AJ91" s="550"/>
      <c r="AK91" s="550"/>
      <c r="AL91" s="550"/>
      <c r="AM91" s="550"/>
      <c r="AN91" s="550"/>
      <c r="AO91" s="550"/>
      <c r="AP91" s="431"/>
      <c r="AQ91" s="171"/>
      <c r="AR91" s="172"/>
      <c r="AS91" s="117" t="s">
        <v>309</v>
      </c>
      <c r="AT91" s="118"/>
      <c r="AU91" s="172"/>
      <c r="AV91" s="172"/>
      <c r="AW91" s="416" t="s">
        <v>297</v>
      </c>
      <c r="AX91" s="417"/>
      <c r="AY91" s="10"/>
      <c r="AZ91" s="10"/>
      <c r="BA91" s="10"/>
      <c r="BB91" s="10"/>
      <c r="BC91" s="10"/>
    </row>
    <row r="92" spans="1:60" ht="23.25" hidden="1" customHeight="1">
      <c r="A92" s="876"/>
      <c r="B92" s="449"/>
      <c r="C92" s="449"/>
      <c r="D92" s="449"/>
      <c r="E92" s="449"/>
      <c r="F92" s="450"/>
      <c r="G92" s="85"/>
      <c r="H92" s="86"/>
      <c r="I92" s="86"/>
      <c r="J92" s="86"/>
      <c r="K92" s="86"/>
      <c r="L92" s="86"/>
      <c r="M92" s="86"/>
      <c r="N92" s="86"/>
      <c r="O92" s="87"/>
      <c r="P92" s="86"/>
      <c r="Q92" s="517"/>
      <c r="R92" s="517"/>
      <c r="S92" s="517"/>
      <c r="T92" s="517"/>
      <c r="U92" s="517"/>
      <c r="V92" s="517"/>
      <c r="W92" s="517"/>
      <c r="X92" s="518"/>
      <c r="Y92" s="559" t="s">
        <v>62</v>
      </c>
      <c r="Z92" s="560"/>
      <c r="AA92" s="561"/>
      <c r="AB92" s="469"/>
      <c r="AC92" s="469"/>
      <c r="AD92" s="469"/>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c r="A93" s="876"/>
      <c r="B93" s="449"/>
      <c r="C93" s="449"/>
      <c r="D93" s="449"/>
      <c r="E93" s="449"/>
      <c r="F93" s="450"/>
      <c r="G93" s="88"/>
      <c r="H93" s="89"/>
      <c r="I93" s="89"/>
      <c r="J93" s="89"/>
      <c r="K93" s="89"/>
      <c r="L93" s="89"/>
      <c r="M93" s="89"/>
      <c r="N93" s="89"/>
      <c r="O93" s="90"/>
      <c r="P93" s="519"/>
      <c r="Q93" s="519"/>
      <c r="R93" s="519"/>
      <c r="S93" s="519"/>
      <c r="T93" s="519"/>
      <c r="U93" s="519"/>
      <c r="V93" s="519"/>
      <c r="W93" s="519"/>
      <c r="X93" s="520"/>
      <c r="Y93" s="533" t="s">
        <v>54</v>
      </c>
      <c r="Z93" s="473"/>
      <c r="AA93" s="474"/>
      <c r="AB93" s="523"/>
      <c r="AC93" s="523"/>
      <c r="AD93" s="523"/>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c r="A94" s="876"/>
      <c r="B94" s="529"/>
      <c r="C94" s="529"/>
      <c r="D94" s="529"/>
      <c r="E94" s="529"/>
      <c r="F94" s="530"/>
      <c r="G94" s="91"/>
      <c r="H94" s="92"/>
      <c r="I94" s="92"/>
      <c r="J94" s="92"/>
      <c r="K94" s="92"/>
      <c r="L94" s="92"/>
      <c r="M94" s="92"/>
      <c r="N94" s="92"/>
      <c r="O94" s="93"/>
      <c r="P94" s="195"/>
      <c r="Q94" s="195"/>
      <c r="R94" s="195"/>
      <c r="S94" s="195"/>
      <c r="T94" s="195"/>
      <c r="U94" s="195"/>
      <c r="V94" s="195"/>
      <c r="W94" s="195"/>
      <c r="X94" s="558"/>
      <c r="Y94" s="533" t="s">
        <v>14</v>
      </c>
      <c r="Z94" s="473"/>
      <c r="AA94" s="474"/>
      <c r="AB94" s="534" t="s">
        <v>15</v>
      </c>
      <c r="AC94" s="534"/>
      <c r="AD94" s="534"/>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hidden="1" customHeight="1">
      <c r="A95" s="876"/>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3"/>
      <c r="Z95" s="164"/>
      <c r="AA95" s="165"/>
      <c r="AB95" s="428" t="s">
        <v>12</v>
      </c>
      <c r="AC95" s="429"/>
      <c r="AD95" s="430"/>
      <c r="AE95" s="549" t="s">
        <v>310</v>
      </c>
      <c r="AF95" s="549"/>
      <c r="AG95" s="549"/>
      <c r="AH95" s="549"/>
      <c r="AI95" s="549" t="s">
        <v>311</v>
      </c>
      <c r="AJ95" s="549"/>
      <c r="AK95" s="549"/>
      <c r="AL95" s="549"/>
      <c r="AM95" s="549" t="s">
        <v>317</v>
      </c>
      <c r="AN95" s="549"/>
      <c r="AO95" s="549"/>
      <c r="AP95" s="428"/>
      <c r="AQ95" s="145" t="s">
        <v>308</v>
      </c>
      <c r="AR95" s="114"/>
      <c r="AS95" s="114"/>
      <c r="AT95" s="115"/>
      <c r="AU95" s="551" t="s">
        <v>253</v>
      </c>
      <c r="AV95" s="551"/>
      <c r="AW95" s="551"/>
      <c r="AX95" s="552"/>
      <c r="AY95" s="10"/>
      <c r="AZ95" s="10"/>
      <c r="BA95" s="10"/>
      <c r="BB95" s="10"/>
      <c r="BC95" s="10"/>
      <c r="BD95" s="10"/>
      <c r="BE95" s="10"/>
      <c r="BF95" s="10"/>
      <c r="BG95" s="10"/>
      <c r="BH95" s="10"/>
    </row>
    <row r="96" spans="1:60" ht="18.75" hidden="1" customHeight="1">
      <c r="A96" s="876"/>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50"/>
      <c r="AF96" s="550"/>
      <c r="AG96" s="550"/>
      <c r="AH96" s="550"/>
      <c r="AI96" s="550"/>
      <c r="AJ96" s="550"/>
      <c r="AK96" s="550"/>
      <c r="AL96" s="550"/>
      <c r="AM96" s="550"/>
      <c r="AN96" s="550"/>
      <c r="AO96" s="550"/>
      <c r="AP96" s="431"/>
      <c r="AQ96" s="171"/>
      <c r="AR96" s="172"/>
      <c r="AS96" s="117" t="s">
        <v>309</v>
      </c>
      <c r="AT96" s="118"/>
      <c r="AU96" s="172"/>
      <c r="AV96" s="172"/>
      <c r="AW96" s="416" t="s">
        <v>297</v>
      </c>
      <c r="AX96" s="417"/>
    </row>
    <row r="97" spans="1:60" ht="23.25" hidden="1" customHeight="1">
      <c r="A97" s="876"/>
      <c r="B97" s="449"/>
      <c r="C97" s="449"/>
      <c r="D97" s="449"/>
      <c r="E97" s="449"/>
      <c r="F97" s="450"/>
      <c r="G97" s="85"/>
      <c r="H97" s="86"/>
      <c r="I97" s="86"/>
      <c r="J97" s="86"/>
      <c r="K97" s="86"/>
      <c r="L97" s="86"/>
      <c r="M97" s="86"/>
      <c r="N97" s="86"/>
      <c r="O97" s="87"/>
      <c r="P97" s="86"/>
      <c r="Q97" s="517"/>
      <c r="R97" s="517"/>
      <c r="S97" s="517"/>
      <c r="T97" s="517"/>
      <c r="U97" s="517"/>
      <c r="V97" s="517"/>
      <c r="W97" s="517"/>
      <c r="X97" s="518"/>
      <c r="Y97" s="559" t="s">
        <v>62</v>
      </c>
      <c r="Z97" s="560"/>
      <c r="AA97" s="561"/>
      <c r="AB97" s="481"/>
      <c r="AC97" s="482"/>
      <c r="AD97" s="483"/>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c r="A98" s="876"/>
      <c r="B98" s="449"/>
      <c r="C98" s="449"/>
      <c r="D98" s="449"/>
      <c r="E98" s="449"/>
      <c r="F98" s="450"/>
      <c r="G98" s="88"/>
      <c r="H98" s="89"/>
      <c r="I98" s="89"/>
      <c r="J98" s="89"/>
      <c r="K98" s="89"/>
      <c r="L98" s="89"/>
      <c r="M98" s="89"/>
      <c r="N98" s="89"/>
      <c r="O98" s="90"/>
      <c r="P98" s="519"/>
      <c r="Q98" s="519"/>
      <c r="R98" s="519"/>
      <c r="S98" s="519"/>
      <c r="T98" s="519"/>
      <c r="U98" s="519"/>
      <c r="V98" s="519"/>
      <c r="W98" s="519"/>
      <c r="X98" s="520"/>
      <c r="Y98" s="533" t="s">
        <v>54</v>
      </c>
      <c r="Z98" s="473"/>
      <c r="AA98" s="474"/>
      <c r="AB98" s="572"/>
      <c r="AC98" s="573"/>
      <c r="AD98" s="574"/>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c r="A99" s="877"/>
      <c r="B99" s="451"/>
      <c r="C99" s="451"/>
      <c r="D99" s="451"/>
      <c r="E99" s="451"/>
      <c r="F99" s="452"/>
      <c r="G99" s="578"/>
      <c r="H99" s="202"/>
      <c r="I99" s="202"/>
      <c r="J99" s="202"/>
      <c r="K99" s="202"/>
      <c r="L99" s="202"/>
      <c r="M99" s="202"/>
      <c r="N99" s="202"/>
      <c r="O99" s="579"/>
      <c r="P99" s="521"/>
      <c r="Q99" s="521"/>
      <c r="R99" s="521"/>
      <c r="S99" s="521"/>
      <c r="T99" s="521"/>
      <c r="U99" s="521"/>
      <c r="V99" s="521"/>
      <c r="W99" s="521"/>
      <c r="X99" s="522"/>
      <c r="Y99" s="906" t="s">
        <v>14</v>
      </c>
      <c r="Z99" s="907"/>
      <c r="AA99" s="908"/>
      <c r="AB99" s="903" t="s">
        <v>15</v>
      </c>
      <c r="AC99" s="904"/>
      <c r="AD99" s="905"/>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5" customHeight="1">
      <c r="A100" s="504" t="s">
        <v>424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5"/>
      <c r="Z100" s="866"/>
      <c r="AA100" s="867"/>
      <c r="AB100" s="548" t="s">
        <v>12</v>
      </c>
      <c r="AC100" s="548"/>
      <c r="AD100" s="548"/>
      <c r="AE100" s="495" t="s">
        <v>310</v>
      </c>
      <c r="AF100" s="496"/>
      <c r="AG100" s="496"/>
      <c r="AH100" s="497"/>
      <c r="AI100" s="495" t="s">
        <v>311</v>
      </c>
      <c r="AJ100" s="496"/>
      <c r="AK100" s="496"/>
      <c r="AL100" s="497"/>
      <c r="AM100" s="495" t="s">
        <v>317</v>
      </c>
      <c r="AN100" s="496"/>
      <c r="AO100" s="496"/>
      <c r="AP100" s="497"/>
      <c r="AQ100" s="317" t="s">
        <v>425</v>
      </c>
      <c r="AR100" s="318"/>
      <c r="AS100" s="318"/>
      <c r="AT100" s="319"/>
      <c r="AU100" s="317" t="s">
        <v>426</v>
      </c>
      <c r="AV100" s="318"/>
      <c r="AW100" s="318"/>
      <c r="AX100" s="320"/>
    </row>
    <row r="101" spans="1:60" ht="23.25" customHeight="1">
      <c r="A101" s="443"/>
      <c r="B101" s="444"/>
      <c r="C101" s="444"/>
      <c r="D101" s="444"/>
      <c r="E101" s="444"/>
      <c r="F101" s="445"/>
      <c r="G101" s="86" t="s">
        <v>516</v>
      </c>
      <c r="H101" s="86"/>
      <c r="I101" s="86"/>
      <c r="J101" s="86"/>
      <c r="K101" s="86"/>
      <c r="L101" s="86"/>
      <c r="M101" s="86"/>
      <c r="N101" s="86"/>
      <c r="O101" s="86"/>
      <c r="P101" s="86"/>
      <c r="Q101" s="86"/>
      <c r="R101" s="86"/>
      <c r="S101" s="86"/>
      <c r="T101" s="86"/>
      <c r="U101" s="86"/>
      <c r="V101" s="86"/>
      <c r="W101" s="86"/>
      <c r="X101" s="87"/>
      <c r="Y101" s="540" t="s">
        <v>55</v>
      </c>
      <c r="Z101" s="541"/>
      <c r="AA101" s="542"/>
      <c r="AB101" s="469" t="s">
        <v>478</v>
      </c>
      <c r="AC101" s="469"/>
      <c r="AD101" s="469"/>
      <c r="AE101" s="225">
        <v>4</v>
      </c>
      <c r="AF101" s="226"/>
      <c r="AG101" s="226"/>
      <c r="AH101" s="227"/>
      <c r="AI101" s="225">
        <v>4</v>
      </c>
      <c r="AJ101" s="226"/>
      <c r="AK101" s="226"/>
      <c r="AL101" s="227"/>
      <c r="AM101" s="225">
        <v>5</v>
      </c>
      <c r="AN101" s="226"/>
      <c r="AO101" s="226"/>
      <c r="AP101" s="227"/>
      <c r="AQ101" s="225" t="s">
        <v>469</v>
      </c>
      <c r="AR101" s="226"/>
      <c r="AS101" s="226"/>
      <c r="AT101" s="227"/>
      <c r="AU101" s="225" t="s">
        <v>469</v>
      </c>
      <c r="AV101" s="226"/>
      <c r="AW101" s="226"/>
      <c r="AX101" s="227"/>
    </row>
    <row r="102" spans="1:60" ht="23.25" customHeight="1">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478</v>
      </c>
      <c r="AC102" s="469"/>
      <c r="AD102" s="469"/>
      <c r="AE102" s="439">
        <v>4</v>
      </c>
      <c r="AF102" s="439"/>
      <c r="AG102" s="439"/>
      <c r="AH102" s="439"/>
      <c r="AI102" s="439">
        <v>4</v>
      </c>
      <c r="AJ102" s="439"/>
      <c r="AK102" s="439"/>
      <c r="AL102" s="439"/>
      <c r="AM102" s="439">
        <v>5</v>
      </c>
      <c r="AN102" s="439"/>
      <c r="AO102" s="439"/>
      <c r="AP102" s="439"/>
      <c r="AQ102" s="223" t="s">
        <v>469</v>
      </c>
      <c r="AR102" s="224"/>
      <c r="AS102" s="224"/>
      <c r="AT102" s="321"/>
      <c r="AU102" s="223" t="s">
        <v>469</v>
      </c>
      <c r="AV102" s="224"/>
      <c r="AW102" s="224"/>
      <c r="AX102" s="321"/>
    </row>
    <row r="103" spans="1:60" ht="31.5" hidden="1" customHeight="1">
      <c r="A103" s="440" t="s">
        <v>424</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425</v>
      </c>
      <c r="AR103" s="297"/>
      <c r="AS103" s="297"/>
      <c r="AT103" s="322"/>
      <c r="AU103" s="296" t="s">
        <v>426</v>
      </c>
      <c r="AV103" s="297"/>
      <c r="AW103" s="297"/>
      <c r="AX103" s="298"/>
    </row>
    <row r="104" spans="1:60" ht="23.25" hidden="1" customHeight="1">
      <c r="A104" s="443"/>
      <c r="B104" s="444"/>
      <c r="C104" s="444"/>
      <c r="D104" s="444"/>
      <c r="E104" s="444"/>
      <c r="F104" s="445"/>
      <c r="G104" s="86"/>
      <c r="H104" s="86"/>
      <c r="I104" s="86"/>
      <c r="J104" s="86"/>
      <c r="K104" s="86"/>
      <c r="L104" s="86"/>
      <c r="M104" s="86"/>
      <c r="N104" s="86"/>
      <c r="O104" s="86"/>
      <c r="P104" s="86"/>
      <c r="Q104" s="86"/>
      <c r="R104" s="86"/>
      <c r="S104" s="86"/>
      <c r="T104" s="86"/>
      <c r="U104" s="86"/>
      <c r="V104" s="86"/>
      <c r="W104" s="86"/>
      <c r="X104" s="87"/>
      <c r="Y104" s="478" t="s">
        <v>55</v>
      </c>
      <c r="Z104" s="479"/>
      <c r="AA104" s="480"/>
      <c r="AB104" s="543"/>
      <c r="AC104" s="544"/>
      <c r="AD104" s="545"/>
      <c r="AE104" s="439"/>
      <c r="AF104" s="439"/>
      <c r="AG104" s="439"/>
      <c r="AH104" s="439"/>
      <c r="AI104" s="439"/>
      <c r="AJ104" s="439"/>
      <c r="AK104" s="439"/>
      <c r="AL104" s="439"/>
      <c r="AM104" s="439"/>
      <c r="AN104" s="439"/>
      <c r="AO104" s="439"/>
      <c r="AP104" s="439"/>
      <c r="AQ104" s="225"/>
      <c r="AR104" s="226"/>
      <c r="AS104" s="226"/>
      <c r="AT104" s="227"/>
      <c r="AU104" s="225"/>
      <c r="AV104" s="226"/>
      <c r="AW104" s="226"/>
      <c r="AX104" s="227"/>
    </row>
    <row r="105" spans="1:60" ht="23.25" hidden="1" customHeight="1">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6"/>
      <c r="AA105" s="547"/>
      <c r="AB105" s="481"/>
      <c r="AC105" s="482"/>
      <c r="AD105" s="483"/>
      <c r="AE105" s="439"/>
      <c r="AF105" s="439"/>
      <c r="AG105" s="439"/>
      <c r="AH105" s="439"/>
      <c r="AI105" s="439"/>
      <c r="AJ105" s="439"/>
      <c r="AK105" s="439"/>
      <c r="AL105" s="439"/>
      <c r="AM105" s="439"/>
      <c r="AN105" s="439"/>
      <c r="AO105" s="439"/>
      <c r="AP105" s="439"/>
      <c r="AQ105" s="225"/>
      <c r="AR105" s="226"/>
      <c r="AS105" s="226"/>
      <c r="AT105" s="227"/>
      <c r="AU105" s="223"/>
      <c r="AV105" s="224"/>
      <c r="AW105" s="224"/>
      <c r="AX105" s="321"/>
    </row>
    <row r="106" spans="1:60" ht="31.5" hidden="1" customHeight="1">
      <c r="A106" s="440" t="s">
        <v>424</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425</v>
      </c>
      <c r="AR106" s="297"/>
      <c r="AS106" s="297"/>
      <c r="AT106" s="322"/>
      <c r="AU106" s="296" t="s">
        <v>426</v>
      </c>
      <c r="AV106" s="297"/>
      <c r="AW106" s="297"/>
      <c r="AX106" s="298"/>
    </row>
    <row r="107" spans="1:60" ht="23.25" hidden="1" customHeight="1">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3"/>
      <c r="AC107" s="544"/>
      <c r="AD107" s="545"/>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60" ht="23.25" hidden="1" customHeight="1">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6"/>
      <c r="AA108" s="547"/>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1"/>
    </row>
    <row r="109" spans="1:60" ht="31.5" hidden="1" customHeight="1">
      <c r="A109" s="440" t="s">
        <v>424</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425</v>
      </c>
      <c r="AR109" s="297"/>
      <c r="AS109" s="297"/>
      <c r="AT109" s="322"/>
      <c r="AU109" s="296" t="s">
        <v>426</v>
      </c>
      <c r="AV109" s="297"/>
      <c r="AW109" s="297"/>
      <c r="AX109" s="298"/>
    </row>
    <row r="110" spans="1:60" ht="23.25" hidden="1" customHeight="1">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3"/>
      <c r="AC110" s="544"/>
      <c r="AD110" s="545"/>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60" ht="23.25" hidden="1" customHeight="1">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6"/>
      <c r="AA111" s="547"/>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1"/>
    </row>
    <row r="112" spans="1:60" ht="31.5" hidden="1" customHeight="1">
      <c r="A112" s="440" t="s">
        <v>424</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4" t="s">
        <v>425</v>
      </c>
      <c r="AR112" s="935"/>
      <c r="AS112" s="935"/>
      <c r="AT112" s="936"/>
      <c r="AU112" s="296" t="s">
        <v>426</v>
      </c>
      <c r="AV112" s="297"/>
      <c r="AW112" s="297"/>
      <c r="AX112" s="298"/>
    </row>
    <row r="113" spans="1:50" ht="23.25" hidden="1" customHeight="1">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3"/>
      <c r="AC113" s="544"/>
      <c r="AD113" s="545"/>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hidden="1" customHeight="1">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6"/>
      <c r="AA114" s="547"/>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399</v>
      </c>
      <c r="AR115" s="538"/>
      <c r="AS115" s="538"/>
      <c r="AT115" s="538"/>
      <c r="AU115" s="538"/>
      <c r="AV115" s="538"/>
      <c r="AW115" s="538"/>
      <c r="AX115" s="539"/>
    </row>
    <row r="116" spans="1:50" ht="23.25" customHeight="1">
      <c r="A116" s="460"/>
      <c r="B116" s="461"/>
      <c r="C116" s="461"/>
      <c r="D116" s="461"/>
      <c r="E116" s="461"/>
      <c r="F116" s="462"/>
      <c r="G116" s="411" t="s">
        <v>521</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476</v>
      </c>
      <c r="AC116" s="471"/>
      <c r="AD116" s="472"/>
      <c r="AE116" s="439">
        <v>46</v>
      </c>
      <c r="AF116" s="439"/>
      <c r="AG116" s="439"/>
      <c r="AH116" s="439"/>
      <c r="AI116" s="439">
        <v>44.5</v>
      </c>
      <c r="AJ116" s="439"/>
      <c r="AK116" s="439"/>
      <c r="AL116" s="439"/>
      <c r="AM116" s="439">
        <v>30.6</v>
      </c>
      <c r="AN116" s="439"/>
      <c r="AO116" s="439"/>
      <c r="AP116" s="439"/>
      <c r="AQ116" s="225" t="s">
        <v>469</v>
      </c>
      <c r="AR116" s="226"/>
      <c r="AS116" s="226"/>
      <c r="AT116" s="226"/>
      <c r="AU116" s="226"/>
      <c r="AV116" s="226"/>
      <c r="AW116" s="226"/>
      <c r="AX116" s="228"/>
    </row>
    <row r="117" spans="1:50" ht="46.5" customHeight="1" thickBot="1">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477</v>
      </c>
      <c r="AC117" s="486"/>
      <c r="AD117" s="487"/>
      <c r="AE117" s="535" t="s">
        <v>518</v>
      </c>
      <c r="AF117" s="535"/>
      <c r="AG117" s="535"/>
      <c r="AH117" s="535"/>
      <c r="AI117" s="535" t="s">
        <v>519</v>
      </c>
      <c r="AJ117" s="535"/>
      <c r="AK117" s="535"/>
      <c r="AL117" s="535"/>
      <c r="AM117" s="535" t="s">
        <v>520</v>
      </c>
      <c r="AN117" s="535"/>
      <c r="AO117" s="535"/>
      <c r="AP117" s="535"/>
      <c r="AQ117" s="535" t="s">
        <v>469</v>
      </c>
      <c r="AR117" s="535"/>
      <c r="AS117" s="535"/>
      <c r="AT117" s="535"/>
      <c r="AU117" s="535"/>
      <c r="AV117" s="535"/>
      <c r="AW117" s="535"/>
      <c r="AX117" s="536"/>
    </row>
    <row r="118" spans="1:50" ht="23.25" hidden="1" customHeight="1">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399</v>
      </c>
      <c r="AR118" s="538"/>
      <c r="AS118" s="538"/>
      <c r="AT118" s="538"/>
      <c r="AU118" s="538"/>
      <c r="AV118" s="538"/>
      <c r="AW118" s="538"/>
      <c r="AX118" s="539"/>
    </row>
    <row r="119" spans="1:50" ht="23.25" hidden="1" customHeight="1">
      <c r="A119" s="460"/>
      <c r="B119" s="461"/>
      <c r="C119" s="461"/>
      <c r="D119" s="461"/>
      <c r="E119" s="461"/>
      <c r="F119" s="462"/>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hidden="1" customHeight="1">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433</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399</v>
      </c>
      <c r="AR121" s="538"/>
      <c r="AS121" s="538"/>
      <c r="AT121" s="538"/>
      <c r="AU121" s="538"/>
      <c r="AV121" s="538"/>
      <c r="AW121" s="538"/>
      <c r="AX121" s="539"/>
    </row>
    <row r="122" spans="1:50" ht="23.25" hidden="1" customHeight="1">
      <c r="A122" s="460"/>
      <c r="B122" s="461"/>
      <c r="C122" s="461"/>
      <c r="D122" s="461"/>
      <c r="E122" s="461"/>
      <c r="F122" s="462"/>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hidden="1" customHeight="1">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436</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399</v>
      </c>
      <c r="AR124" s="538"/>
      <c r="AS124" s="538"/>
      <c r="AT124" s="538"/>
      <c r="AU124" s="538"/>
      <c r="AV124" s="538"/>
      <c r="AW124" s="538"/>
      <c r="AX124" s="539"/>
    </row>
    <row r="125" spans="1:50" ht="23.25" hidden="1" customHeight="1">
      <c r="A125" s="460"/>
      <c r="B125" s="461"/>
      <c r="C125" s="461"/>
      <c r="D125" s="461"/>
      <c r="E125" s="461"/>
      <c r="F125" s="462"/>
      <c r="G125" s="411" t="s">
        <v>435</v>
      </c>
      <c r="H125" s="411"/>
      <c r="I125" s="411"/>
      <c r="J125" s="411"/>
      <c r="K125" s="411"/>
      <c r="L125" s="411"/>
      <c r="M125" s="411"/>
      <c r="N125" s="411"/>
      <c r="O125" s="411"/>
      <c r="P125" s="411"/>
      <c r="Q125" s="411"/>
      <c r="R125" s="411"/>
      <c r="S125" s="411"/>
      <c r="T125" s="411"/>
      <c r="U125" s="411"/>
      <c r="V125" s="411"/>
      <c r="W125" s="411"/>
      <c r="X125" s="940"/>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hidden="1" customHeight="1">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1"/>
      <c r="Y126" s="484" t="s">
        <v>49</v>
      </c>
      <c r="Z126" s="467"/>
      <c r="AA126" s="468"/>
      <c r="AB126" s="485" t="s">
        <v>433</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7"/>
      <c r="Z127" s="938"/>
      <c r="AA127" s="939"/>
      <c r="AB127" s="431" t="s">
        <v>12</v>
      </c>
      <c r="AC127" s="432"/>
      <c r="AD127" s="433"/>
      <c r="AE127" s="406" t="s">
        <v>310</v>
      </c>
      <c r="AF127" s="407"/>
      <c r="AG127" s="407"/>
      <c r="AH127" s="408"/>
      <c r="AI127" s="406" t="s">
        <v>311</v>
      </c>
      <c r="AJ127" s="407"/>
      <c r="AK127" s="407"/>
      <c r="AL127" s="408"/>
      <c r="AM127" s="406" t="s">
        <v>317</v>
      </c>
      <c r="AN127" s="407"/>
      <c r="AO127" s="407"/>
      <c r="AP127" s="408"/>
      <c r="AQ127" s="537" t="s">
        <v>399</v>
      </c>
      <c r="AR127" s="538"/>
      <c r="AS127" s="538"/>
      <c r="AT127" s="538"/>
      <c r="AU127" s="538"/>
      <c r="AV127" s="538"/>
      <c r="AW127" s="538"/>
      <c r="AX127" s="539"/>
    </row>
    <row r="128" spans="1:50" ht="23.25" hidden="1" customHeight="1">
      <c r="A128" s="460"/>
      <c r="B128" s="461"/>
      <c r="C128" s="461"/>
      <c r="D128" s="461"/>
      <c r="E128" s="461"/>
      <c r="F128" s="462"/>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hidden="1" customHeight="1" thickBot="1">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433</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c r="A130" s="129" t="s">
        <v>323</v>
      </c>
      <c r="B130" s="124"/>
      <c r="C130" s="123" t="s">
        <v>320</v>
      </c>
      <c r="D130" s="124"/>
      <c r="E130" s="188" t="s">
        <v>353</v>
      </c>
      <c r="F130" s="189"/>
      <c r="G130" s="190" t="s">
        <v>517</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479</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c r="A134" s="130"/>
      <c r="B134" s="126"/>
      <c r="C134" s="125"/>
      <c r="D134" s="126"/>
      <c r="E134" s="125"/>
      <c r="F134" s="199"/>
      <c r="G134" s="85" t="s">
        <v>469</v>
      </c>
      <c r="H134" s="86"/>
      <c r="I134" s="86"/>
      <c r="J134" s="86"/>
      <c r="K134" s="86"/>
      <c r="L134" s="86"/>
      <c r="M134" s="86"/>
      <c r="N134" s="86"/>
      <c r="O134" s="86"/>
      <c r="P134" s="86"/>
      <c r="Q134" s="86"/>
      <c r="R134" s="86"/>
      <c r="S134" s="86"/>
      <c r="T134" s="86"/>
      <c r="U134" s="86"/>
      <c r="V134" s="86"/>
      <c r="W134" s="86"/>
      <c r="X134" s="87"/>
      <c r="Y134" s="174" t="s">
        <v>333</v>
      </c>
      <c r="Z134" s="175"/>
      <c r="AA134" s="176"/>
      <c r="AB134" s="177" t="s">
        <v>469</v>
      </c>
      <c r="AC134" s="178"/>
      <c r="AD134" s="178"/>
      <c r="AE134" s="179" t="s">
        <v>469</v>
      </c>
      <c r="AF134" s="180"/>
      <c r="AG134" s="180"/>
      <c r="AH134" s="180"/>
      <c r="AI134" s="179" t="s">
        <v>469</v>
      </c>
      <c r="AJ134" s="180"/>
      <c r="AK134" s="180"/>
      <c r="AL134" s="180"/>
      <c r="AM134" s="179" t="s">
        <v>469</v>
      </c>
      <c r="AN134" s="180"/>
      <c r="AO134" s="180"/>
      <c r="AP134" s="180"/>
      <c r="AQ134" s="179" t="s">
        <v>469</v>
      </c>
      <c r="AR134" s="180"/>
      <c r="AS134" s="180"/>
      <c r="AT134" s="180"/>
      <c r="AU134" s="179" t="s">
        <v>469</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469</v>
      </c>
      <c r="AC135" s="186"/>
      <c r="AD135" s="186"/>
      <c r="AE135" s="179" t="s">
        <v>469</v>
      </c>
      <c r="AF135" s="180"/>
      <c r="AG135" s="180"/>
      <c r="AH135" s="180"/>
      <c r="AI135" s="179" t="s">
        <v>469</v>
      </c>
      <c r="AJ135" s="180"/>
      <c r="AK135" s="180"/>
      <c r="AL135" s="180"/>
      <c r="AM135" s="179" t="s">
        <v>469</v>
      </c>
      <c r="AN135" s="180"/>
      <c r="AO135" s="180"/>
      <c r="AP135" s="180"/>
      <c r="AQ135" s="179" t="s">
        <v>469</v>
      </c>
      <c r="AR135" s="180"/>
      <c r="AS135" s="180"/>
      <c r="AT135" s="180"/>
      <c r="AU135" s="179" t="s">
        <v>469</v>
      </c>
      <c r="AV135" s="180"/>
      <c r="AW135" s="180"/>
      <c r="AX135" s="181"/>
    </row>
    <row r="136" spans="1:50" ht="18.75" hidden="1"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480</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42"/>
      <c r="E430" s="193" t="s">
        <v>342</v>
      </c>
      <c r="F430" s="194"/>
      <c r="G430" s="909" t="s">
        <v>338</v>
      </c>
      <c r="H430" s="107"/>
      <c r="I430" s="107"/>
      <c r="J430" s="910"/>
      <c r="K430" s="911"/>
      <c r="L430" s="911"/>
      <c r="M430" s="911"/>
      <c r="N430" s="911"/>
      <c r="O430" s="911"/>
      <c r="P430" s="911"/>
      <c r="Q430" s="911"/>
      <c r="R430" s="911"/>
      <c r="S430" s="911"/>
      <c r="T430" s="912"/>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3"/>
    </row>
    <row r="431" spans="1:50" ht="18.75" customHeight="1">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1"/>
      <c r="AR432" s="173"/>
      <c r="AS432" s="117" t="s">
        <v>309</v>
      </c>
      <c r="AT432" s="118"/>
      <c r="AU432" s="173"/>
      <c r="AV432" s="173"/>
      <c r="AW432" s="117" t="s">
        <v>297</v>
      </c>
      <c r="AX432" s="156"/>
    </row>
    <row r="433" spans="1:50" ht="23.25" customHeight="1">
      <c r="A433" s="130"/>
      <c r="B433" s="126"/>
      <c r="C433" s="125"/>
      <c r="D433" s="126"/>
      <c r="E433" s="348"/>
      <c r="F433" s="349"/>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6"/>
      <c r="AF433" s="180"/>
      <c r="AG433" s="180"/>
      <c r="AH433" s="180"/>
      <c r="AI433" s="346"/>
      <c r="AJ433" s="180"/>
      <c r="AK433" s="180"/>
      <c r="AL433" s="180"/>
      <c r="AM433" s="346"/>
      <c r="AN433" s="180"/>
      <c r="AO433" s="180"/>
      <c r="AP433" s="347"/>
      <c r="AQ433" s="346"/>
      <c r="AR433" s="180"/>
      <c r="AS433" s="180"/>
      <c r="AT433" s="347"/>
      <c r="AU433" s="180"/>
      <c r="AV433" s="180"/>
      <c r="AW433" s="180"/>
      <c r="AX433" s="181"/>
    </row>
    <row r="434" spans="1:50" ht="23.25" customHeight="1">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6"/>
      <c r="AF434" s="180"/>
      <c r="AG434" s="180"/>
      <c r="AH434" s="347"/>
      <c r="AI434" s="346"/>
      <c r="AJ434" s="180"/>
      <c r="AK434" s="180"/>
      <c r="AL434" s="180"/>
      <c r="AM434" s="346"/>
      <c r="AN434" s="180"/>
      <c r="AO434" s="180"/>
      <c r="AP434" s="347"/>
      <c r="AQ434" s="346"/>
      <c r="AR434" s="180"/>
      <c r="AS434" s="180"/>
      <c r="AT434" s="347"/>
      <c r="AU434" s="180"/>
      <c r="AV434" s="180"/>
      <c r="AW434" s="180"/>
      <c r="AX434" s="181"/>
    </row>
    <row r="435" spans="1:50" ht="23.25" customHeight="1">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1" t="s">
        <v>298</v>
      </c>
      <c r="AC435" s="571"/>
      <c r="AD435" s="571"/>
      <c r="AE435" s="346"/>
      <c r="AF435" s="180"/>
      <c r="AG435" s="180"/>
      <c r="AH435" s="347"/>
      <c r="AI435" s="346"/>
      <c r="AJ435" s="180"/>
      <c r="AK435" s="180"/>
      <c r="AL435" s="180"/>
      <c r="AM435" s="346"/>
      <c r="AN435" s="180"/>
      <c r="AO435" s="180"/>
      <c r="AP435" s="347"/>
      <c r="AQ435" s="346"/>
      <c r="AR435" s="180"/>
      <c r="AS435" s="180"/>
      <c r="AT435" s="347"/>
      <c r="AU435" s="180"/>
      <c r="AV435" s="180"/>
      <c r="AW435" s="180"/>
      <c r="AX435" s="181"/>
    </row>
    <row r="436" spans="1:50" ht="18.75" hidden="1" customHeight="1">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1"/>
      <c r="AR437" s="173"/>
      <c r="AS437" s="117" t="s">
        <v>309</v>
      </c>
      <c r="AT437" s="118"/>
      <c r="AU437" s="173"/>
      <c r="AV437" s="173"/>
      <c r="AW437" s="117" t="s">
        <v>297</v>
      </c>
      <c r="AX437" s="156"/>
    </row>
    <row r="438" spans="1:50" ht="23.25" hidden="1" customHeight="1">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1" t="s">
        <v>298</v>
      </c>
      <c r="AC440" s="571"/>
      <c r="AD440" s="571"/>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hidden="1" customHeight="1">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1"/>
      <c r="AR442" s="173"/>
      <c r="AS442" s="117" t="s">
        <v>309</v>
      </c>
      <c r="AT442" s="118"/>
      <c r="AU442" s="173"/>
      <c r="AV442" s="173"/>
      <c r="AW442" s="117" t="s">
        <v>297</v>
      </c>
      <c r="AX442" s="156"/>
    </row>
    <row r="443" spans="1:50" ht="23.25" hidden="1" customHeight="1">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1" t="s">
        <v>298</v>
      </c>
      <c r="AC445" s="571"/>
      <c r="AD445" s="571"/>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hidden="1" customHeight="1">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1"/>
      <c r="AR447" s="173"/>
      <c r="AS447" s="117" t="s">
        <v>309</v>
      </c>
      <c r="AT447" s="118"/>
      <c r="AU447" s="173"/>
      <c r="AV447" s="173"/>
      <c r="AW447" s="117" t="s">
        <v>297</v>
      </c>
      <c r="AX447" s="156"/>
    </row>
    <row r="448" spans="1:50" ht="23.25" hidden="1" customHeight="1">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1" t="s">
        <v>298</v>
      </c>
      <c r="AC450" s="571"/>
      <c r="AD450" s="571"/>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hidden="1" customHeight="1">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1"/>
      <c r="AR452" s="173"/>
      <c r="AS452" s="117" t="s">
        <v>309</v>
      </c>
      <c r="AT452" s="118"/>
      <c r="AU452" s="173"/>
      <c r="AV452" s="173"/>
      <c r="AW452" s="117" t="s">
        <v>297</v>
      </c>
      <c r="AX452" s="156"/>
    </row>
    <row r="453" spans="1:50" ht="23.25" hidden="1" customHeight="1">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1" t="s">
        <v>298</v>
      </c>
      <c r="AC455" s="571"/>
      <c r="AD455" s="571"/>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1"/>
      <c r="AR457" s="173"/>
      <c r="AS457" s="117" t="s">
        <v>309</v>
      </c>
      <c r="AT457" s="118"/>
      <c r="AU457" s="173"/>
      <c r="AV457" s="173"/>
      <c r="AW457" s="117" t="s">
        <v>297</v>
      </c>
      <c r="AX457" s="156"/>
    </row>
    <row r="458" spans="1:50" ht="23.25" customHeight="1">
      <c r="A458" s="130"/>
      <c r="B458" s="126"/>
      <c r="C458" s="125"/>
      <c r="D458" s="126"/>
      <c r="E458" s="348"/>
      <c r="F458" s="349"/>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6"/>
      <c r="AF458" s="180"/>
      <c r="AG458" s="180"/>
      <c r="AH458" s="180"/>
      <c r="AI458" s="346"/>
      <c r="AJ458" s="180"/>
      <c r="AK458" s="180"/>
      <c r="AL458" s="180"/>
      <c r="AM458" s="346"/>
      <c r="AN458" s="180"/>
      <c r="AO458" s="180"/>
      <c r="AP458" s="347"/>
      <c r="AQ458" s="346"/>
      <c r="AR458" s="180"/>
      <c r="AS458" s="180"/>
      <c r="AT458" s="347"/>
      <c r="AU458" s="180"/>
      <c r="AV458" s="180"/>
      <c r="AW458" s="180"/>
      <c r="AX458" s="181"/>
    </row>
    <row r="459" spans="1:50" ht="23.25" customHeight="1">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6"/>
      <c r="AF459" s="180"/>
      <c r="AG459" s="180"/>
      <c r="AH459" s="347"/>
      <c r="AI459" s="346"/>
      <c r="AJ459" s="180"/>
      <c r="AK459" s="180"/>
      <c r="AL459" s="180"/>
      <c r="AM459" s="346"/>
      <c r="AN459" s="180"/>
      <c r="AO459" s="180"/>
      <c r="AP459" s="347"/>
      <c r="AQ459" s="346"/>
      <c r="AR459" s="180"/>
      <c r="AS459" s="180"/>
      <c r="AT459" s="347"/>
      <c r="AU459" s="180"/>
      <c r="AV459" s="180"/>
      <c r="AW459" s="180"/>
      <c r="AX459" s="181"/>
    </row>
    <row r="460" spans="1:50" ht="23.25" customHeight="1">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1" t="s">
        <v>15</v>
      </c>
      <c r="AC460" s="571"/>
      <c r="AD460" s="571"/>
      <c r="AE460" s="346"/>
      <c r="AF460" s="180"/>
      <c r="AG460" s="180"/>
      <c r="AH460" s="347"/>
      <c r="AI460" s="346"/>
      <c r="AJ460" s="180"/>
      <c r="AK460" s="180"/>
      <c r="AL460" s="180"/>
      <c r="AM460" s="346"/>
      <c r="AN460" s="180"/>
      <c r="AO460" s="180"/>
      <c r="AP460" s="347"/>
      <c r="AQ460" s="346"/>
      <c r="AR460" s="180"/>
      <c r="AS460" s="180"/>
      <c r="AT460" s="347"/>
      <c r="AU460" s="180"/>
      <c r="AV460" s="180"/>
      <c r="AW460" s="180"/>
      <c r="AX460" s="181"/>
    </row>
    <row r="461" spans="1:50" ht="18.75" hidden="1" customHeight="1">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1"/>
      <c r="AR462" s="173"/>
      <c r="AS462" s="117" t="s">
        <v>309</v>
      </c>
      <c r="AT462" s="118"/>
      <c r="AU462" s="173"/>
      <c r="AV462" s="173"/>
      <c r="AW462" s="117" t="s">
        <v>297</v>
      </c>
      <c r="AX462" s="156"/>
    </row>
    <row r="463" spans="1:50" ht="23.25" hidden="1" customHeight="1">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1" t="s">
        <v>15</v>
      </c>
      <c r="AC465" s="571"/>
      <c r="AD465" s="571"/>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hidden="1" customHeight="1">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1"/>
      <c r="AR467" s="173"/>
      <c r="AS467" s="117" t="s">
        <v>309</v>
      </c>
      <c r="AT467" s="118"/>
      <c r="AU467" s="173"/>
      <c r="AV467" s="173"/>
      <c r="AW467" s="117" t="s">
        <v>297</v>
      </c>
      <c r="AX467" s="156"/>
    </row>
    <row r="468" spans="1:50" ht="23.25" hidden="1" customHeight="1">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1" t="s">
        <v>15</v>
      </c>
      <c r="AC470" s="571"/>
      <c r="AD470" s="571"/>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hidden="1" customHeight="1">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1"/>
      <c r="AR472" s="173"/>
      <c r="AS472" s="117" t="s">
        <v>309</v>
      </c>
      <c r="AT472" s="118"/>
      <c r="AU472" s="173"/>
      <c r="AV472" s="173"/>
      <c r="AW472" s="117" t="s">
        <v>297</v>
      </c>
      <c r="AX472" s="156"/>
    </row>
    <row r="473" spans="1:50" ht="23.25" hidden="1" customHeight="1">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1" t="s">
        <v>15</v>
      </c>
      <c r="AC475" s="571"/>
      <c r="AD475" s="571"/>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hidden="1" customHeight="1">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1"/>
      <c r="AR477" s="173"/>
      <c r="AS477" s="117" t="s">
        <v>309</v>
      </c>
      <c r="AT477" s="118"/>
      <c r="AU477" s="173"/>
      <c r="AV477" s="173"/>
      <c r="AW477" s="117" t="s">
        <v>297</v>
      </c>
      <c r="AX477" s="156"/>
    </row>
    <row r="478" spans="1:50" ht="23.25" hidden="1" customHeight="1">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1" t="s">
        <v>15</v>
      </c>
      <c r="AC480" s="571"/>
      <c r="AD480" s="571"/>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85" hidden="1"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c r="A484" s="130"/>
      <c r="B484" s="126"/>
      <c r="C484" s="125"/>
      <c r="D484" s="126"/>
      <c r="E484" s="193" t="s">
        <v>307</v>
      </c>
      <c r="F484" s="194"/>
      <c r="G484" s="909" t="s">
        <v>338</v>
      </c>
      <c r="H484" s="107"/>
      <c r="I484" s="107"/>
      <c r="J484" s="910"/>
      <c r="K484" s="911"/>
      <c r="L484" s="911"/>
      <c r="M484" s="911"/>
      <c r="N484" s="911"/>
      <c r="O484" s="911"/>
      <c r="P484" s="911"/>
      <c r="Q484" s="911"/>
      <c r="R484" s="911"/>
      <c r="S484" s="911"/>
      <c r="T484" s="91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3"/>
    </row>
    <row r="485" spans="1:50" ht="18.75" hidden="1" customHeight="1">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1"/>
      <c r="AR486" s="173"/>
      <c r="AS486" s="117" t="s">
        <v>309</v>
      </c>
      <c r="AT486" s="118"/>
      <c r="AU486" s="173"/>
      <c r="AV486" s="173"/>
      <c r="AW486" s="117" t="s">
        <v>297</v>
      </c>
      <c r="AX486" s="156"/>
    </row>
    <row r="487" spans="1:50" ht="23.25" hidden="1" customHeight="1">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hidden="1" customHeight="1">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hidden="1" customHeight="1">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1" t="s">
        <v>298</v>
      </c>
      <c r="AC489" s="571"/>
      <c r="AD489" s="571"/>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hidden="1" customHeight="1">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1"/>
      <c r="AR491" s="173"/>
      <c r="AS491" s="117" t="s">
        <v>309</v>
      </c>
      <c r="AT491" s="118"/>
      <c r="AU491" s="173"/>
      <c r="AV491" s="173"/>
      <c r="AW491" s="117" t="s">
        <v>297</v>
      </c>
      <c r="AX491" s="156"/>
    </row>
    <row r="492" spans="1:50" ht="23.25" hidden="1" customHeight="1">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1" t="s">
        <v>298</v>
      </c>
      <c r="AC494" s="571"/>
      <c r="AD494" s="571"/>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hidden="1" customHeight="1">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1"/>
      <c r="AR496" s="173"/>
      <c r="AS496" s="117" t="s">
        <v>309</v>
      </c>
      <c r="AT496" s="118"/>
      <c r="AU496" s="173"/>
      <c r="AV496" s="173"/>
      <c r="AW496" s="117" t="s">
        <v>297</v>
      </c>
      <c r="AX496" s="156"/>
    </row>
    <row r="497" spans="1:50" ht="23.25" hidden="1" customHeight="1">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1" t="s">
        <v>298</v>
      </c>
      <c r="AC499" s="571"/>
      <c r="AD499" s="571"/>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hidden="1" customHeight="1">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1"/>
      <c r="AR501" s="173"/>
      <c r="AS501" s="117" t="s">
        <v>309</v>
      </c>
      <c r="AT501" s="118"/>
      <c r="AU501" s="173"/>
      <c r="AV501" s="173"/>
      <c r="AW501" s="117" t="s">
        <v>297</v>
      </c>
      <c r="AX501" s="156"/>
    </row>
    <row r="502" spans="1:50" ht="23.25" hidden="1" customHeight="1">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1" t="s">
        <v>298</v>
      </c>
      <c r="AC504" s="571"/>
      <c r="AD504" s="571"/>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hidden="1" customHeight="1">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1"/>
      <c r="AR506" s="173"/>
      <c r="AS506" s="117" t="s">
        <v>309</v>
      </c>
      <c r="AT506" s="118"/>
      <c r="AU506" s="173"/>
      <c r="AV506" s="173"/>
      <c r="AW506" s="117" t="s">
        <v>297</v>
      </c>
      <c r="AX506" s="156"/>
    </row>
    <row r="507" spans="1:50" ht="23.25" hidden="1" customHeight="1">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1" t="s">
        <v>298</v>
      </c>
      <c r="AC509" s="571"/>
      <c r="AD509" s="571"/>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hidden="1" customHeight="1">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1"/>
      <c r="AR511" s="173"/>
      <c r="AS511" s="117" t="s">
        <v>309</v>
      </c>
      <c r="AT511" s="118"/>
      <c r="AU511" s="173"/>
      <c r="AV511" s="173"/>
      <c r="AW511" s="117" t="s">
        <v>297</v>
      </c>
      <c r="AX511" s="156"/>
    </row>
    <row r="512" spans="1:50" ht="23.25" hidden="1" customHeight="1">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hidden="1" customHeight="1">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hidden="1" customHeight="1">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1" t="s">
        <v>15</v>
      </c>
      <c r="AC514" s="571"/>
      <c r="AD514" s="571"/>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hidden="1" customHeight="1">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1"/>
      <c r="AR516" s="173"/>
      <c r="AS516" s="117" t="s">
        <v>309</v>
      </c>
      <c r="AT516" s="118"/>
      <c r="AU516" s="173"/>
      <c r="AV516" s="173"/>
      <c r="AW516" s="117" t="s">
        <v>297</v>
      </c>
      <c r="AX516" s="156"/>
    </row>
    <row r="517" spans="1:50" ht="23.25" hidden="1" customHeight="1">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1" t="s">
        <v>15</v>
      </c>
      <c r="AC519" s="571"/>
      <c r="AD519" s="571"/>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hidden="1" customHeight="1">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1"/>
      <c r="AR521" s="173"/>
      <c r="AS521" s="117" t="s">
        <v>309</v>
      </c>
      <c r="AT521" s="118"/>
      <c r="AU521" s="173"/>
      <c r="AV521" s="173"/>
      <c r="AW521" s="117" t="s">
        <v>297</v>
      </c>
      <c r="AX521" s="156"/>
    </row>
    <row r="522" spans="1:50" ht="23.25" hidden="1" customHeight="1">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1" t="s">
        <v>15</v>
      </c>
      <c r="AC524" s="571"/>
      <c r="AD524" s="571"/>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hidden="1" customHeight="1">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1"/>
      <c r="AR526" s="173"/>
      <c r="AS526" s="117" t="s">
        <v>309</v>
      </c>
      <c r="AT526" s="118"/>
      <c r="AU526" s="173"/>
      <c r="AV526" s="173"/>
      <c r="AW526" s="117" t="s">
        <v>297</v>
      </c>
      <c r="AX526" s="156"/>
    </row>
    <row r="527" spans="1:50" ht="23.25" hidden="1" customHeight="1">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1" t="s">
        <v>15</v>
      </c>
      <c r="AC529" s="571"/>
      <c r="AD529" s="571"/>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hidden="1" customHeight="1">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1"/>
      <c r="AR531" s="173"/>
      <c r="AS531" s="117" t="s">
        <v>309</v>
      </c>
      <c r="AT531" s="118"/>
      <c r="AU531" s="173"/>
      <c r="AV531" s="173"/>
      <c r="AW531" s="117" t="s">
        <v>297</v>
      </c>
      <c r="AX531" s="156"/>
    </row>
    <row r="532" spans="1:50" ht="23.25" hidden="1" customHeight="1">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1" t="s">
        <v>15</v>
      </c>
      <c r="AC534" s="571"/>
      <c r="AD534" s="571"/>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85" hidden="1" customHeight="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c r="A538" s="130"/>
      <c r="B538" s="126"/>
      <c r="C538" s="125"/>
      <c r="D538" s="126"/>
      <c r="E538" s="193" t="s">
        <v>307</v>
      </c>
      <c r="F538" s="194"/>
      <c r="G538" s="909" t="s">
        <v>338</v>
      </c>
      <c r="H538" s="107"/>
      <c r="I538" s="107"/>
      <c r="J538" s="910"/>
      <c r="K538" s="911"/>
      <c r="L538" s="911"/>
      <c r="M538" s="911"/>
      <c r="N538" s="911"/>
      <c r="O538" s="911"/>
      <c r="P538" s="911"/>
      <c r="Q538" s="911"/>
      <c r="R538" s="911"/>
      <c r="S538" s="911"/>
      <c r="T538" s="91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3"/>
    </row>
    <row r="539" spans="1:50" ht="18.75" hidden="1" customHeight="1">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1"/>
      <c r="AR540" s="173"/>
      <c r="AS540" s="117" t="s">
        <v>309</v>
      </c>
      <c r="AT540" s="118"/>
      <c r="AU540" s="173"/>
      <c r="AV540" s="173"/>
      <c r="AW540" s="117" t="s">
        <v>297</v>
      </c>
      <c r="AX540" s="156"/>
    </row>
    <row r="541" spans="1:50" ht="23.25" hidden="1" customHeight="1">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1" t="s">
        <v>298</v>
      </c>
      <c r="AC543" s="571"/>
      <c r="AD543" s="571"/>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hidden="1" customHeight="1">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1"/>
      <c r="AR545" s="173"/>
      <c r="AS545" s="117" t="s">
        <v>309</v>
      </c>
      <c r="AT545" s="118"/>
      <c r="AU545" s="173"/>
      <c r="AV545" s="173"/>
      <c r="AW545" s="117" t="s">
        <v>297</v>
      </c>
      <c r="AX545" s="156"/>
    </row>
    <row r="546" spans="1:50" ht="23.25" hidden="1" customHeight="1">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1" t="s">
        <v>298</v>
      </c>
      <c r="AC548" s="571"/>
      <c r="AD548" s="571"/>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hidden="1" customHeight="1">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1"/>
      <c r="AR550" s="173"/>
      <c r="AS550" s="117" t="s">
        <v>309</v>
      </c>
      <c r="AT550" s="118"/>
      <c r="AU550" s="173"/>
      <c r="AV550" s="173"/>
      <c r="AW550" s="117" t="s">
        <v>297</v>
      </c>
      <c r="AX550" s="156"/>
    </row>
    <row r="551" spans="1:50" ht="23.25" hidden="1" customHeight="1">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1" t="s">
        <v>298</v>
      </c>
      <c r="AC553" s="571"/>
      <c r="AD553" s="571"/>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hidden="1" customHeight="1">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1"/>
      <c r="AR555" s="173"/>
      <c r="AS555" s="117" t="s">
        <v>309</v>
      </c>
      <c r="AT555" s="118"/>
      <c r="AU555" s="173"/>
      <c r="AV555" s="173"/>
      <c r="AW555" s="117" t="s">
        <v>297</v>
      </c>
      <c r="AX555" s="156"/>
    </row>
    <row r="556" spans="1:50" ht="23.25" hidden="1" customHeight="1">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1" t="s">
        <v>298</v>
      </c>
      <c r="AC558" s="571"/>
      <c r="AD558" s="571"/>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hidden="1" customHeight="1">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1"/>
      <c r="AR560" s="173"/>
      <c r="AS560" s="117" t="s">
        <v>309</v>
      </c>
      <c r="AT560" s="118"/>
      <c r="AU560" s="173"/>
      <c r="AV560" s="173"/>
      <c r="AW560" s="117" t="s">
        <v>297</v>
      </c>
      <c r="AX560" s="156"/>
    </row>
    <row r="561" spans="1:50" ht="23.25" hidden="1" customHeight="1">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1" t="s">
        <v>298</v>
      </c>
      <c r="AC563" s="571"/>
      <c r="AD563" s="571"/>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hidden="1" customHeight="1">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1"/>
      <c r="AR565" s="173"/>
      <c r="AS565" s="117" t="s">
        <v>309</v>
      </c>
      <c r="AT565" s="118"/>
      <c r="AU565" s="173"/>
      <c r="AV565" s="173"/>
      <c r="AW565" s="117" t="s">
        <v>297</v>
      </c>
      <c r="AX565" s="156"/>
    </row>
    <row r="566" spans="1:50" ht="23.25" hidden="1" customHeight="1">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1" t="s">
        <v>15</v>
      </c>
      <c r="AC568" s="571"/>
      <c r="AD568" s="571"/>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hidden="1" customHeight="1">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1"/>
      <c r="AR570" s="173"/>
      <c r="AS570" s="117" t="s">
        <v>309</v>
      </c>
      <c r="AT570" s="118"/>
      <c r="AU570" s="173"/>
      <c r="AV570" s="173"/>
      <c r="AW570" s="117" t="s">
        <v>297</v>
      </c>
      <c r="AX570" s="156"/>
    </row>
    <row r="571" spans="1:50" ht="23.25" hidden="1" customHeight="1">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1" t="s">
        <v>15</v>
      </c>
      <c r="AC573" s="571"/>
      <c r="AD573" s="571"/>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hidden="1" customHeight="1">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1"/>
      <c r="AR575" s="173"/>
      <c r="AS575" s="117" t="s">
        <v>309</v>
      </c>
      <c r="AT575" s="118"/>
      <c r="AU575" s="173"/>
      <c r="AV575" s="173"/>
      <c r="AW575" s="117" t="s">
        <v>297</v>
      </c>
      <c r="AX575" s="156"/>
    </row>
    <row r="576" spans="1:50" ht="23.25" hidden="1" customHeight="1">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1" t="s">
        <v>15</v>
      </c>
      <c r="AC578" s="571"/>
      <c r="AD578" s="571"/>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hidden="1" customHeight="1">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1"/>
      <c r="AR580" s="173"/>
      <c r="AS580" s="117" t="s">
        <v>309</v>
      </c>
      <c r="AT580" s="118"/>
      <c r="AU580" s="173"/>
      <c r="AV580" s="173"/>
      <c r="AW580" s="117" t="s">
        <v>297</v>
      </c>
      <c r="AX580" s="156"/>
    </row>
    <row r="581" spans="1:50" ht="23.25" hidden="1" customHeight="1">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1" t="s">
        <v>15</v>
      </c>
      <c r="AC583" s="571"/>
      <c r="AD583" s="571"/>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hidden="1" customHeight="1">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1"/>
      <c r="AR585" s="173"/>
      <c r="AS585" s="117" t="s">
        <v>309</v>
      </c>
      <c r="AT585" s="118"/>
      <c r="AU585" s="173"/>
      <c r="AV585" s="173"/>
      <c r="AW585" s="117" t="s">
        <v>297</v>
      </c>
      <c r="AX585" s="156"/>
    </row>
    <row r="586" spans="1:50" ht="23.25" hidden="1" customHeight="1">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hidden="1" customHeight="1">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hidden="1" customHeight="1">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1" t="s">
        <v>15</v>
      </c>
      <c r="AC588" s="571"/>
      <c r="AD588" s="571"/>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85" hidden="1" customHeight="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c r="A592" s="130"/>
      <c r="B592" s="126"/>
      <c r="C592" s="125"/>
      <c r="D592" s="126"/>
      <c r="E592" s="193" t="s">
        <v>307</v>
      </c>
      <c r="F592" s="194"/>
      <c r="G592" s="909" t="s">
        <v>338</v>
      </c>
      <c r="H592" s="107"/>
      <c r="I592" s="107"/>
      <c r="J592" s="910"/>
      <c r="K592" s="911"/>
      <c r="L592" s="911"/>
      <c r="M592" s="911"/>
      <c r="N592" s="911"/>
      <c r="O592" s="911"/>
      <c r="P592" s="911"/>
      <c r="Q592" s="911"/>
      <c r="R592" s="911"/>
      <c r="S592" s="911"/>
      <c r="T592" s="91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3"/>
    </row>
    <row r="593" spans="1:50" ht="18.75" hidden="1" customHeight="1">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1"/>
      <c r="AR594" s="173"/>
      <c r="AS594" s="117" t="s">
        <v>309</v>
      </c>
      <c r="AT594" s="118"/>
      <c r="AU594" s="173"/>
      <c r="AV594" s="173"/>
      <c r="AW594" s="117" t="s">
        <v>297</v>
      </c>
      <c r="AX594" s="156"/>
    </row>
    <row r="595" spans="1:50" ht="23.25" hidden="1" customHeight="1">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1" t="s">
        <v>298</v>
      </c>
      <c r="AC597" s="571"/>
      <c r="AD597" s="571"/>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hidden="1" customHeight="1">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1"/>
      <c r="AR599" s="173"/>
      <c r="AS599" s="117" t="s">
        <v>309</v>
      </c>
      <c r="AT599" s="118"/>
      <c r="AU599" s="173"/>
      <c r="AV599" s="173"/>
      <c r="AW599" s="117" t="s">
        <v>297</v>
      </c>
      <c r="AX599" s="156"/>
    </row>
    <row r="600" spans="1:50" ht="23.25" hidden="1" customHeight="1">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1" t="s">
        <v>298</v>
      </c>
      <c r="AC602" s="571"/>
      <c r="AD602" s="571"/>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hidden="1" customHeight="1">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1"/>
      <c r="AR604" s="173"/>
      <c r="AS604" s="117" t="s">
        <v>309</v>
      </c>
      <c r="AT604" s="118"/>
      <c r="AU604" s="173"/>
      <c r="AV604" s="173"/>
      <c r="AW604" s="117" t="s">
        <v>297</v>
      </c>
      <c r="AX604" s="156"/>
    </row>
    <row r="605" spans="1:50" ht="23.25" hidden="1" customHeight="1">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1" t="s">
        <v>298</v>
      </c>
      <c r="AC607" s="571"/>
      <c r="AD607" s="571"/>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hidden="1" customHeight="1">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1"/>
      <c r="AR609" s="173"/>
      <c r="AS609" s="117" t="s">
        <v>309</v>
      </c>
      <c r="AT609" s="118"/>
      <c r="AU609" s="173"/>
      <c r="AV609" s="173"/>
      <c r="AW609" s="117" t="s">
        <v>297</v>
      </c>
      <c r="AX609" s="156"/>
    </row>
    <row r="610" spans="1:50" ht="23.25" hidden="1" customHeight="1">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1" t="s">
        <v>298</v>
      </c>
      <c r="AC612" s="571"/>
      <c r="AD612" s="571"/>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hidden="1" customHeight="1">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1"/>
      <c r="AR614" s="173"/>
      <c r="AS614" s="117" t="s">
        <v>309</v>
      </c>
      <c r="AT614" s="118"/>
      <c r="AU614" s="173"/>
      <c r="AV614" s="173"/>
      <c r="AW614" s="117" t="s">
        <v>297</v>
      </c>
      <c r="AX614" s="156"/>
    </row>
    <row r="615" spans="1:50" ht="23.25" hidden="1" customHeight="1">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1" t="s">
        <v>298</v>
      </c>
      <c r="AC617" s="571"/>
      <c r="AD617" s="571"/>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hidden="1" customHeight="1">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1"/>
      <c r="AR619" s="173"/>
      <c r="AS619" s="117" t="s">
        <v>309</v>
      </c>
      <c r="AT619" s="118"/>
      <c r="AU619" s="173"/>
      <c r="AV619" s="173"/>
      <c r="AW619" s="117" t="s">
        <v>297</v>
      </c>
      <c r="AX619" s="156"/>
    </row>
    <row r="620" spans="1:50" ht="23.25" hidden="1" customHeight="1">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1" t="s">
        <v>15</v>
      </c>
      <c r="AC622" s="571"/>
      <c r="AD622" s="571"/>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hidden="1" customHeight="1">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1"/>
      <c r="AR624" s="173"/>
      <c r="AS624" s="117" t="s">
        <v>309</v>
      </c>
      <c r="AT624" s="118"/>
      <c r="AU624" s="173"/>
      <c r="AV624" s="173"/>
      <c r="AW624" s="117" t="s">
        <v>297</v>
      </c>
      <c r="AX624" s="156"/>
    </row>
    <row r="625" spans="1:50" ht="23.25" hidden="1" customHeight="1">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1" t="s">
        <v>15</v>
      </c>
      <c r="AC627" s="571"/>
      <c r="AD627" s="571"/>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hidden="1" customHeight="1">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1"/>
      <c r="AR629" s="173"/>
      <c r="AS629" s="117" t="s">
        <v>309</v>
      </c>
      <c r="AT629" s="118"/>
      <c r="AU629" s="173"/>
      <c r="AV629" s="173"/>
      <c r="AW629" s="117" t="s">
        <v>297</v>
      </c>
      <c r="AX629" s="156"/>
    </row>
    <row r="630" spans="1:50" ht="23.25" hidden="1" customHeight="1">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1" t="s">
        <v>15</v>
      </c>
      <c r="AC632" s="571"/>
      <c r="AD632" s="571"/>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hidden="1" customHeight="1">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1"/>
      <c r="AR634" s="173"/>
      <c r="AS634" s="117" t="s">
        <v>309</v>
      </c>
      <c r="AT634" s="118"/>
      <c r="AU634" s="173"/>
      <c r="AV634" s="173"/>
      <c r="AW634" s="117" t="s">
        <v>297</v>
      </c>
      <c r="AX634" s="156"/>
    </row>
    <row r="635" spans="1:50" ht="23.25" hidden="1" customHeight="1">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1" t="s">
        <v>15</v>
      </c>
      <c r="AC637" s="571"/>
      <c r="AD637" s="571"/>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hidden="1" customHeight="1">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1"/>
      <c r="AR639" s="173"/>
      <c r="AS639" s="117" t="s">
        <v>309</v>
      </c>
      <c r="AT639" s="118"/>
      <c r="AU639" s="173"/>
      <c r="AV639" s="173"/>
      <c r="AW639" s="117" t="s">
        <v>297</v>
      </c>
      <c r="AX639" s="156"/>
    </row>
    <row r="640" spans="1:50" ht="23.25" hidden="1" customHeight="1">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1" t="s">
        <v>15</v>
      </c>
      <c r="AC642" s="571"/>
      <c r="AD642" s="571"/>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85" hidden="1" customHeight="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c r="A646" s="130"/>
      <c r="B646" s="126"/>
      <c r="C646" s="125"/>
      <c r="D646" s="126"/>
      <c r="E646" s="193" t="s">
        <v>307</v>
      </c>
      <c r="F646" s="194"/>
      <c r="G646" s="909" t="s">
        <v>338</v>
      </c>
      <c r="H646" s="107"/>
      <c r="I646" s="107"/>
      <c r="J646" s="910"/>
      <c r="K646" s="911"/>
      <c r="L646" s="911"/>
      <c r="M646" s="911"/>
      <c r="N646" s="911"/>
      <c r="O646" s="911"/>
      <c r="P646" s="911"/>
      <c r="Q646" s="911"/>
      <c r="R646" s="911"/>
      <c r="S646" s="911"/>
      <c r="T646" s="91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3"/>
    </row>
    <row r="647" spans="1:50" ht="18.75" hidden="1" customHeight="1">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1"/>
      <c r="AR648" s="173"/>
      <c r="AS648" s="117" t="s">
        <v>309</v>
      </c>
      <c r="AT648" s="118"/>
      <c r="AU648" s="173"/>
      <c r="AV648" s="173"/>
      <c r="AW648" s="117" t="s">
        <v>297</v>
      </c>
      <c r="AX648" s="156"/>
    </row>
    <row r="649" spans="1:50" ht="23.25" hidden="1" customHeight="1">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1" t="s">
        <v>298</v>
      </c>
      <c r="AC651" s="571"/>
      <c r="AD651" s="571"/>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hidden="1" customHeight="1">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1"/>
      <c r="AR653" s="173"/>
      <c r="AS653" s="117" t="s">
        <v>309</v>
      </c>
      <c r="AT653" s="118"/>
      <c r="AU653" s="173"/>
      <c r="AV653" s="173"/>
      <c r="AW653" s="117" t="s">
        <v>297</v>
      </c>
      <c r="AX653" s="156"/>
    </row>
    <row r="654" spans="1:50" ht="23.25" hidden="1" customHeight="1">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1" t="s">
        <v>298</v>
      </c>
      <c r="AC656" s="571"/>
      <c r="AD656" s="571"/>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hidden="1" customHeight="1">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1"/>
      <c r="AR658" s="173"/>
      <c r="AS658" s="117" t="s">
        <v>309</v>
      </c>
      <c r="AT658" s="118"/>
      <c r="AU658" s="173"/>
      <c r="AV658" s="173"/>
      <c r="AW658" s="117" t="s">
        <v>297</v>
      </c>
      <c r="AX658" s="156"/>
    </row>
    <row r="659" spans="1:50" ht="23.25" hidden="1" customHeight="1">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1" t="s">
        <v>298</v>
      </c>
      <c r="AC661" s="571"/>
      <c r="AD661" s="571"/>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hidden="1" customHeight="1">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1"/>
      <c r="AR663" s="173"/>
      <c r="AS663" s="117" t="s">
        <v>309</v>
      </c>
      <c r="AT663" s="118"/>
      <c r="AU663" s="173"/>
      <c r="AV663" s="173"/>
      <c r="AW663" s="117" t="s">
        <v>297</v>
      </c>
      <c r="AX663" s="156"/>
    </row>
    <row r="664" spans="1:50" ht="23.25" hidden="1" customHeight="1">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1" t="s">
        <v>298</v>
      </c>
      <c r="AC666" s="571"/>
      <c r="AD666" s="571"/>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hidden="1" customHeight="1">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1"/>
      <c r="AR668" s="173"/>
      <c r="AS668" s="117" t="s">
        <v>309</v>
      </c>
      <c r="AT668" s="118"/>
      <c r="AU668" s="173"/>
      <c r="AV668" s="173"/>
      <c r="AW668" s="117" t="s">
        <v>297</v>
      </c>
      <c r="AX668" s="156"/>
    </row>
    <row r="669" spans="1:50" ht="23.25" hidden="1" customHeight="1">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hidden="1" customHeight="1">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hidden="1" customHeight="1">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1" t="s">
        <v>298</v>
      </c>
      <c r="AC671" s="571"/>
      <c r="AD671" s="571"/>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hidden="1" customHeight="1">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1"/>
      <c r="AR673" s="173"/>
      <c r="AS673" s="117" t="s">
        <v>309</v>
      </c>
      <c r="AT673" s="118"/>
      <c r="AU673" s="173"/>
      <c r="AV673" s="173"/>
      <c r="AW673" s="117" t="s">
        <v>297</v>
      </c>
      <c r="AX673" s="156"/>
    </row>
    <row r="674" spans="1:50" ht="23.25" hidden="1" customHeight="1">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1" t="s">
        <v>15</v>
      </c>
      <c r="AC676" s="571"/>
      <c r="AD676" s="571"/>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hidden="1" customHeight="1">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1"/>
      <c r="AR678" s="173"/>
      <c r="AS678" s="117" t="s">
        <v>309</v>
      </c>
      <c r="AT678" s="118"/>
      <c r="AU678" s="173"/>
      <c r="AV678" s="173"/>
      <c r="AW678" s="117" t="s">
        <v>297</v>
      </c>
      <c r="AX678" s="156"/>
    </row>
    <row r="679" spans="1:50" ht="23.25" hidden="1" customHeight="1">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1" t="s">
        <v>15</v>
      </c>
      <c r="AC681" s="571"/>
      <c r="AD681" s="571"/>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hidden="1" customHeight="1">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1"/>
      <c r="AR683" s="173"/>
      <c r="AS683" s="117" t="s">
        <v>309</v>
      </c>
      <c r="AT683" s="118"/>
      <c r="AU683" s="173"/>
      <c r="AV683" s="173"/>
      <c r="AW683" s="117" t="s">
        <v>297</v>
      </c>
      <c r="AX683" s="156"/>
    </row>
    <row r="684" spans="1:50" ht="23.25" hidden="1" customHeight="1">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1" t="s">
        <v>15</v>
      </c>
      <c r="AC686" s="571"/>
      <c r="AD686" s="571"/>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hidden="1" customHeight="1">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1"/>
      <c r="AR688" s="173"/>
      <c r="AS688" s="117" t="s">
        <v>309</v>
      </c>
      <c r="AT688" s="118"/>
      <c r="AU688" s="173"/>
      <c r="AV688" s="173"/>
      <c r="AW688" s="117" t="s">
        <v>297</v>
      </c>
      <c r="AX688" s="156"/>
    </row>
    <row r="689" spans="1:50" ht="23.25" hidden="1" customHeight="1">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hidden="1" customHeight="1">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hidden="1" customHeight="1">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1" t="s">
        <v>15</v>
      </c>
      <c r="AC691" s="571"/>
      <c r="AD691" s="571"/>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hidden="1" customHeight="1">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1"/>
      <c r="AR693" s="173"/>
      <c r="AS693" s="117" t="s">
        <v>309</v>
      </c>
      <c r="AT693" s="118"/>
      <c r="AU693" s="173"/>
      <c r="AV693" s="173"/>
      <c r="AW693" s="117" t="s">
        <v>297</v>
      </c>
      <c r="AX693" s="156"/>
    </row>
    <row r="694" spans="1:50" ht="23.25" hidden="1" customHeight="1">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hidden="1" customHeight="1">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hidden="1" customHeight="1">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1" t="s">
        <v>15</v>
      </c>
      <c r="AC696" s="571"/>
      <c r="AD696" s="571"/>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85" customHeight="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thickBot="1">
      <c r="A699" s="131"/>
      <c r="B699" s="132"/>
      <c r="C699" s="943"/>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5" t="s">
        <v>31</v>
      </c>
      <c r="AH701" s="394"/>
      <c r="AI701" s="394"/>
      <c r="AJ701" s="394"/>
      <c r="AK701" s="394"/>
      <c r="AL701" s="394"/>
      <c r="AM701" s="394"/>
      <c r="AN701" s="394"/>
      <c r="AO701" s="394"/>
      <c r="AP701" s="394"/>
      <c r="AQ701" s="394"/>
      <c r="AR701" s="394"/>
      <c r="AS701" s="394"/>
      <c r="AT701" s="394"/>
      <c r="AU701" s="394"/>
      <c r="AV701" s="394"/>
      <c r="AW701" s="394"/>
      <c r="AX701" s="836"/>
    </row>
    <row r="702" spans="1:50" ht="48.75" customHeight="1">
      <c r="A702" s="881" t="s">
        <v>259</v>
      </c>
      <c r="B702" s="882"/>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4" t="s">
        <v>468</v>
      </c>
      <c r="AE702" s="355"/>
      <c r="AF702" s="355"/>
      <c r="AG702" s="397" t="s">
        <v>504</v>
      </c>
      <c r="AH702" s="398"/>
      <c r="AI702" s="398"/>
      <c r="AJ702" s="398"/>
      <c r="AK702" s="398"/>
      <c r="AL702" s="398"/>
      <c r="AM702" s="398"/>
      <c r="AN702" s="398"/>
      <c r="AO702" s="398"/>
      <c r="AP702" s="398"/>
      <c r="AQ702" s="398"/>
      <c r="AR702" s="398"/>
      <c r="AS702" s="398"/>
      <c r="AT702" s="398"/>
      <c r="AU702" s="398"/>
      <c r="AV702" s="398"/>
      <c r="AW702" s="398"/>
      <c r="AX702" s="399"/>
    </row>
    <row r="703" spans="1:50" ht="89.25" customHeight="1">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10"/>
      <c r="AD703" s="334" t="s">
        <v>468</v>
      </c>
      <c r="AE703" s="335"/>
      <c r="AF703" s="335"/>
      <c r="AG703" s="103" t="s">
        <v>483</v>
      </c>
      <c r="AH703" s="104"/>
      <c r="AI703" s="104"/>
      <c r="AJ703" s="104"/>
      <c r="AK703" s="104"/>
      <c r="AL703" s="104"/>
      <c r="AM703" s="104"/>
      <c r="AN703" s="104"/>
      <c r="AO703" s="104"/>
      <c r="AP703" s="104"/>
      <c r="AQ703" s="104"/>
      <c r="AR703" s="104"/>
      <c r="AS703" s="104"/>
      <c r="AT703" s="104"/>
      <c r="AU703" s="104"/>
      <c r="AV703" s="104"/>
      <c r="AW703" s="104"/>
      <c r="AX703" s="105"/>
    </row>
    <row r="704" spans="1:50" ht="150.75" customHeight="1">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468</v>
      </c>
      <c r="AE704" s="794"/>
      <c r="AF704" s="794"/>
      <c r="AG704" s="120" t="s">
        <v>505</v>
      </c>
      <c r="AH704" s="89"/>
      <c r="AI704" s="89"/>
      <c r="AJ704" s="89"/>
      <c r="AK704" s="89"/>
      <c r="AL704" s="89"/>
      <c r="AM704" s="89"/>
      <c r="AN704" s="89"/>
      <c r="AO704" s="89"/>
      <c r="AP704" s="89"/>
      <c r="AQ704" s="89"/>
      <c r="AR704" s="89"/>
      <c r="AS704" s="89"/>
      <c r="AT704" s="89"/>
      <c r="AU704" s="89"/>
      <c r="AV704" s="89"/>
      <c r="AW704" s="89"/>
      <c r="AX704" s="187"/>
    </row>
    <row r="705" spans="1:50" ht="27" customHeight="1">
      <c r="A705" s="652" t="s">
        <v>39</v>
      </c>
      <c r="B705" s="653"/>
      <c r="C705" s="832" t="s">
        <v>41</v>
      </c>
      <c r="D705" s="833"/>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4"/>
      <c r="AD705" s="724" t="s">
        <v>468</v>
      </c>
      <c r="AE705" s="725"/>
      <c r="AF705" s="725"/>
      <c r="AG705" s="109" t="s">
        <v>484</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4"/>
      <c r="B706" s="655"/>
      <c r="C706" s="805"/>
      <c r="D706" s="806"/>
      <c r="E706" s="741" t="s">
        <v>458</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4" t="s">
        <v>481</v>
      </c>
      <c r="AE706" s="335"/>
      <c r="AF706" s="671"/>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4"/>
      <c r="B707" s="655"/>
      <c r="C707" s="807"/>
      <c r="D707" s="808"/>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481</v>
      </c>
      <c r="AE707" s="847"/>
      <c r="AF707" s="847"/>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4"/>
      <c r="B708" s="656"/>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4" t="s">
        <v>468</v>
      </c>
      <c r="AE708" s="615"/>
      <c r="AF708" s="615"/>
      <c r="AG708" s="753" t="s">
        <v>485</v>
      </c>
      <c r="AH708" s="754"/>
      <c r="AI708" s="754"/>
      <c r="AJ708" s="754"/>
      <c r="AK708" s="754"/>
      <c r="AL708" s="754"/>
      <c r="AM708" s="754"/>
      <c r="AN708" s="754"/>
      <c r="AO708" s="754"/>
      <c r="AP708" s="754"/>
      <c r="AQ708" s="754"/>
      <c r="AR708" s="754"/>
      <c r="AS708" s="754"/>
      <c r="AT708" s="754"/>
      <c r="AU708" s="754"/>
      <c r="AV708" s="754"/>
      <c r="AW708" s="754"/>
      <c r="AX708" s="755"/>
    </row>
    <row r="709" spans="1:50" ht="63" customHeight="1">
      <c r="A709" s="654"/>
      <c r="B709" s="656"/>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468</v>
      </c>
      <c r="AE709" s="335"/>
      <c r="AF709" s="335"/>
      <c r="AG709" s="103" t="s">
        <v>486</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4"/>
      <c r="B710" s="65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482</v>
      </c>
      <c r="AE710" s="335"/>
      <c r="AF710" s="335"/>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4"/>
      <c r="B711" s="65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34" t="s">
        <v>468</v>
      </c>
      <c r="AE711" s="335"/>
      <c r="AF711" s="335"/>
      <c r="AG711" s="103" t="s">
        <v>487</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4"/>
      <c r="B712" s="656"/>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793" t="s">
        <v>482</v>
      </c>
      <c r="AE712" s="794"/>
      <c r="AF712" s="794"/>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c r="A713" s="654"/>
      <c r="B713" s="656"/>
      <c r="C713" s="959" t="s">
        <v>420</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4" t="s">
        <v>482</v>
      </c>
      <c r="AE713" s="335"/>
      <c r="AF713" s="671"/>
      <c r="AG713" s="103"/>
      <c r="AH713" s="104"/>
      <c r="AI713" s="104"/>
      <c r="AJ713" s="104"/>
      <c r="AK713" s="104"/>
      <c r="AL713" s="104"/>
      <c r="AM713" s="104"/>
      <c r="AN713" s="104"/>
      <c r="AO713" s="104"/>
      <c r="AP713" s="104"/>
      <c r="AQ713" s="104"/>
      <c r="AR713" s="104"/>
      <c r="AS713" s="104"/>
      <c r="AT713" s="104"/>
      <c r="AU713" s="104"/>
      <c r="AV713" s="104"/>
      <c r="AW713" s="104"/>
      <c r="AX713" s="105"/>
    </row>
    <row r="714" spans="1:50" ht="58.5" customHeight="1">
      <c r="A714" s="657"/>
      <c r="B714" s="658"/>
      <c r="C714" s="659" t="s">
        <v>384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8" t="s">
        <v>468</v>
      </c>
      <c r="AE714" s="819"/>
      <c r="AF714" s="820"/>
      <c r="AG714" s="747" t="s">
        <v>488</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c r="A715" s="652" t="s">
        <v>40</v>
      </c>
      <c r="B715" s="795"/>
      <c r="C715" s="796" t="s">
        <v>385</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4" t="s">
        <v>468</v>
      </c>
      <c r="AE715" s="615"/>
      <c r="AF715" s="739"/>
      <c r="AG715" s="753" t="s">
        <v>489</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468</v>
      </c>
      <c r="AE716" s="639"/>
      <c r="AF716" s="639"/>
      <c r="AG716" s="103" t="s">
        <v>490</v>
      </c>
      <c r="AH716" s="104"/>
      <c r="AI716" s="104"/>
      <c r="AJ716" s="104"/>
      <c r="AK716" s="104"/>
      <c r="AL716" s="104"/>
      <c r="AM716" s="104"/>
      <c r="AN716" s="104"/>
      <c r="AO716" s="104"/>
      <c r="AP716" s="104"/>
      <c r="AQ716" s="104"/>
      <c r="AR716" s="104"/>
      <c r="AS716" s="104"/>
      <c r="AT716" s="104"/>
      <c r="AU716" s="104"/>
      <c r="AV716" s="104"/>
      <c r="AW716" s="104"/>
      <c r="AX716" s="105"/>
    </row>
    <row r="717" spans="1:50" ht="66.75" customHeight="1">
      <c r="A717" s="654"/>
      <c r="B717" s="656"/>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468</v>
      </c>
      <c r="AE717" s="335"/>
      <c r="AF717" s="335"/>
      <c r="AG717" s="103" t="s">
        <v>491</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7"/>
      <c r="B718" s="65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482</v>
      </c>
      <c r="AE718" s="335"/>
      <c r="AF718" s="335"/>
      <c r="AG718" s="111"/>
      <c r="AH718" s="92"/>
      <c r="AI718" s="92"/>
      <c r="AJ718" s="92"/>
      <c r="AK718" s="92"/>
      <c r="AL718" s="92"/>
      <c r="AM718" s="92"/>
      <c r="AN718" s="92"/>
      <c r="AO718" s="92"/>
      <c r="AP718" s="92"/>
      <c r="AQ718" s="92"/>
      <c r="AR718" s="92"/>
      <c r="AS718" s="92"/>
      <c r="AT718" s="92"/>
      <c r="AU718" s="92"/>
      <c r="AV718" s="92"/>
      <c r="AW718" s="92"/>
      <c r="AX718" s="112"/>
    </row>
    <row r="719" spans="1:50" ht="41.25" customHeight="1">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482</v>
      </c>
      <c r="AE719" s="615"/>
      <c r="AF719" s="615"/>
      <c r="AG719" s="109"/>
      <c r="AH719" s="86"/>
      <c r="AI719" s="86"/>
      <c r="AJ719" s="86"/>
      <c r="AK719" s="86"/>
      <c r="AL719" s="86"/>
      <c r="AM719" s="86"/>
      <c r="AN719" s="86"/>
      <c r="AO719" s="86"/>
      <c r="AP719" s="86"/>
      <c r="AQ719" s="86"/>
      <c r="AR719" s="86"/>
      <c r="AS719" s="86"/>
      <c r="AT719" s="86"/>
      <c r="AU719" s="86"/>
      <c r="AV719" s="86"/>
      <c r="AW719" s="86"/>
      <c r="AX719" s="110"/>
    </row>
    <row r="720" spans="1:50" ht="19.7" customHeight="1">
      <c r="A720" s="789"/>
      <c r="B720" s="790"/>
      <c r="C720" s="329" t="s">
        <v>411</v>
      </c>
      <c r="D720" s="327"/>
      <c r="E720" s="327"/>
      <c r="F720" s="330"/>
      <c r="G720" s="326" t="s">
        <v>412</v>
      </c>
      <c r="H720" s="327"/>
      <c r="I720" s="327"/>
      <c r="J720" s="327"/>
      <c r="K720" s="327"/>
      <c r="L720" s="327"/>
      <c r="M720" s="327"/>
      <c r="N720" s="326" t="s">
        <v>416</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9"/>
      <c r="B721" s="790"/>
      <c r="C721" s="323"/>
      <c r="D721" s="324"/>
      <c r="E721" s="324"/>
      <c r="F721" s="325"/>
      <c r="G721" s="306"/>
      <c r="H721" s="307"/>
      <c r="I721" s="78" t="str">
        <f>IF(OR(G721="　", G721=""), "", "-")</f>
        <v/>
      </c>
      <c r="J721" s="310"/>
      <c r="K721" s="310"/>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9"/>
      <c r="B722" s="790"/>
      <c r="C722" s="323"/>
      <c r="D722" s="324"/>
      <c r="E722" s="324"/>
      <c r="F722" s="325"/>
      <c r="G722" s="306"/>
      <c r="H722" s="307"/>
      <c r="I722" s="78" t="str">
        <f t="shared" ref="I722:I725" si="4">IF(OR(G722="　", G722=""), "", "-")</f>
        <v/>
      </c>
      <c r="J722" s="310"/>
      <c r="K722" s="310"/>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9"/>
      <c r="B723" s="790"/>
      <c r="C723" s="323"/>
      <c r="D723" s="324"/>
      <c r="E723" s="324"/>
      <c r="F723" s="325"/>
      <c r="G723" s="306"/>
      <c r="H723" s="307"/>
      <c r="I723" s="78" t="str">
        <f t="shared" si="4"/>
        <v/>
      </c>
      <c r="J723" s="310"/>
      <c r="K723" s="310"/>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9"/>
      <c r="B724" s="790"/>
      <c r="C724" s="323"/>
      <c r="D724" s="324"/>
      <c r="E724" s="324"/>
      <c r="F724" s="325"/>
      <c r="G724" s="306"/>
      <c r="H724" s="307"/>
      <c r="I724" s="78" t="str">
        <f t="shared" si="4"/>
        <v/>
      </c>
      <c r="J724" s="310"/>
      <c r="K724" s="310"/>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1"/>
      <c r="B725" s="792"/>
      <c r="C725" s="331"/>
      <c r="D725" s="332"/>
      <c r="E725" s="332"/>
      <c r="F725" s="333"/>
      <c r="G725" s="308"/>
      <c r="H725" s="309"/>
      <c r="I725" s="80" t="str">
        <f t="shared" si="4"/>
        <v/>
      </c>
      <c r="J725" s="311"/>
      <c r="K725" s="311"/>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2" t="s">
        <v>48</v>
      </c>
      <c r="B726" s="813"/>
      <c r="C726" s="826" t="s">
        <v>53</v>
      </c>
      <c r="D726" s="848"/>
      <c r="E726" s="848"/>
      <c r="F726" s="849"/>
      <c r="G726" s="600" t="s">
        <v>492</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c r="A727" s="814"/>
      <c r="B727" s="815"/>
      <c r="C727" s="595" t="s">
        <v>57</v>
      </c>
      <c r="D727" s="596"/>
      <c r="E727" s="596"/>
      <c r="F727" s="597"/>
      <c r="G727" s="598" t="s">
        <v>506</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67.5" customHeight="1" thickBot="1">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c r="A731" s="810"/>
      <c r="B731" s="811"/>
      <c r="C731" s="811"/>
      <c r="D731" s="811"/>
      <c r="E731" s="812"/>
      <c r="F731" s="740"/>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c r="A733" s="683"/>
      <c r="B733" s="684"/>
      <c r="C733" s="684"/>
      <c r="D733" s="684"/>
      <c r="E733" s="685"/>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c r="A736" s="662" t="s">
        <v>427</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c r="A737" s="817" t="s">
        <v>357</v>
      </c>
      <c r="B737" s="313"/>
      <c r="C737" s="313"/>
      <c r="D737" s="313"/>
      <c r="E737" s="313"/>
      <c r="F737" s="313"/>
      <c r="G737" s="299"/>
      <c r="H737" s="300"/>
      <c r="I737" s="300"/>
      <c r="J737" s="300"/>
      <c r="K737" s="300"/>
      <c r="L737" s="300"/>
      <c r="M737" s="300"/>
      <c r="N737" s="300"/>
      <c r="O737" s="300"/>
      <c r="P737" s="301"/>
      <c r="Q737" s="313" t="s">
        <v>312</v>
      </c>
      <c r="R737" s="313"/>
      <c r="S737" s="313"/>
      <c r="T737" s="313"/>
      <c r="U737" s="313"/>
      <c r="V737" s="313"/>
      <c r="W737" s="299"/>
      <c r="X737" s="300"/>
      <c r="Y737" s="300"/>
      <c r="Z737" s="300"/>
      <c r="AA737" s="300"/>
      <c r="AB737" s="300"/>
      <c r="AC737" s="300"/>
      <c r="AD737" s="300"/>
      <c r="AE737" s="300"/>
      <c r="AF737" s="301"/>
      <c r="AG737" s="313" t="s">
        <v>313</v>
      </c>
      <c r="AH737" s="313"/>
      <c r="AI737" s="313"/>
      <c r="AJ737" s="313"/>
      <c r="AK737" s="313"/>
      <c r="AL737" s="313"/>
      <c r="AM737" s="299"/>
      <c r="AN737" s="300"/>
      <c r="AO737" s="300"/>
      <c r="AP737" s="300"/>
      <c r="AQ737" s="300"/>
      <c r="AR737" s="300"/>
      <c r="AS737" s="300"/>
      <c r="AT737" s="300"/>
      <c r="AU737" s="300"/>
      <c r="AV737" s="301"/>
      <c r="AW737" s="50"/>
      <c r="AX737" s="51"/>
    </row>
    <row r="738" spans="1:50" ht="24.75" customHeight="1">
      <c r="A738" s="312" t="s">
        <v>314</v>
      </c>
      <c r="B738" s="265"/>
      <c r="C738" s="265"/>
      <c r="D738" s="265"/>
      <c r="E738" s="265"/>
      <c r="F738" s="265"/>
      <c r="G738" s="299"/>
      <c r="H738" s="300"/>
      <c r="I738" s="300"/>
      <c r="J738" s="300"/>
      <c r="K738" s="300"/>
      <c r="L738" s="300"/>
      <c r="M738" s="300"/>
      <c r="N738" s="300"/>
      <c r="O738" s="300"/>
      <c r="P738" s="300"/>
      <c r="Q738" s="313" t="s">
        <v>315</v>
      </c>
      <c r="R738" s="313"/>
      <c r="S738" s="313"/>
      <c r="T738" s="313"/>
      <c r="U738" s="313"/>
      <c r="V738" s="313"/>
      <c r="W738" s="299" t="s">
        <v>508</v>
      </c>
      <c r="X738" s="300"/>
      <c r="Y738" s="300"/>
      <c r="Z738" s="300"/>
      <c r="AA738" s="300"/>
      <c r="AB738" s="300"/>
      <c r="AC738" s="300"/>
      <c r="AD738" s="300"/>
      <c r="AE738" s="300"/>
      <c r="AF738" s="301"/>
      <c r="AG738" s="265" t="s">
        <v>316</v>
      </c>
      <c r="AH738" s="265"/>
      <c r="AI738" s="265"/>
      <c r="AJ738" s="265"/>
      <c r="AK738" s="265"/>
      <c r="AL738" s="265"/>
      <c r="AM738" s="305" t="s">
        <v>509</v>
      </c>
      <c r="AN738" s="300"/>
      <c r="AO738" s="300"/>
      <c r="AP738" s="300"/>
      <c r="AQ738" s="300"/>
      <c r="AR738" s="300"/>
      <c r="AS738" s="300"/>
      <c r="AT738" s="300"/>
      <c r="AU738" s="300"/>
      <c r="AV738" s="301"/>
      <c r="AW738" s="73"/>
      <c r="AX738" s="74"/>
    </row>
    <row r="739" spans="1:50" ht="24.75" customHeight="1" thickBot="1">
      <c r="A739" s="672" t="s">
        <v>413</v>
      </c>
      <c r="B739" s="673"/>
      <c r="C739" s="673"/>
      <c r="D739" s="673"/>
      <c r="E739" s="673"/>
      <c r="F739" s="673"/>
      <c r="G739" s="302" t="s">
        <v>511</v>
      </c>
      <c r="H739" s="303"/>
      <c r="I739" s="303"/>
      <c r="J739" s="303"/>
      <c r="K739" s="303"/>
      <c r="L739" s="303"/>
      <c r="M739" s="303"/>
      <c r="N739" s="303"/>
      <c r="O739" s="303"/>
      <c r="P739" s="304"/>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c r="A740" s="621" t="s">
        <v>461</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thickBot="1">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hidden="1" customHeight="1">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0" t="s">
        <v>463</v>
      </c>
      <c r="B779" s="641"/>
      <c r="C779" s="641"/>
      <c r="D779" s="641"/>
      <c r="E779" s="641"/>
      <c r="F779" s="642"/>
      <c r="G779" s="605" t="s">
        <v>493</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440</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4"/>
    </row>
    <row r="780" spans="1:50" ht="24.75" customHeight="1">
      <c r="A780" s="643"/>
      <c r="B780" s="644"/>
      <c r="C780" s="644"/>
      <c r="D780" s="644"/>
      <c r="E780" s="644"/>
      <c r="F780" s="645"/>
      <c r="G780" s="826" t="s">
        <v>18</v>
      </c>
      <c r="H780" s="678"/>
      <c r="I780" s="678"/>
      <c r="J780" s="678"/>
      <c r="K780" s="678"/>
      <c r="L780" s="677" t="s">
        <v>19</v>
      </c>
      <c r="M780" s="678"/>
      <c r="N780" s="678"/>
      <c r="O780" s="678"/>
      <c r="P780" s="678"/>
      <c r="Q780" s="678"/>
      <c r="R780" s="678"/>
      <c r="S780" s="678"/>
      <c r="T780" s="678"/>
      <c r="U780" s="678"/>
      <c r="V780" s="678"/>
      <c r="W780" s="678"/>
      <c r="X780" s="679"/>
      <c r="Y780" s="602" t="s">
        <v>20</v>
      </c>
      <c r="Z780" s="603"/>
      <c r="AA780" s="603"/>
      <c r="AB780" s="809"/>
      <c r="AC780" s="826" t="s">
        <v>18</v>
      </c>
      <c r="AD780" s="678"/>
      <c r="AE780" s="678"/>
      <c r="AF780" s="678"/>
      <c r="AG780" s="678"/>
      <c r="AH780" s="677" t="s">
        <v>19</v>
      </c>
      <c r="AI780" s="678"/>
      <c r="AJ780" s="678"/>
      <c r="AK780" s="678"/>
      <c r="AL780" s="678"/>
      <c r="AM780" s="678"/>
      <c r="AN780" s="678"/>
      <c r="AO780" s="678"/>
      <c r="AP780" s="678"/>
      <c r="AQ780" s="678"/>
      <c r="AR780" s="678"/>
      <c r="AS780" s="678"/>
      <c r="AT780" s="679"/>
      <c r="AU780" s="602" t="s">
        <v>20</v>
      </c>
      <c r="AV780" s="603"/>
      <c r="AW780" s="603"/>
      <c r="AX780" s="604"/>
    </row>
    <row r="781" spans="1:50" ht="24.75" customHeight="1">
      <c r="A781" s="643"/>
      <c r="B781" s="644"/>
      <c r="C781" s="644"/>
      <c r="D781" s="644"/>
      <c r="E781" s="644"/>
      <c r="F781" s="645"/>
      <c r="G781" s="680" t="s">
        <v>496</v>
      </c>
      <c r="H781" s="681"/>
      <c r="I781" s="681"/>
      <c r="J781" s="681"/>
      <c r="K781" s="682"/>
      <c r="L781" s="674" t="s">
        <v>500</v>
      </c>
      <c r="M781" s="675"/>
      <c r="N781" s="675"/>
      <c r="O781" s="675"/>
      <c r="P781" s="675"/>
      <c r="Q781" s="675"/>
      <c r="R781" s="675"/>
      <c r="S781" s="675"/>
      <c r="T781" s="675"/>
      <c r="U781" s="675"/>
      <c r="V781" s="675"/>
      <c r="W781" s="675"/>
      <c r="X781" s="676"/>
      <c r="Y781" s="400">
        <v>4</v>
      </c>
      <c r="Z781" s="401"/>
      <c r="AA781" s="401"/>
      <c r="AB781" s="816"/>
      <c r="AC781" s="680"/>
      <c r="AD781" s="681"/>
      <c r="AE781" s="681"/>
      <c r="AF781" s="681"/>
      <c r="AG781" s="682"/>
      <c r="AH781" s="674"/>
      <c r="AI781" s="675"/>
      <c r="AJ781" s="675"/>
      <c r="AK781" s="675"/>
      <c r="AL781" s="675"/>
      <c r="AM781" s="675"/>
      <c r="AN781" s="675"/>
      <c r="AO781" s="675"/>
      <c r="AP781" s="675"/>
      <c r="AQ781" s="675"/>
      <c r="AR781" s="675"/>
      <c r="AS781" s="675"/>
      <c r="AT781" s="676"/>
      <c r="AU781" s="400"/>
      <c r="AV781" s="401"/>
      <c r="AW781" s="401"/>
      <c r="AX781" s="402"/>
    </row>
    <row r="782" spans="1:50" ht="24.75" customHeight="1">
      <c r="A782" s="643"/>
      <c r="B782" s="644"/>
      <c r="C782" s="644"/>
      <c r="D782" s="644"/>
      <c r="E782" s="644"/>
      <c r="F782" s="645"/>
      <c r="G782" s="585" t="s">
        <v>497</v>
      </c>
      <c r="H782" s="586"/>
      <c r="I782" s="586"/>
      <c r="J782" s="586"/>
      <c r="K782" s="587"/>
      <c r="L782" s="608" t="s">
        <v>502</v>
      </c>
      <c r="M782" s="609"/>
      <c r="N782" s="609"/>
      <c r="O782" s="609"/>
      <c r="P782" s="609"/>
      <c r="Q782" s="609"/>
      <c r="R782" s="609"/>
      <c r="S782" s="609"/>
      <c r="T782" s="609"/>
      <c r="U782" s="609"/>
      <c r="V782" s="609"/>
      <c r="W782" s="609"/>
      <c r="X782" s="610"/>
      <c r="Y782" s="611">
        <v>123</v>
      </c>
      <c r="Z782" s="612"/>
      <c r="AA782" s="612"/>
      <c r="AB782" s="619"/>
      <c r="AC782" s="585"/>
      <c r="AD782" s="586"/>
      <c r="AE782" s="586"/>
      <c r="AF782" s="586"/>
      <c r="AG782" s="587"/>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c r="A783" s="643"/>
      <c r="B783" s="644"/>
      <c r="C783" s="644"/>
      <c r="D783" s="644"/>
      <c r="E783" s="644"/>
      <c r="F783" s="645"/>
      <c r="G783" s="585" t="s">
        <v>498</v>
      </c>
      <c r="H783" s="586"/>
      <c r="I783" s="586"/>
      <c r="J783" s="586"/>
      <c r="K783" s="587"/>
      <c r="L783" s="608" t="s">
        <v>501</v>
      </c>
      <c r="M783" s="609"/>
      <c r="N783" s="609"/>
      <c r="O783" s="609"/>
      <c r="P783" s="609"/>
      <c r="Q783" s="609"/>
      <c r="R783" s="609"/>
      <c r="S783" s="609"/>
      <c r="T783" s="609"/>
      <c r="U783" s="609"/>
      <c r="V783" s="609"/>
      <c r="W783" s="609"/>
      <c r="X783" s="610"/>
      <c r="Y783" s="611">
        <v>24</v>
      </c>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c r="A784" s="643"/>
      <c r="B784" s="644"/>
      <c r="C784" s="644"/>
      <c r="D784" s="644"/>
      <c r="E784" s="644"/>
      <c r="F784" s="645"/>
      <c r="G784" s="585" t="s">
        <v>499</v>
      </c>
      <c r="H784" s="586"/>
      <c r="I784" s="586"/>
      <c r="J784" s="586"/>
      <c r="K784" s="587"/>
      <c r="L784" s="608" t="s">
        <v>503</v>
      </c>
      <c r="M784" s="609"/>
      <c r="N784" s="609"/>
      <c r="O784" s="609"/>
      <c r="P784" s="609"/>
      <c r="Q784" s="609"/>
      <c r="R784" s="609"/>
      <c r="S784" s="609"/>
      <c r="T784" s="609"/>
      <c r="U784" s="609"/>
      <c r="V784" s="609"/>
      <c r="W784" s="609"/>
      <c r="X784" s="610"/>
      <c r="Y784" s="611">
        <v>2</v>
      </c>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c r="A785" s="643"/>
      <c r="B785" s="644"/>
      <c r="C785" s="644"/>
      <c r="D785" s="644"/>
      <c r="E785" s="644"/>
      <c r="F785" s="645"/>
      <c r="G785" s="585"/>
      <c r="H785" s="586"/>
      <c r="I785" s="586"/>
      <c r="J785" s="586"/>
      <c r="K785" s="587"/>
      <c r="L785" s="608"/>
      <c r="M785" s="609"/>
      <c r="N785" s="609"/>
      <c r="O785" s="609"/>
      <c r="P785" s="609"/>
      <c r="Q785" s="609"/>
      <c r="R785" s="609"/>
      <c r="S785" s="609"/>
      <c r="T785" s="609"/>
      <c r="U785" s="609"/>
      <c r="V785" s="609"/>
      <c r="W785" s="609"/>
      <c r="X785" s="610"/>
      <c r="Y785" s="611"/>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c r="A791" s="643"/>
      <c r="B791" s="644"/>
      <c r="C791" s="644"/>
      <c r="D791" s="644"/>
      <c r="E791" s="644"/>
      <c r="F791" s="645"/>
      <c r="G791" s="837" t="s">
        <v>21</v>
      </c>
      <c r="H791" s="838"/>
      <c r="I791" s="838"/>
      <c r="J791" s="838"/>
      <c r="K791" s="838"/>
      <c r="L791" s="839"/>
      <c r="M791" s="840"/>
      <c r="N791" s="840"/>
      <c r="O791" s="840"/>
      <c r="P791" s="840"/>
      <c r="Q791" s="840"/>
      <c r="R791" s="840"/>
      <c r="S791" s="840"/>
      <c r="T791" s="840"/>
      <c r="U791" s="840"/>
      <c r="V791" s="840"/>
      <c r="W791" s="840"/>
      <c r="X791" s="841"/>
      <c r="Y791" s="842">
        <f>SUM(Y781:AB790)</f>
        <v>153</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hidden="1" customHeight="1">
      <c r="A792" s="643"/>
      <c r="B792" s="644"/>
      <c r="C792" s="644"/>
      <c r="D792" s="644"/>
      <c r="E792" s="644"/>
      <c r="F792" s="645"/>
      <c r="G792" s="605" t="s">
        <v>380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4"/>
    </row>
    <row r="793" spans="1:50" ht="24.75" hidden="1" customHeight="1">
      <c r="A793" s="643"/>
      <c r="B793" s="644"/>
      <c r="C793" s="644"/>
      <c r="D793" s="644"/>
      <c r="E793" s="644"/>
      <c r="F793" s="645"/>
      <c r="G793" s="826" t="s">
        <v>18</v>
      </c>
      <c r="H793" s="678"/>
      <c r="I793" s="678"/>
      <c r="J793" s="678"/>
      <c r="K793" s="678"/>
      <c r="L793" s="677" t="s">
        <v>19</v>
      </c>
      <c r="M793" s="678"/>
      <c r="N793" s="678"/>
      <c r="O793" s="678"/>
      <c r="P793" s="678"/>
      <c r="Q793" s="678"/>
      <c r="R793" s="678"/>
      <c r="S793" s="678"/>
      <c r="T793" s="678"/>
      <c r="U793" s="678"/>
      <c r="V793" s="678"/>
      <c r="W793" s="678"/>
      <c r="X793" s="679"/>
      <c r="Y793" s="602" t="s">
        <v>20</v>
      </c>
      <c r="Z793" s="603"/>
      <c r="AA793" s="603"/>
      <c r="AB793" s="809"/>
      <c r="AC793" s="826" t="s">
        <v>18</v>
      </c>
      <c r="AD793" s="678"/>
      <c r="AE793" s="678"/>
      <c r="AF793" s="678"/>
      <c r="AG793" s="678"/>
      <c r="AH793" s="677" t="s">
        <v>19</v>
      </c>
      <c r="AI793" s="678"/>
      <c r="AJ793" s="678"/>
      <c r="AK793" s="678"/>
      <c r="AL793" s="678"/>
      <c r="AM793" s="678"/>
      <c r="AN793" s="678"/>
      <c r="AO793" s="678"/>
      <c r="AP793" s="678"/>
      <c r="AQ793" s="678"/>
      <c r="AR793" s="678"/>
      <c r="AS793" s="678"/>
      <c r="AT793" s="679"/>
      <c r="AU793" s="602" t="s">
        <v>20</v>
      </c>
      <c r="AV793" s="603"/>
      <c r="AW793" s="603"/>
      <c r="AX793" s="604"/>
    </row>
    <row r="794" spans="1:50" ht="24.75" hidden="1" customHeight="1">
      <c r="A794" s="643"/>
      <c r="B794" s="644"/>
      <c r="C794" s="644"/>
      <c r="D794" s="644"/>
      <c r="E794" s="644"/>
      <c r="F794" s="645"/>
      <c r="G794" s="680"/>
      <c r="H794" s="681"/>
      <c r="I794" s="681"/>
      <c r="J794" s="681"/>
      <c r="K794" s="682"/>
      <c r="L794" s="674"/>
      <c r="M794" s="675"/>
      <c r="N794" s="675"/>
      <c r="O794" s="675"/>
      <c r="P794" s="675"/>
      <c r="Q794" s="675"/>
      <c r="R794" s="675"/>
      <c r="S794" s="675"/>
      <c r="T794" s="675"/>
      <c r="U794" s="675"/>
      <c r="V794" s="675"/>
      <c r="W794" s="675"/>
      <c r="X794" s="676"/>
      <c r="Y794" s="400"/>
      <c r="Z794" s="401"/>
      <c r="AA794" s="401"/>
      <c r="AB794" s="816"/>
      <c r="AC794" s="680"/>
      <c r="AD794" s="681"/>
      <c r="AE794" s="681"/>
      <c r="AF794" s="681"/>
      <c r="AG794" s="682"/>
      <c r="AH794" s="674"/>
      <c r="AI794" s="675"/>
      <c r="AJ794" s="675"/>
      <c r="AK794" s="675"/>
      <c r="AL794" s="675"/>
      <c r="AM794" s="675"/>
      <c r="AN794" s="675"/>
      <c r="AO794" s="675"/>
      <c r="AP794" s="675"/>
      <c r="AQ794" s="675"/>
      <c r="AR794" s="675"/>
      <c r="AS794" s="675"/>
      <c r="AT794" s="676"/>
      <c r="AU794" s="400"/>
      <c r="AV794" s="401"/>
      <c r="AW794" s="401"/>
      <c r="AX794" s="402"/>
    </row>
    <row r="795" spans="1:50" ht="24.75" hidden="1" customHeight="1">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c r="A804" s="643"/>
      <c r="B804" s="644"/>
      <c r="C804" s="644"/>
      <c r="D804" s="644"/>
      <c r="E804" s="644"/>
      <c r="F804" s="645"/>
      <c r="G804" s="837" t="s">
        <v>21</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c r="A805" s="643"/>
      <c r="B805" s="644"/>
      <c r="C805" s="644"/>
      <c r="D805" s="644"/>
      <c r="E805" s="644"/>
      <c r="F805" s="645"/>
      <c r="G805" s="605" t="s">
        <v>381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4"/>
    </row>
    <row r="806" spans="1:50" ht="24.75" hidden="1" customHeight="1">
      <c r="A806" s="643"/>
      <c r="B806" s="644"/>
      <c r="C806" s="644"/>
      <c r="D806" s="644"/>
      <c r="E806" s="644"/>
      <c r="F806" s="645"/>
      <c r="G806" s="826" t="s">
        <v>18</v>
      </c>
      <c r="H806" s="678"/>
      <c r="I806" s="678"/>
      <c r="J806" s="678"/>
      <c r="K806" s="678"/>
      <c r="L806" s="677" t="s">
        <v>19</v>
      </c>
      <c r="M806" s="678"/>
      <c r="N806" s="678"/>
      <c r="O806" s="678"/>
      <c r="P806" s="678"/>
      <c r="Q806" s="678"/>
      <c r="R806" s="678"/>
      <c r="S806" s="678"/>
      <c r="T806" s="678"/>
      <c r="U806" s="678"/>
      <c r="V806" s="678"/>
      <c r="W806" s="678"/>
      <c r="X806" s="679"/>
      <c r="Y806" s="602" t="s">
        <v>20</v>
      </c>
      <c r="Z806" s="603"/>
      <c r="AA806" s="603"/>
      <c r="AB806" s="809"/>
      <c r="AC806" s="826" t="s">
        <v>18</v>
      </c>
      <c r="AD806" s="678"/>
      <c r="AE806" s="678"/>
      <c r="AF806" s="678"/>
      <c r="AG806" s="678"/>
      <c r="AH806" s="677" t="s">
        <v>19</v>
      </c>
      <c r="AI806" s="678"/>
      <c r="AJ806" s="678"/>
      <c r="AK806" s="678"/>
      <c r="AL806" s="678"/>
      <c r="AM806" s="678"/>
      <c r="AN806" s="678"/>
      <c r="AO806" s="678"/>
      <c r="AP806" s="678"/>
      <c r="AQ806" s="678"/>
      <c r="AR806" s="678"/>
      <c r="AS806" s="678"/>
      <c r="AT806" s="679"/>
      <c r="AU806" s="602" t="s">
        <v>20</v>
      </c>
      <c r="AV806" s="603"/>
      <c r="AW806" s="603"/>
      <c r="AX806" s="604"/>
    </row>
    <row r="807" spans="1:50" ht="24.75" hidden="1" customHeight="1">
      <c r="A807" s="643"/>
      <c r="B807" s="644"/>
      <c r="C807" s="644"/>
      <c r="D807" s="644"/>
      <c r="E807" s="644"/>
      <c r="F807" s="645"/>
      <c r="G807" s="680"/>
      <c r="H807" s="681"/>
      <c r="I807" s="681"/>
      <c r="J807" s="681"/>
      <c r="K807" s="682"/>
      <c r="L807" s="674"/>
      <c r="M807" s="675"/>
      <c r="N807" s="675"/>
      <c r="O807" s="675"/>
      <c r="P807" s="675"/>
      <c r="Q807" s="675"/>
      <c r="R807" s="675"/>
      <c r="S807" s="675"/>
      <c r="T807" s="675"/>
      <c r="U807" s="675"/>
      <c r="V807" s="675"/>
      <c r="W807" s="675"/>
      <c r="X807" s="676"/>
      <c r="Y807" s="400"/>
      <c r="Z807" s="401"/>
      <c r="AA807" s="401"/>
      <c r="AB807" s="816"/>
      <c r="AC807" s="680"/>
      <c r="AD807" s="681"/>
      <c r="AE807" s="681"/>
      <c r="AF807" s="681"/>
      <c r="AG807" s="682"/>
      <c r="AH807" s="674"/>
      <c r="AI807" s="675"/>
      <c r="AJ807" s="675"/>
      <c r="AK807" s="675"/>
      <c r="AL807" s="675"/>
      <c r="AM807" s="675"/>
      <c r="AN807" s="675"/>
      <c r="AO807" s="675"/>
      <c r="AP807" s="675"/>
      <c r="AQ807" s="675"/>
      <c r="AR807" s="675"/>
      <c r="AS807" s="675"/>
      <c r="AT807" s="676"/>
      <c r="AU807" s="400"/>
      <c r="AV807" s="401"/>
      <c r="AW807" s="401"/>
      <c r="AX807" s="402"/>
    </row>
    <row r="808" spans="1:50" ht="24.75" hidden="1" customHeight="1">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c r="A817" s="643"/>
      <c r="B817" s="644"/>
      <c r="C817" s="644"/>
      <c r="D817" s="644"/>
      <c r="E817" s="644"/>
      <c r="F817" s="645"/>
      <c r="G817" s="837" t="s">
        <v>21</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4"/>
    </row>
    <row r="819" spans="1:50" ht="24.75" hidden="1" customHeight="1">
      <c r="A819" s="643"/>
      <c r="B819" s="644"/>
      <c r="C819" s="644"/>
      <c r="D819" s="644"/>
      <c r="E819" s="644"/>
      <c r="F819" s="645"/>
      <c r="G819" s="826" t="s">
        <v>18</v>
      </c>
      <c r="H819" s="678"/>
      <c r="I819" s="678"/>
      <c r="J819" s="678"/>
      <c r="K819" s="678"/>
      <c r="L819" s="677" t="s">
        <v>19</v>
      </c>
      <c r="M819" s="678"/>
      <c r="N819" s="678"/>
      <c r="O819" s="678"/>
      <c r="P819" s="678"/>
      <c r="Q819" s="678"/>
      <c r="R819" s="678"/>
      <c r="S819" s="678"/>
      <c r="T819" s="678"/>
      <c r="U819" s="678"/>
      <c r="V819" s="678"/>
      <c r="W819" s="678"/>
      <c r="X819" s="679"/>
      <c r="Y819" s="602" t="s">
        <v>20</v>
      </c>
      <c r="Z819" s="603"/>
      <c r="AA819" s="603"/>
      <c r="AB819" s="809"/>
      <c r="AC819" s="826" t="s">
        <v>18</v>
      </c>
      <c r="AD819" s="678"/>
      <c r="AE819" s="678"/>
      <c r="AF819" s="678"/>
      <c r="AG819" s="678"/>
      <c r="AH819" s="677" t="s">
        <v>19</v>
      </c>
      <c r="AI819" s="678"/>
      <c r="AJ819" s="678"/>
      <c r="AK819" s="678"/>
      <c r="AL819" s="678"/>
      <c r="AM819" s="678"/>
      <c r="AN819" s="678"/>
      <c r="AO819" s="678"/>
      <c r="AP819" s="678"/>
      <c r="AQ819" s="678"/>
      <c r="AR819" s="678"/>
      <c r="AS819" s="678"/>
      <c r="AT819" s="679"/>
      <c r="AU819" s="602" t="s">
        <v>20</v>
      </c>
      <c r="AV819" s="603"/>
      <c r="AW819" s="603"/>
      <c r="AX819" s="604"/>
    </row>
    <row r="820" spans="1:50" s="16" customFormat="1" ht="24.75" hidden="1" customHeight="1">
      <c r="A820" s="643"/>
      <c r="B820" s="644"/>
      <c r="C820" s="644"/>
      <c r="D820" s="644"/>
      <c r="E820" s="644"/>
      <c r="F820" s="645"/>
      <c r="G820" s="680"/>
      <c r="H820" s="681"/>
      <c r="I820" s="681"/>
      <c r="J820" s="681"/>
      <c r="K820" s="682"/>
      <c r="L820" s="674"/>
      <c r="M820" s="675"/>
      <c r="N820" s="675"/>
      <c r="O820" s="675"/>
      <c r="P820" s="675"/>
      <c r="Q820" s="675"/>
      <c r="R820" s="675"/>
      <c r="S820" s="675"/>
      <c r="T820" s="675"/>
      <c r="U820" s="675"/>
      <c r="V820" s="675"/>
      <c r="W820" s="675"/>
      <c r="X820" s="676"/>
      <c r="Y820" s="400"/>
      <c r="Z820" s="401"/>
      <c r="AA820" s="401"/>
      <c r="AB820" s="816"/>
      <c r="AC820" s="680"/>
      <c r="AD820" s="681"/>
      <c r="AE820" s="681"/>
      <c r="AF820" s="681"/>
      <c r="AG820" s="682"/>
      <c r="AH820" s="674"/>
      <c r="AI820" s="675"/>
      <c r="AJ820" s="675"/>
      <c r="AK820" s="675"/>
      <c r="AL820" s="675"/>
      <c r="AM820" s="675"/>
      <c r="AN820" s="675"/>
      <c r="AO820" s="675"/>
      <c r="AP820" s="675"/>
      <c r="AQ820" s="675"/>
      <c r="AR820" s="675"/>
      <c r="AS820" s="675"/>
      <c r="AT820" s="676"/>
      <c r="AU820" s="400"/>
      <c r="AV820" s="401"/>
      <c r="AW820" s="401"/>
      <c r="AX820" s="402"/>
    </row>
    <row r="821" spans="1:50" ht="24.75" hidden="1" customHeight="1">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c r="A830" s="643"/>
      <c r="B830" s="644"/>
      <c r="C830" s="644"/>
      <c r="D830" s="644"/>
      <c r="E830" s="644"/>
      <c r="F830" s="645"/>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92" t="s">
        <v>417</v>
      </c>
      <c r="AM831" s="293"/>
      <c r="AN831" s="293"/>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410</v>
      </c>
      <c r="AD836" s="141"/>
      <c r="AE836" s="141"/>
      <c r="AF836" s="141"/>
      <c r="AG836" s="141"/>
      <c r="AH836" s="379" t="s">
        <v>445</v>
      </c>
      <c r="AI836" s="376"/>
      <c r="AJ836" s="376"/>
      <c r="AK836" s="376"/>
      <c r="AL836" s="376" t="s">
        <v>22</v>
      </c>
      <c r="AM836" s="376"/>
      <c r="AN836" s="376"/>
      <c r="AO836" s="381"/>
      <c r="AP836" s="382" t="s">
        <v>359</v>
      </c>
      <c r="AQ836" s="382"/>
      <c r="AR836" s="382"/>
      <c r="AS836" s="382"/>
      <c r="AT836" s="382"/>
      <c r="AU836" s="382"/>
      <c r="AV836" s="382"/>
      <c r="AW836" s="382"/>
      <c r="AX836" s="382"/>
    </row>
    <row r="837" spans="1:50" ht="135" customHeight="1">
      <c r="A837" s="388">
        <v>1</v>
      </c>
      <c r="B837" s="388">
        <v>1</v>
      </c>
      <c r="C837" s="374" t="s">
        <v>494</v>
      </c>
      <c r="D837" s="356"/>
      <c r="E837" s="356"/>
      <c r="F837" s="356"/>
      <c r="G837" s="356"/>
      <c r="H837" s="356"/>
      <c r="I837" s="356"/>
      <c r="J837" s="357">
        <v>5011105004005</v>
      </c>
      <c r="K837" s="358"/>
      <c r="L837" s="358"/>
      <c r="M837" s="358"/>
      <c r="N837" s="358"/>
      <c r="O837" s="358"/>
      <c r="P837" s="375" t="s">
        <v>495</v>
      </c>
      <c r="Q837" s="359"/>
      <c r="R837" s="359"/>
      <c r="S837" s="359"/>
      <c r="T837" s="359"/>
      <c r="U837" s="359"/>
      <c r="V837" s="359"/>
      <c r="W837" s="359"/>
      <c r="X837" s="359"/>
      <c r="Y837" s="360">
        <v>153</v>
      </c>
      <c r="Z837" s="361"/>
      <c r="AA837" s="361"/>
      <c r="AB837" s="362"/>
      <c r="AC837" s="370" t="s">
        <v>514</v>
      </c>
      <c r="AD837" s="371"/>
      <c r="AE837" s="371"/>
      <c r="AF837" s="371"/>
      <c r="AG837" s="371"/>
      <c r="AH837" s="372">
        <v>2</v>
      </c>
      <c r="AI837" s="373"/>
      <c r="AJ837" s="373"/>
      <c r="AK837" s="373"/>
      <c r="AL837" s="366" t="s">
        <v>469</v>
      </c>
      <c r="AM837" s="367"/>
      <c r="AN837" s="367"/>
      <c r="AO837" s="368"/>
      <c r="AP837" s="369" t="s">
        <v>469</v>
      </c>
      <c r="AQ837" s="369"/>
      <c r="AR837" s="369"/>
      <c r="AS837" s="369"/>
      <c r="AT837" s="369"/>
      <c r="AU837" s="369"/>
      <c r="AV837" s="369"/>
      <c r="AW837" s="369"/>
      <c r="AX837" s="369"/>
    </row>
    <row r="838" spans="1:50" ht="30" hidden="1" customHeight="1">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hidden="1" customHeight="1">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hidden="1"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410</v>
      </c>
      <c r="AD869" s="141"/>
      <c r="AE869" s="141"/>
      <c r="AF869" s="141"/>
      <c r="AG869" s="141"/>
      <c r="AH869" s="379" t="s">
        <v>445</v>
      </c>
      <c r="AI869" s="376"/>
      <c r="AJ869" s="376"/>
      <c r="AK869" s="376"/>
      <c r="AL869" s="376" t="s">
        <v>22</v>
      </c>
      <c r="AM869" s="376"/>
      <c r="AN869" s="376"/>
      <c r="AO869" s="381"/>
      <c r="AP869" s="382" t="s">
        <v>359</v>
      </c>
      <c r="AQ869" s="382"/>
      <c r="AR869" s="382"/>
      <c r="AS869" s="382"/>
      <c r="AT869" s="382"/>
      <c r="AU869" s="382"/>
      <c r="AV869" s="382"/>
      <c r="AW869" s="382"/>
      <c r="AX869" s="382"/>
    </row>
    <row r="870" spans="1:50" ht="30" hidden="1" customHeight="1">
      <c r="A870" s="388">
        <v>1</v>
      </c>
      <c r="B870" s="388">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70"/>
      <c r="AD870" s="371"/>
      <c r="AE870" s="371"/>
      <c r="AF870" s="371"/>
      <c r="AG870" s="371"/>
      <c r="AH870" s="372"/>
      <c r="AI870" s="373"/>
      <c r="AJ870" s="373"/>
      <c r="AK870" s="373"/>
      <c r="AL870" s="366"/>
      <c r="AM870" s="367"/>
      <c r="AN870" s="367"/>
      <c r="AO870" s="368"/>
      <c r="AP870" s="369"/>
      <c r="AQ870" s="369"/>
      <c r="AR870" s="369"/>
      <c r="AS870" s="369"/>
      <c r="AT870" s="369"/>
      <c r="AU870" s="369"/>
      <c r="AV870" s="369"/>
      <c r="AW870" s="369"/>
      <c r="AX870" s="369"/>
    </row>
    <row r="871" spans="1:50" ht="30" hidden="1" customHeight="1">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hidden="1" customHeight="1">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410</v>
      </c>
      <c r="AD902" s="141"/>
      <c r="AE902" s="141"/>
      <c r="AF902" s="141"/>
      <c r="AG902" s="141"/>
      <c r="AH902" s="379" t="s">
        <v>445</v>
      </c>
      <c r="AI902" s="376"/>
      <c r="AJ902" s="376"/>
      <c r="AK902" s="376"/>
      <c r="AL902" s="376" t="s">
        <v>22</v>
      </c>
      <c r="AM902" s="376"/>
      <c r="AN902" s="376"/>
      <c r="AO902" s="381"/>
      <c r="AP902" s="382" t="s">
        <v>359</v>
      </c>
      <c r="AQ902" s="382"/>
      <c r="AR902" s="382"/>
      <c r="AS902" s="382"/>
      <c r="AT902" s="382"/>
      <c r="AU902" s="382"/>
      <c r="AV902" s="382"/>
      <c r="AW902" s="382"/>
      <c r="AX902" s="382"/>
    </row>
    <row r="903" spans="1:50" ht="30" hidden="1" customHeight="1">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hidden="1" customHeight="1">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410</v>
      </c>
      <c r="AD935" s="141"/>
      <c r="AE935" s="141"/>
      <c r="AF935" s="141"/>
      <c r="AG935" s="141"/>
      <c r="AH935" s="379" t="s">
        <v>445</v>
      </c>
      <c r="AI935" s="376"/>
      <c r="AJ935" s="376"/>
      <c r="AK935" s="376"/>
      <c r="AL935" s="376" t="s">
        <v>22</v>
      </c>
      <c r="AM935" s="376"/>
      <c r="AN935" s="376"/>
      <c r="AO935" s="381"/>
      <c r="AP935" s="382" t="s">
        <v>359</v>
      </c>
      <c r="AQ935" s="382"/>
      <c r="AR935" s="382"/>
      <c r="AS935" s="382"/>
      <c r="AT935" s="382"/>
      <c r="AU935" s="382"/>
      <c r="AV935" s="382"/>
      <c r="AW935" s="382"/>
      <c r="AX935" s="382"/>
    </row>
    <row r="936" spans="1:50" ht="30" hidden="1" customHeight="1">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hidden="1" customHeight="1">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410</v>
      </c>
      <c r="AD968" s="141"/>
      <c r="AE968" s="141"/>
      <c r="AF968" s="141"/>
      <c r="AG968" s="141"/>
      <c r="AH968" s="379" t="s">
        <v>445</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410</v>
      </c>
      <c r="AD1001" s="141"/>
      <c r="AE1001" s="141"/>
      <c r="AF1001" s="141"/>
      <c r="AG1001" s="141"/>
      <c r="AH1001" s="379" t="s">
        <v>445</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410</v>
      </c>
      <c r="AD1034" s="141"/>
      <c r="AE1034" s="141"/>
      <c r="AF1034" s="141"/>
      <c r="AG1034" s="141"/>
      <c r="AH1034" s="379" t="s">
        <v>445</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410</v>
      </c>
      <c r="AD1067" s="141"/>
      <c r="AE1067" s="141"/>
      <c r="AF1067" s="141"/>
      <c r="AG1067" s="141"/>
      <c r="AH1067" s="379" t="s">
        <v>445</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417</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30" customHeight="1">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13" orientation="portrait" r:id="rId1"/>
  <headerFooter differentFirst="1" alignWithMargins="0"/>
  <rowBreaks count="3" manualBreakCount="3">
    <brk id="99" max="49" man="1"/>
    <brk id="704"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4" sqref="Q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468</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2017-06-23T04:56:26Z</cp:lastPrinted>
  <dcterms:created xsi:type="dcterms:W3CDTF">2012-03-13T00:50:25Z</dcterms:created>
  <dcterms:modified xsi:type="dcterms:W3CDTF">2017-06-27T14:06:50Z</dcterms:modified>
</cp:coreProperties>
</file>