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1.【修正依頼済】総合政策局\290706再提出\会計課へ\"/>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<sst xmlns="http://schemas.openxmlformats.org/spreadsheetml/2006/main" count="2828" uniqueCount="617">
  <si>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</si>
  <si>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</si>
  <si>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</si>
  <si>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</si>
  <si>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</si>
  <si>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</si>
  <si>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</si>
  <si>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</si>
  <si>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</si>
  <si>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</si>
  <si>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</si>
  <si>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</si>
  <si>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</si>
  <si>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</si>
  <si>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</si>
  <si>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</si>
  <si>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</si>
  <si>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</si>
  <si>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</si>
  <si>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</si>
  <si>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</si>
  <si>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</si>
  <si>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</si>
  <si>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</si>
  <si>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</si>
  <si>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</si>
  <si>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</si>
  <si>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</si>
  <si>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</si>
  <si>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</si>
  <si>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</si>
  <si>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</si>
  <si>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</si>
  <si>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</si>
  <si>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</si>
  <si>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</si>
  <si>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</si>
  <si>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</si>
  <si>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</si>
  <si>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</si>
  <si>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</si>
  <si>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</si>
  <si>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</si>
  <si>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</si>
  <si>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</si>
  <si>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</si>
  <si>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</si>
  <si>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</si>
  <si>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</si>
  <si>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</si>
  <si>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</si>
  <si>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</si>
  <si>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</si>
  <si>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</si>
  <si>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</si>
  <si>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</si>
  <si>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</si>
  <si>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</si>
  <si>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</si>
  <si>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</si>
  <si>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</si>
  <si>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</si>
  <si>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</si>
  <si>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</si>
  <si>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</si>
  <si>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</si>
  <si>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</si>
  <si>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</si>
  <si>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</si>
  <si>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</si>
  <si>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</si>
  <si>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</si>
  <si>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</si>
  <si>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</si>
  <si>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</si>
  <si>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</si>
  <si>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</si>
  <si>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</si>
  <si>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</si>
  <si>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</si>
  <si>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</si>
  <si>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</si>
  <si>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</si>
  <si>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</si>
  <si>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</si>
  <si>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</si>
  <si>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</si>
  <si>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</si>
  <si>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</si>
  <si>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</si>
  <si>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</si>
  <si>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</si>
  <si>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</si>
  <si>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</si>
  <si>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</si>
  <si>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</si>
  <si>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</si>
  <si>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</si>
  <si>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</si>
  <si>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</si>
  <si>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</si>
  <si>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</si>
  <si>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</si>
  <si>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</si>
  <si>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</si>
  <si>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</si>
  <si>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</si>
  <si>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</si>
  <si>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</si>
  <si>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</si>
  <si>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</si>
  <si>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</si>
  <si>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</si>
  <si>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</si>
  <si>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</si>
  <si>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</si>
  <si>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</si>
  <si>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</si>
  <si>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</si>
  <si>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</si>
  <si>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</si>
  <si>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</si>
  <si>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</si>
  <si>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</si>
  <si>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</si>
  <si>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</si>
  <si>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</si>
  <si>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</si>
  <si>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</si>
  <si>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</si>
  <si>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</si>
  <si>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</si>
  <si>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</si>
  <si>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</si>
  <si>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</si>
  <si>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</si>
  <si>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</si>
  <si>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</si>
  <si>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</si>
  <si>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</si>
  <si>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</si>
  <si>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</si>
  <si>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</si>
  <si>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</si>
  <si>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</si>
  <si>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</si>
  <si>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</si>
  <si>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</si>
  <si>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</si>
  <si>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</si>
  <si>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</si>
  <si>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</si>
  <si>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</si>
  <si>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</si>
  <si>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</si>
  <si>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</si>
  <si>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</si>
  <si>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</si>
  <si>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</si>
  <si>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</si>
  <si>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</si>
  <si>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</si>
  <si>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</si>
  <si>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</si>
  <si>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</si>
  <si>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</si>
  <si>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</si>
  <si>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</si>
  <si>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</si>
  <si>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</si>
  <si>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</si>
  <si>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</si>
  <si>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</si>
  <si>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</si>
  <si>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</si>
  <si>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</si>
  <si>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</si>
  <si>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</si>
  <si>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</si>
  <si>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</si>
  <si>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</si>
  <si>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</si>
  <si>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</si>
  <si>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</si>
  <si>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</si>
  <si>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</si>
  <si>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</si>
  <si>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</si>
  <si>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</si>
  <si>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</si>
  <si>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</si>
  <si>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</si>
  <si>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</si>
  <si>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</si>
  <si>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</si>
  <si>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</si>
  <si>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</si>
  <si>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</si>
  <si>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</si>
  <si>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</si>
  <si>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</si>
  <si>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</si>
  <si>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</si>
  <si>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</si>
  <si>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</si>
  <si>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</si>
  <si>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</si>
  <si>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</si>
  <si>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</si>
  <si>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</si>
  <si>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</si>
  <si>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</si>
  <si>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</si>
  <si>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</si>
  <si>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</si>
  <si>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</si>
  <si>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</si>
  <si>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</si>
  <si>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</si>
  <si>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</si>
  <si>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</si>
  <si>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</si>
  <si>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</si>
  <si>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</si>
  <si>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</si>
  <si>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</si>
  <si>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</si>
  <si>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</si>
  <si>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</si>
  <si>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</si>
  <si>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</si>
  <si>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</si>
  <si>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</si>
  <si>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</si>
  <si>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</si>
  <si>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</si>
  <si>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</si>
  <si>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</si>
  <si>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</si>
  <si>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</si>
  <si>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</si>
  <si>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</si>
  <si>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</si>
  <si>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</si>
  <si>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</si>
  <si>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</si>
  <si>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</si>
  <si>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</si>
  <si>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</si>
  <si>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</si>
  <si>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</si>
  <si>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</si>
  <si>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</si>
  <si>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</si>
  <si>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</si>
  <si>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</si>
  <si>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</si>
  <si>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</si>
  <si>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</si>
  <si>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</si>
  <si>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</si>
  <si>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</si>
  <si>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</si>
  <si>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</si>
  <si>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</si>
  <si>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</si>
  <si>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</si>
  <si>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</si>
  <si>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</si>
  <si>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</si>
  <si>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</si>
  <si>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</si>
  <si>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</si>
  <si>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</si>
  <si>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</si>
  <si>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</si>
  <si>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</si>
  <si>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</si>
  <si>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</si>
  <si>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</si>
  <si>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</si>
  <si>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</si>
  <si>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</si>
  <si>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</si>
  <si>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</si>
  <si>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</si>
  <si>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</si>
  <si>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</si>
  <si>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</si>
  <si>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</si>
  <si>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</si>
  <si>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</si>
  <si>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</si>
  <si>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</si>
  <si>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</si>
  <si>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</si>
  <si>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</si>
  <si>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</si>
  <si>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</si>
  <si>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</si>
  <si>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</si>
  <si>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</si>
  <si>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</si>
  <si>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</si>
  <si>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</si>
  <si>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</si>
  <si>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</si>
  <si>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</si>
  <si>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</si>
  <si>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</si>
  <si>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</si>
  <si>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</si>
  <si>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</si>
  <si>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</si>
  <si>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</si>
  <si>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</si>
  <si>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</si>
  <si>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</si>
  <si>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</si>
  <si>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</si>
  <si>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</si>
  <si>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</si>
  <si>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</si>
  <si>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</si>
  <si>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</si>
  <si>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</si>
  <si>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</si>
  <si>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</si>
  <si>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</si>
  <si>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</si>
  <si>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</si>
  <si>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</si>
  <si>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</si>
  <si>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</si>
  <si>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</si>
  <si>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</si>
  <si>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</si>
  <si>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</si>
  <si>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</si>
  <si>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</si>
  <si>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</si>
  <si>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</si>
  <si>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</si>
  <si>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</si>
  <si>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</si>
  <si>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</si>
  <si>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</si>
  <si>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</si>
  <si>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</si>
  <si>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</si>
  <si>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</si>
  <si>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</si>
  <si>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</si>
  <si>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</si>
  <si>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</si>
  <si>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</si>
  <si>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</si>
  <si>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</si>
  <si>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</si>
  <si>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</si>
  <si>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</si>
  <si>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</si>
  <si>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</si>
  <si>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</si>
  <si>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</si>
  <si>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</si>
  <si>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</si>
  <si>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</si>
  <si>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</si>
  <si>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</si>
  <si>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</si>
  <si>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</si>
  <si>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</si>
  <si>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</si>
  <si>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</si>
  <si>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</si>
  <si>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</si>
  <si>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</si>
  <si>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</si>
  <si>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</si>
  <si>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</si>
  <si>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</si>
  <si>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</si>
  <si>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</si>
  <si>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</si>
  <si>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</si>
  <si>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</si>
  <si>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</si>
  <si>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</si>
  <si>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</si>
  <si>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</si>
  <si>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</si>
  <si>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</si>
  <si>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</si>
  <si>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</si>
  <si>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</si>
  <si>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</si>
  <si>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</si>
  <si>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</si>
  <si>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</si>
  <si>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</si>
  <si>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</si>
  <si>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</si>
  <si>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</si>
  <si>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</si>
  <si>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</si>
  <si>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</si>
  <si>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</si>
  <si>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</si>
  <si>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</si>
  <si>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</si>
  <si>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</si>
  <si>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</si>
  <si>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</si>
  <si>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</si>
  <si>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</si>
  <si>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</si>
  <si>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</si>
  <si>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</si>
  <si>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</si>
  <si>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</si>
  <si>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</si>
  <si>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</si>
  <si>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</si>
  <si>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</si>
  <si>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</si>
  <si>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</si>
  <si>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</si>
  <si>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</si>
  <si>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</si>
  <si>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</si>
  <si>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</si>
  <si>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</si>
  <si>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</si>
  <si>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</si>
  <si>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</si>
  <si>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</si>
  <si>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</si>
  <si>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</si>
  <si>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</si>
  <si>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</si>
  <si>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</si>
  <si>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</si>
  <si>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</si>
  <si>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</si>
  <si>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</si>
  <si>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</si>
  <si>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</si>
  <si>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</si>
  <si>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</si>
  <si>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</si>
  <si>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</si>
  <si>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</si>
  <si>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</si>
  <si>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</si>
  <si>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</si>
  <si>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</si>
  <si>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</si>
  <si>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</si>
  <si>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</si>
  <si>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</si>
  <si>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</si>
  <si>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</si>
  <si>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</si>
  <si>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</si>
  <si>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</si>
  <si>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</si>
  <si>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</si>
  <si>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</si>
  <si>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</si>
  <si>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</si>
  <si>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</si>
  <si>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</si>
  <si>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</si>
  <si>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</si>
  <si>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</si>
  <si>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</si>
  <si>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</si>
  <si>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</si>
  <si>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</si>
  <si>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</si>
  <si>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</si>
  <si>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</si>
  <si>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</si>
  <si>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</si>
  <si>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</si>
  <si>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</si>
  <si>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</si>
  <si>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</si>
  <si>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</si>
  <si>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</si>
  <si>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</si>
  <si>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</si>
  <si>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</si>
  <si>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</si>
  <si>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</si>
  <si>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</si>
  <si>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</si>
  <si>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</si>
  <si>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</si>
  <si>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</si>
  <si>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</si>
  <si>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</si>
  <si>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</si>
  <si>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</si>
  <si>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</si>
  <si>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</si>
  <si>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</si>
  <si>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</si>
  <si>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</si>
  <si>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</si>
  <si>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</si>
  <si>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</si>
  <si>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</si>
  <si>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</si>
  <si>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</si>
  <si>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</si>
  <si>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</si>
  <si>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</si>
  <si>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</si>
  <si>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</si>
  <si>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</si>
  <si>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</si>
  <si>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</si>
  <si>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</si>
  <si>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</si>
  <si>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</si>
  <si>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</si>
  <si>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</si>
  <si>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</si>
  <si>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</si>
  <si>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</si>
  <si>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</si>
  <si>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</si>
  <si>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</si>
  <si>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</si>
  <si>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</si>
  <si>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</si>
  <si>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</si>
  <si>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</si>
  <si>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</si>
  <si>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</si>
  <si>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</si>
  <si>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</si>
  <si>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</si>
  <si>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</si>
  <si>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災害に強い物流システム構築事業</t>
    <phoneticPr fontId="5"/>
  </si>
  <si>
    <t>参事官（物流産業）</t>
    <phoneticPr fontId="5"/>
  </si>
  <si>
    <t>参事官
川上　泰司</t>
    <phoneticPr fontId="5"/>
  </si>
  <si>
    <t>-</t>
  </si>
  <si>
    <t>-</t>
    <phoneticPr fontId="5"/>
  </si>
  <si>
    <t>○</t>
  </si>
  <si>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</si>
  <si>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</si>
  <si>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</si>
  <si>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総合的物流体系整備推進調査費</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</si>
  <si>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</si>
  <si>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</si>
  <si>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本事業は災害時においても円滑な支援物資物流を確保することを目的としており、物流拠点の確保や輸送手段の検討を行うことにより総合的な物流体系等の推進につながるものである。</t>
    <phoneticPr fontId="5"/>
  </si>
  <si>
    <t>058</t>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</si>
  <si>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・国土強靭化アクションプラン（平成28年5月24日国土強靱化推進本部決定）
・交通政策基本計画(平成27年2月13日閣議決定）
・防災基本計画（平成29年4月11日中央防災会議決定）</t>
    <phoneticPr fontId="5"/>
  </si>
  <si>
    <t>総合政策局</t>
    <rPh sb="0" eb="2">
      <t>ソウゴウ</t>
    </rPh>
    <rPh sb="2" eb="5">
      <t>セイサクキョク</t>
    </rPh>
    <phoneticPr fontId="5"/>
  </si>
  <si>
    <t>一者応募となったものは、災害時における支援物資輸送に関する協議会の運営のための経費であるが、企画競争での募集であり、競争性を確保したものの、結果的に一者応募となったものである。</t>
    <phoneticPr fontId="5"/>
  </si>
  <si>
    <t>‐</t>
  </si>
  <si>
    <t>災害発生時の緊急支援物資の輸送等を確保することは、被災者の生命・生活の確保や被災地域の復旧・復興等に必要不可欠であり、優先的に実施されるべき事業である</t>
    <phoneticPr fontId="5"/>
  </si>
  <si>
    <t>無</t>
  </si>
  <si>
    <t>有</t>
  </si>
  <si>
    <t>アウトカムの欄で前述したように、成果実績は成果目標に見合ったものとなっている。</t>
    <phoneticPr fontId="5"/>
  </si>
  <si>
    <t>件</t>
    <rPh sb="0" eb="1">
      <t>ケン</t>
    </rPh>
    <phoneticPr fontId="5"/>
  </si>
  <si>
    <t>-</t>
    <phoneticPr fontId="5"/>
  </si>
  <si>
    <t>協議会開催経費として執行した金額／多様な輸送手段の検討を行う協議会を開催した地方ブロック数　　　　　</t>
    <rPh sb="0" eb="3">
      <t>キョウギカイ</t>
    </rPh>
    <rPh sb="3" eb="5">
      <t>カイサイ</t>
    </rPh>
    <rPh sb="5" eb="7">
      <t>ケイヒ</t>
    </rPh>
    <rPh sb="10" eb="12">
      <t>シッコウ</t>
    </rPh>
    <rPh sb="14" eb="16">
      <t>キンガク</t>
    </rPh>
    <phoneticPr fontId="5"/>
  </si>
  <si>
    <t>・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t>
    <phoneticPr fontId="5"/>
  </si>
  <si>
    <t>支援物資輸送において多様な輸送手段の検討を行う協議会を開催した地方ブロック数</t>
    <rPh sb="0" eb="2">
      <t>シエン</t>
    </rPh>
    <rPh sb="2" eb="4">
      <t>ブッシ</t>
    </rPh>
    <rPh sb="4" eb="6">
      <t>ユソウ</t>
    </rPh>
    <rPh sb="10" eb="12">
      <t>タヨウ</t>
    </rPh>
    <rPh sb="13" eb="15">
      <t>ユソウ</t>
    </rPh>
    <rPh sb="15" eb="17">
      <t>シュダン</t>
    </rPh>
    <rPh sb="18" eb="20">
      <t>ケントウ</t>
    </rPh>
    <rPh sb="21" eb="22">
      <t>オコナ</t>
    </rPh>
    <rPh sb="23" eb="26">
      <t>キョウギカイ</t>
    </rPh>
    <rPh sb="27" eb="29">
      <t>カイサイ</t>
    </rPh>
    <rPh sb="31" eb="33">
      <t>チホウ</t>
    </rPh>
    <rPh sb="37" eb="38">
      <t>スウ</t>
    </rPh>
    <phoneticPr fontId="5"/>
  </si>
  <si>
    <t>－</t>
    <phoneticPr fontId="5"/>
  </si>
  <si>
    <t>-</t>
    <phoneticPr fontId="5"/>
  </si>
  <si>
    <t>計画通り進捗している</t>
    <rPh sb="0" eb="2">
      <t>ケイカク</t>
    </rPh>
    <rPh sb="2" eb="3">
      <t>ドオ</t>
    </rPh>
    <rPh sb="4" eb="6">
      <t>シンチョク</t>
    </rPh>
    <phoneticPr fontId="5"/>
  </si>
  <si>
    <t>調査業務の作業量、検討会の開催頻度等に見合った水準であると考えられる。</t>
    <phoneticPr fontId="5"/>
  </si>
  <si>
    <t>件</t>
    <rPh sb="0" eb="1">
      <t>ケン</t>
    </rPh>
    <phoneticPr fontId="5"/>
  </si>
  <si>
    <t>支援物資輸送の広域物資拠点として機能すべき特定流通業務施設の選定率</t>
    <phoneticPr fontId="5"/>
  </si>
  <si>
    <t>%</t>
    <phoneticPr fontId="5"/>
  </si>
  <si>
    <t>-</t>
    <phoneticPr fontId="5"/>
  </si>
  <si>
    <t>支援物資の輸送・保管・物流専門家派遣に関する協定の締結数</t>
    <rPh sb="0" eb="2">
      <t>シエン</t>
    </rPh>
    <rPh sb="2" eb="4">
      <t>ブッシ</t>
    </rPh>
    <rPh sb="5" eb="7">
      <t>ユソウ</t>
    </rPh>
    <rPh sb="8" eb="10">
      <t>ホカン</t>
    </rPh>
    <rPh sb="11" eb="13">
      <t>ブツリュウ</t>
    </rPh>
    <rPh sb="13" eb="16">
      <t>センモンカ</t>
    </rPh>
    <rPh sb="16" eb="18">
      <t>ハケン</t>
    </rPh>
    <rPh sb="19" eb="20">
      <t>カン</t>
    </rPh>
    <rPh sb="22" eb="24">
      <t>キョウテイ</t>
    </rPh>
    <rPh sb="25" eb="27">
      <t>テイケツ</t>
    </rPh>
    <rPh sb="27" eb="28">
      <t>スウ</t>
    </rPh>
    <phoneticPr fontId="5"/>
  </si>
  <si>
    <t>件</t>
    <rPh sb="0" eb="1">
      <t>ケン</t>
    </rPh>
    <phoneticPr fontId="5"/>
  </si>
  <si>
    <t>A.九州運輸局</t>
    <rPh sb="2" eb="4">
      <t>キュウシュウ</t>
    </rPh>
    <rPh sb="4" eb="7">
      <t>ウンユキョク</t>
    </rPh>
    <phoneticPr fontId="5"/>
  </si>
  <si>
    <t>調査費</t>
    <rPh sb="0" eb="3">
      <t>チョウサヒ</t>
    </rPh>
    <phoneticPr fontId="5"/>
  </si>
  <si>
    <t>B.三菱UFJリサーチ＆コンサルティング（株）</t>
    <phoneticPr fontId="5"/>
  </si>
  <si>
    <t>諸謝金、職員旅費、委員等旅費、会場借上費</t>
    <phoneticPr fontId="5"/>
  </si>
  <si>
    <t>その他</t>
    <phoneticPr fontId="5"/>
  </si>
  <si>
    <t xml:space="preserve">
中国、四国、九州地域における大規模災害時の多様な輸送モードの活用による支援物資物流システムの構築に関する調査
</t>
    <phoneticPr fontId="5"/>
  </si>
  <si>
    <t xml:space="preserve">三菱UFJリサーチ＆コンサルティング（株）
</t>
    <phoneticPr fontId="5"/>
  </si>
  <si>
    <t xml:space="preserve">中国、四国、九州地域における大規模災害時の多様な輸送モードの活用による支援物資物流システムの構築に関する調査
</t>
    <phoneticPr fontId="5"/>
  </si>
  <si>
    <t>九州運輸局</t>
    <rPh sb="0" eb="2">
      <t>キュウシュウ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</si>
  <si>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</si>
  <si>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</si>
  <si>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</si>
  <si>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</si>
  <si>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</si>
  <si>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</si>
  <si>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</si>
  <si>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</si>
  <si>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災害に強い物流システム構築事業に関する業務</t>
    <phoneticPr fontId="5"/>
  </si>
  <si>
    <t>災害時において、支援物資が被災地に届くことは、国民の生命を守ることにつながり、優先度の高い事業といえる。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</si>
  <si>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</si>
  <si>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</si>
  <si>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指定された民間物流拠点の活用や協定に基づく対応が実施されるなど、災害発生時に物流事業者の協力を得て物資輸送が行われるなど、当事業の取組の成果が活用された</t>
    <rPh sb="24" eb="26">
      <t>ジッシ</t>
    </rPh>
    <rPh sb="32" eb="34">
      <t>サイガイ</t>
    </rPh>
    <rPh sb="34" eb="37">
      <t>ハッセイジ</t>
    </rPh>
    <rPh sb="38" eb="40">
      <t>ブツリュウ</t>
    </rPh>
    <rPh sb="40" eb="43">
      <t>ジギョウシャ</t>
    </rPh>
    <rPh sb="44" eb="46">
      <t>キョウリョク</t>
    </rPh>
    <rPh sb="47" eb="48">
      <t>エ</t>
    </rPh>
    <rPh sb="49" eb="51">
      <t>ブッシ</t>
    </rPh>
    <rPh sb="51" eb="53">
      <t>ユソウ</t>
    </rPh>
    <rPh sb="54" eb="55">
      <t>オコナ</t>
    </rPh>
    <rPh sb="61" eb="64">
      <t>トウジギョウ</t>
    </rPh>
    <rPh sb="65" eb="67">
      <t>トリクミ</t>
    </rPh>
    <rPh sb="68" eb="70">
      <t>セイカ</t>
    </rPh>
    <rPh sb="71" eb="73">
      <t>カツヨウ</t>
    </rPh>
    <phoneticPr fontId="5"/>
  </si>
  <si>
    <t>熊本地震等において抽出された課題についても考慮した上で、災害発生時における緊急支援物資の輸送等の更なる改善に向けた取組を行っていく。</t>
    <rPh sb="0" eb="2">
      <t>クマモト</t>
    </rPh>
    <rPh sb="2" eb="4">
      <t>ジシン</t>
    </rPh>
    <rPh sb="4" eb="5">
      <t>トウ</t>
    </rPh>
    <rPh sb="9" eb="11">
      <t>チュウシュツ</t>
    </rPh>
    <rPh sb="14" eb="16">
      <t>カダイ</t>
    </rPh>
    <rPh sb="21" eb="23">
      <t>コウリョ</t>
    </rPh>
    <rPh sb="25" eb="26">
      <t>ウエ</t>
    </rPh>
    <rPh sb="44" eb="46">
      <t>ユソウ</t>
    </rPh>
    <rPh sb="48" eb="49">
      <t>サラ</t>
    </rPh>
    <rPh sb="51" eb="52">
      <t>アラタ</t>
    </rPh>
    <rPh sb="52" eb="53">
      <t>ヨ</t>
    </rPh>
    <rPh sb="54" eb="55">
      <t>ム</t>
    </rPh>
    <rPh sb="57" eb="59">
      <t>トリクミ</t>
    </rPh>
    <rPh sb="60" eb="61">
      <t>オコナ</t>
    </rPh>
    <phoneticPr fontId="5"/>
  </si>
  <si>
    <t>これまでの大規模災害等の教訓を踏まえ、円滑な緊急支援物資輸送の確保のために実施する事業であり、社会のニーズを反映している。</t>
    <rPh sb="5" eb="8">
      <t>ダイキボ</t>
    </rPh>
    <rPh sb="8" eb="10">
      <t>サイガイ</t>
    </rPh>
    <rPh sb="10" eb="11">
      <t>トウ</t>
    </rPh>
    <rPh sb="12" eb="14">
      <t>キョウクン</t>
    </rPh>
    <rPh sb="15" eb="16">
      <t>フ</t>
    </rPh>
    <rPh sb="19" eb="21">
      <t>エンカツ</t>
    </rPh>
    <rPh sb="22" eb="24">
      <t>キンキュウ</t>
    </rPh>
    <rPh sb="24" eb="26">
      <t>シエン</t>
    </rPh>
    <rPh sb="26" eb="28">
      <t>ブッシ</t>
    </rPh>
    <rPh sb="28" eb="30">
      <t>ユソウ</t>
    </rPh>
    <rPh sb="31" eb="33">
      <t>カクホ</t>
    </rPh>
    <rPh sb="37" eb="39">
      <t>ジッシ</t>
    </rPh>
    <rPh sb="41" eb="43">
      <t>ジギョウ</t>
    </rPh>
    <rPh sb="47" eb="49">
      <t>シャカイ</t>
    </rPh>
    <rPh sb="54" eb="56">
      <t>ハンエイ</t>
    </rPh>
    <phoneticPr fontId="5"/>
  </si>
  <si>
    <t>緊急支援物資輸送は被災地自治体等が機能不全となった場合に民間の協力の下で国が実施するものであるため、本事業は国において実施する必要がある。</t>
    <rPh sb="0" eb="2">
      <t>キンキュウ</t>
    </rPh>
    <rPh sb="2" eb="4">
      <t>シエン</t>
    </rPh>
    <rPh sb="4" eb="6">
      <t>ブッシ</t>
    </rPh>
    <rPh sb="6" eb="8">
      <t>ユソウ</t>
    </rPh>
    <rPh sb="9" eb="12">
      <t>ヒサイチ</t>
    </rPh>
    <rPh sb="12" eb="15">
      <t>ジチタイ</t>
    </rPh>
    <rPh sb="15" eb="16">
      <t>トウ</t>
    </rPh>
    <rPh sb="17" eb="19">
      <t>キノウ</t>
    </rPh>
    <rPh sb="19" eb="21">
      <t>フゼン</t>
    </rPh>
    <rPh sb="25" eb="27">
      <t>バアイ</t>
    </rPh>
    <rPh sb="28" eb="30">
      <t>ミンカン</t>
    </rPh>
    <rPh sb="31" eb="33">
      <t>キョウリョク</t>
    </rPh>
    <rPh sb="34" eb="35">
      <t>モト</t>
    </rPh>
    <rPh sb="36" eb="37">
      <t>クニ</t>
    </rPh>
    <rPh sb="38" eb="40">
      <t>ジッシ</t>
    </rPh>
    <rPh sb="50" eb="51">
      <t>ホン</t>
    </rPh>
    <rPh sb="51" eb="53">
      <t>ジギョウ</t>
    </rPh>
    <rPh sb="54" eb="55">
      <t>クニ</t>
    </rPh>
    <rPh sb="59" eb="61">
      <t>ジッシ</t>
    </rPh>
    <rPh sb="63" eb="65">
      <t>ヒツヨウ</t>
    </rPh>
    <phoneticPr fontId="5"/>
  </si>
  <si>
    <t>・発災時において、避難者への支援物資を確実・迅速に届けるため、多様な輸送手段の活用についての検討や、広域物資拠点として選定された民間物流施設において緊急的に必要となる対策等の関係者間での情報共有等、国、地方公共団体、民間事業者との連携を促進し、「災害に強い物流システムの構築」を図る。</t>
    <rPh sb="87" eb="89">
      <t>カンケイ</t>
    </rPh>
    <rPh sb="89" eb="90">
      <t>シャ</t>
    </rPh>
    <rPh sb="90" eb="91">
      <t>カン</t>
    </rPh>
    <rPh sb="93" eb="95">
      <t>ジョウホウ</t>
    </rPh>
    <rPh sb="95" eb="97">
      <t>キョウユウ</t>
    </rPh>
    <rPh sb="97" eb="98">
      <t>トウ</t>
    </rPh>
    <rPh sb="99" eb="100">
      <t>クニ</t>
    </rPh>
    <rPh sb="118" eb="120">
      <t>ソクシン</t>
    </rPh>
    <phoneticPr fontId="5"/>
  </si>
  <si>
    <t>輸送、保管、専門家派遣（輸送、保管）に関する４つの協定を全都道府県で締結することを目標としている。</t>
    <phoneticPr fontId="5"/>
  </si>
  <si>
    <t>民間事業者と地方公共団体との支援物資輸送の連携体制の構築のため、支援物資の輸送・保管・物流専門家派遣に関する協定を１８８件締結する。</t>
    <phoneticPr fontId="5"/>
  </si>
  <si>
    <t>8,216/1</t>
    <phoneticPr fontId="5"/>
  </si>
  <si>
    <t>9,137/3</t>
    <phoneticPr fontId="5"/>
  </si>
  <si>
    <t>1,816/1</t>
    <phoneticPr fontId="5"/>
  </si>
  <si>
    <t>8,971/1</t>
    <phoneticPr fontId="5"/>
  </si>
  <si>
    <t>千円</t>
    <rPh sb="0" eb="1">
      <t>セン</t>
    </rPh>
    <rPh sb="1" eb="2">
      <t>エン</t>
    </rPh>
    <phoneticPr fontId="5"/>
  </si>
  <si>
    <t>千円/件</t>
    <rPh sb="0" eb="1">
      <t>セン</t>
    </rPh>
    <rPh sb="1" eb="2">
      <t>エン</t>
    </rPh>
    <rPh sb="3" eb="4">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</si>
</sst>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144454</xdr:colOff>
      <xdr:row>742</xdr:row>
      <xdr:rowOff>11207</xdr:rowOff>
    </xdr:from>
    <xdr:to>
      <xdr:col>28</xdr:col>
      <xdr:colOff>179295</xdr:colOff>
      <xdr:row>744</xdr:row>
      <xdr:rowOff>2</xdr:rowOff>
    </xdr:to>
    <xdr:sp macro="" textlink="">
      <xdr:nvSpPr>
        <xdr:cNvPr id="2" name="正方形/長方形 1"/>
        <xdr:cNvSpPr/>
      </xdr:nvSpPr>
      <xdr:spPr>
        <a:xfrm>
          <a:off x="4144954" y="41511632"/>
          <a:ext cx="1635041" cy="6936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１０百万円</a:t>
          </a:r>
          <a:endParaRPr kumimoji="1" lang="en-US" altLang="ja-JP" sz="1000"/>
        </a:p>
      </xdr:txBody>
    </xdr:sp>
    <xdr:clientData/>
  </xdr:twoCellAnchor>
  <xdr:twoCellAnchor>
    <xdr:from>
      <xdr:col>28</xdr:col>
      <xdr:colOff>121343</xdr:colOff>
      <xdr:row>746</xdr:row>
      <xdr:rowOff>297137</xdr:rowOff>
    </xdr:from>
    <xdr:to>
      <xdr:col>38</xdr:col>
      <xdr:colOff>38419</xdr:colOff>
      <xdr:row>750</xdr:row>
      <xdr:rowOff>71901</xdr:rowOff>
    </xdr:to>
    <xdr:sp macro="" textlink="">
      <xdr:nvSpPr>
        <xdr:cNvPr id="5" name="正方形/長方形 4"/>
        <xdr:cNvSpPr/>
      </xdr:nvSpPr>
      <xdr:spPr>
        <a:xfrm>
          <a:off x="5769108" y="37556696"/>
          <a:ext cx="1934135" cy="11642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９．５百万円</a:t>
          </a:r>
          <a:endParaRPr kumimoji="1" lang="en-US" altLang="ja-JP" sz="1000">
            <a:solidFill>
              <a:sysClr val="windowText" lastClr="000000"/>
            </a:solidFill>
          </a:endParaRPr>
        </a:p>
      </xdr:txBody>
    </xdr:sp>
    <xdr:clientData/>
  </xdr:twoCellAnchor>
  <xdr:twoCellAnchor>
    <xdr:from>
      <xdr:col>28</xdr:col>
      <xdr:colOff>98932</xdr:colOff>
      <xdr:row>750</xdr:row>
      <xdr:rowOff>150342</xdr:rowOff>
    </xdr:from>
    <xdr:to>
      <xdr:col>38</xdr:col>
      <xdr:colOff>44824</xdr:colOff>
      <xdr:row>752</xdr:row>
      <xdr:rowOff>336180</xdr:rowOff>
    </xdr:to>
    <xdr:sp macro="" textlink="">
      <xdr:nvSpPr>
        <xdr:cNvPr id="6" name="大かっこ 5"/>
        <xdr:cNvSpPr/>
      </xdr:nvSpPr>
      <xdr:spPr>
        <a:xfrm>
          <a:off x="5746697" y="38799430"/>
          <a:ext cx="1962951" cy="880603"/>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24</xdr:col>
      <xdr:colOff>156883</xdr:colOff>
      <xdr:row>745</xdr:row>
      <xdr:rowOff>33618</xdr:rowOff>
    </xdr:from>
    <xdr:to>
      <xdr:col>28</xdr:col>
      <xdr:colOff>132549</xdr:colOff>
      <xdr:row>748</xdr:row>
      <xdr:rowOff>187322</xdr:rowOff>
    </xdr:to>
    <xdr:cxnSp macro="">
      <xdr:nvCxnSpPr>
        <xdr:cNvPr id="9" name="図形 205"/>
        <xdr:cNvCxnSpPr>
          <a:stCxn id="12" idx="2"/>
        </xdr:cNvCxnSpPr>
      </xdr:nvCxnSpPr>
      <xdr:spPr>
        <a:xfrm rot="16200000" flipH="1">
          <a:off x="4791143" y="37152475"/>
          <a:ext cx="1195852" cy="78249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121344</xdr:colOff>
      <xdr:row>748</xdr:row>
      <xdr:rowOff>184518</xdr:rowOff>
    </xdr:to>
    <xdr:cxnSp macro="">
      <xdr:nvCxnSpPr>
        <xdr:cNvPr id="10" name="図形 207"/>
        <xdr:cNvCxnSpPr>
          <a:stCxn id="12" idx="2"/>
          <a:endCxn id="5" idx="1"/>
        </xdr:cNvCxnSpPr>
      </xdr:nvCxnSpPr>
      <xdr:spPr>
        <a:xfrm rot="16200000" flipH="1">
          <a:off x="4786942" y="37156676"/>
          <a:ext cx="1193049" cy="77128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132548</xdr:colOff>
      <xdr:row>748</xdr:row>
      <xdr:rowOff>190125</xdr:rowOff>
    </xdr:to>
    <xdr:cxnSp macro="">
      <xdr:nvCxnSpPr>
        <xdr:cNvPr id="11" name="図形 209"/>
        <xdr:cNvCxnSpPr>
          <a:stCxn id="12" idx="2"/>
        </xdr:cNvCxnSpPr>
      </xdr:nvCxnSpPr>
      <xdr:spPr>
        <a:xfrm rot="16200000" flipH="1">
          <a:off x="4738474" y="42810327"/>
          <a:ext cx="1213783" cy="77576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744</xdr:row>
      <xdr:rowOff>33617</xdr:rowOff>
    </xdr:from>
    <xdr:to>
      <xdr:col>30</xdr:col>
      <xdr:colOff>123265</xdr:colOff>
      <xdr:row>745</xdr:row>
      <xdr:rowOff>33618</xdr:rowOff>
    </xdr:to>
    <xdr:sp macro="" textlink="">
      <xdr:nvSpPr>
        <xdr:cNvPr id="12" name="大かっこ 11"/>
        <xdr:cNvSpPr/>
      </xdr:nvSpPr>
      <xdr:spPr>
        <a:xfrm>
          <a:off x="3790950" y="42238892"/>
          <a:ext cx="2333065" cy="3524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39</xdr:col>
      <xdr:colOff>17930</xdr:colOff>
      <xdr:row>747</xdr:row>
      <xdr:rowOff>107574</xdr:rowOff>
    </xdr:from>
    <xdr:to>
      <xdr:col>49</xdr:col>
      <xdr:colOff>107577</xdr:colOff>
      <xdr:row>749</xdr:row>
      <xdr:rowOff>324970</xdr:rowOff>
    </xdr:to>
    <xdr:sp macro="" textlink="">
      <xdr:nvSpPr>
        <xdr:cNvPr id="15" name="大かっこ 14"/>
        <xdr:cNvSpPr/>
      </xdr:nvSpPr>
      <xdr:spPr>
        <a:xfrm>
          <a:off x="7884459" y="37714515"/>
          <a:ext cx="2106706" cy="912161"/>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災害に強い物流システム構築事業に関する業務（諸謝金、職員旅費、委員等旅費、会場借上料）</a:t>
          </a:r>
          <a:endParaRPr lang="en-US" altLang="ja-JP" sz="1000"/>
        </a:p>
        <a:p>
          <a:pPr algn="ctr">
            <a:lnSpc>
              <a:spcPts val="1300"/>
            </a:lnSpc>
          </a:pPr>
          <a:r>
            <a:rPr lang="ja-JP" altLang="en-US" sz="1000"/>
            <a:t>１．４百万円</a:t>
          </a:r>
          <a:endParaRPr lang="en-US" altLang="ja-JP" sz="1000"/>
        </a:p>
      </xdr:txBody>
    </xdr:sp>
    <xdr:clientData/>
  </xdr:twoCellAnchor>
  <xdr:twoCellAnchor>
    <xdr:from>
      <xdr:col>33</xdr:col>
      <xdr:colOff>77953</xdr:colOff>
      <xdr:row>753</xdr:row>
      <xdr:rowOff>90134</xdr:rowOff>
    </xdr:from>
    <xdr:to>
      <xdr:col>33</xdr:col>
      <xdr:colOff>77954</xdr:colOff>
      <xdr:row>755</xdr:row>
      <xdr:rowOff>213886</xdr:rowOff>
    </xdr:to>
    <xdr:cxnSp macro="">
      <xdr:nvCxnSpPr>
        <xdr:cNvPr id="16" name="直線矢印コネクタ 15"/>
        <xdr:cNvCxnSpPr/>
      </xdr:nvCxnSpPr>
      <xdr:spPr>
        <a:xfrm>
          <a:off x="6734247" y="39781369"/>
          <a:ext cx="1" cy="818517"/>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756</xdr:row>
      <xdr:rowOff>158649</xdr:rowOff>
    </xdr:from>
    <xdr:to>
      <xdr:col>38</xdr:col>
      <xdr:colOff>78909</xdr:colOff>
      <xdr:row>757</xdr:row>
      <xdr:rowOff>324971</xdr:rowOff>
    </xdr:to>
    <xdr:sp macro="" textlink="">
      <xdr:nvSpPr>
        <xdr:cNvPr id="17" name="正方形/長方形 16"/>
        <xdr:cNvSpPr/>
      </xdr:nvSpPr>
      <xdr:spPr>
        <a:xfrm>
          <a:off x="5779340" y="40892031"/>
          <a:ext cx="1964393" cy="8386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000"/>
            <a:t>Ｂ．</a:t>
          </a:r>
          <a:r>
            <a:rPr kumimoji="1" lang="ja-JP" altLang="ja-JP" sz="1000">
              <a:solidFill>
                <a:schemeClr val="dk1"/>
              </a:solidFill>
              <a:effectLst/>
              <a:latin typeface="+mn-lt"/>
              <a:ea typeface="+mn-ea"/>
              <a:cs typeface="+mn-cs"/>
            </a:rPr>
            <a:t>三菱</a:t>
          </a:r>
          <a:r>
            <a:rPr kumimoji="1" lang="en-US" altLang="ja-JP" sz="1000">
              <a:solidFill>
                <a:schemeClr val="dk1"/>
              </a:solidFill>
              <a:effectLst/>
              <a:latin typeface="+mn-lt"/>
              <a:ea typeface="+mn-ea"/>
              <a:cs typeface="+mn-cs"/>
            </a:rPr>
            <a:t>UFJ</a:t>
          </a:r>
          <a:r>
            <a:rPr kumimoji="1" lang="ja-JP" altLang="ja-JP" sz="1000">
              <a:solidFill>
                <a:schemeClr val="dk1"/>
              </a:solidFill>
              <a:effectLst/>
              <a:latin typeface="+mn-lt"/>
              <a:ea typeface="+mn-ea"/>
              <a:cs typeface="+mn-cs"/>
            </a:rPr>
            <a:t>リサーチ＆コンサル</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ティング（株）</a:t>
          </a:r>
          <a:endParaRPr lang="ja-JP" altLang="ja-JP" sz="1000">
            <a:effectLst/>
          </a:endParaRPr>
        </a:p>
        <a:p>
          <a:r>
            <a:rPr kumimoji="1" lang="ja-JP" altLang="en-US" sz="1000">
              <a:solidFill>
                <a:schemeClr val="dk1"/>
              </a:solidFill>
              <a:effectLst/>
              <a:latin typeface="+mn-lt"/>
              <a:ea typeface="+mn-ea"/>
              <a:cs typeface="+mn-cs"/>
            </a:rPr>
            <a:t>　　　　　　　　８百万</a:t>
          </a:r>
          <a:r>
            <a:rPr kumimoji="1" lang="ja-JP" altLang="ja-JP" sz="1000">
              <a:solidFill>
                <a:schemeClr val="dk1"/>
              </a:solidFill>
              <a:effectLst/>
              <a:latin typeface="+mn-lt"/>
              <a:ea typeface="+mn-ea"/>
              <a:cs typeface="+mn-cs"/>
            </a:rPr>
            <a:t>円</a:t>
          </a:r>
          <a:endParaRPr lang="ja-JP" altLang="ja-JP" sz="1000">
            <a:effectLst/>
          </a:endParaRPr>
        </a:p>
      </xdr:txBody>
    </xdr:sp>
    <xdr:clientData/>
  </xdr:twoCellAnchor>
  <xdr:twoCellAnchor>
    <xdr:from>
      <xdr:col>28</xdr:col>
      <xdr:colOff>122052</xdr:colOff>
      <xdr:row>757</xdr:row>
      <xdr:rowOff>418428</xdr:rowOff>
    </xdr:from>
    <xdr:to>
      <xdr:col>38</xdr:col>
      <xdr:colOff>67944</xdr:colOff>
      <xdr:row>759</xdr:row>
      <xdr:rowOff>257735</xdr:rowOff>
    </xdr:to>
    <xdr:sp macro="" textlink="">
      <xdr:nvSpPr>
        <xdr:cNvPr id="18" name="大かっこ 17"/>
        <xdr:cNvSpPr/>
      </xdr:nvSpPr>
      <xdr:spPr>
        <a:xfrm>
          <a:off x="5769817" y="41824163"/>
          <a:ext cx="1962951" cy="1184013"/>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中国、四国、九州地域における大規模災害時の多様な輸送モードの活用による支援物資物流システムの構築に関する調査</a:t>
          </a:r>
          <a:endParaRPr lang="ja-JP" altLang="ja-JP" sz="1000">
            <a:effectLst/>
          </a:endParaRPr>
        </a:p>
        <a:p>
          <a:pPr algn="l"/>
          <a:endParaRPr lang="ja-JP" altLang="en-US" sz="900">
            <a:solidFill>
              <a:sysClr val="windowText" lastClr="000000"/>
            </a:solidFill>
          </a:endParaRPr>
        </a:p>
      </xdr:txBody>
    </xdr:sp>
    <xdr:clientData/>
  </xdr:twoCellAnchor>
  <xdr:twoCellAnchor>
    <xdr:from>
      <xdr:col>29</xdr:col>
      <xdr:colOff>111084</xdr:colOff>
      <xdr:row>755</xdr:row>
      <xdr:rowOff>262122</xdr:rowOff>
    </xdr:from>
    <xdr:to>
      <xdr:col>37</xdr:col>
      <xdr:colOff>172571</xdr:colOff>
      <xdr:row>756</xdr:row>
      <xdr:rowOff>232749</xdr:rowOff>
    </xdr:to>
    <xdr:sp macro="" textlink="">
      <xdr:nvSpPr>
        <xdr:cNvPr id="19" name="大かっこ 18"/>
        <xdr:cNvSpPr/>
      </xdr:nvSpPr>
      <xdr:spPr>
        <a:xfrm>
          <a:off x="5960555" y="40648122"/>
          <a:ext cx="1675134" cy="31800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31</xdr:col>
      <xdr:colOff>112059</xdr:colOff>
      <xdr:row>742</xdr:row>
      <xdr:rowOff>22412</xdr:rowOff>
    </xdr:from>
    <xdr:to>
      <xdr:col>42</xdr:col>
      <xdr:colOff>0</xdr:colOff>
      <xdr:row>744</xdr:row>
      <xdr:rowOff>239808</xdr:rowOff>
    </xdr:to>
    <xdr:sp macro="" textlink="">
      <xdr:nvSpPr>
        <xdr:cNvPr id="22" name="大かっこ 21"/>
        <xdr:cNvSpPr/>
      </xdr:nvSpPr>
      <xdr:spPr>
        <a:xfrm>
          <a:off x="6364941" y="35892441"/>
          <a:ext cx="2106706" cy="912161"/>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災害に強い物流システム構築事業に関する業務（職員旅費）</a:t>
          </a:r>
          <a:endParaRPr lang="en-US" altLang="ja-JP" sz="1000"/>
        </a:p>
        <a:p>
          <a:pPr algn="ctr">
            <a:lnSpc>
              <a:spcPts val="1300"/>
            </a:lnSpc>
          </a:pPr>
          <a:r>
            <a:rPr lang="ja-JP" altLang="en-US" sz="1000"/>
            <a:t>０．５百万円</a:t>
          </a:r>
          <a:endParaRPr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5" zoomScaleNormal="75" zoomScaleSheetLayoutView="75" zoomScalePageLayoutView="85" workbookViewId="0">
      <selection activeCell="N759" sqref="N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214</v>
      </c>
      <c r="AT2" s="190"/>
      <c r="AU2" s="190"/>
      <c r="AV2" s="52" t="str">
        <f>IF(AW2="", "", "-")</f>
        <v/>
      </c>
      <c r="AW2" s="396"/>
      <c r="AX2" s="396"/>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545</v>
      </c>
      <c r="AK3" s="503"/>
      <c r="AL3" s="503"/>
      <c r="AM3" s="503"/>
      <c r="AN3" s="503"/>
      <c r="AO3" s="503"/>
      <c r="AP3" s="503"/>
      <c r="AQ3" s="503"/>
      <c r="AR3" s="503"/>
      <c r="AS3" s="503"/>
      <c r="AT3" s="503"/>
      <c r="AU3" s="503"/>
      <c r="AV3" s="503"/>
      <c r="AW3" s="503"/>
      <c r="AX3" s="24" t="s">
        <v>66</v>
      </c>
    </row>
    <row r="4" spans="1:50" ht="24.75" customHeight="1" x14ac:dyDescent="0.15">
      <c r="A4" s="726" t="s">
        <v>26</v>
      </c>
      <c r="B4" s="727"/>
      <c r="C4" s="727"/>
      <c r="D4" s="727"/>
      <c r="E4" s="727"/>
      <c r="F4" s="727"/>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535" t="s">
        <v>187</v>
      </c>
      <c r="H5" s="536"/>
      <c r="I5" s="536"/>
      <c r="J5" s="536"/>
      <c r="K5" s="536"/>
      <c r="L5" s="536"/>
      <c r="M5" s="537" t="s">
        <v>67</v>
      </c>
      <c r="N5" s="538"/>
      <c r="O5" s="538"/>
      <c r="P5" s="538"/>
      <c r="Q5" s="538"/>
      <c r="R5" s="539"/>
      <c r="S5" s="540" t="s">
        <v>132</v>
      </c>
      <c r="T5" s="536"/>
      <c r="U5" s="536"/>
      <c r="V5" s="536"/>
      <c r="W5" s="536"/>
      <c r="X5" s="541"/>
      <c r="Y5" s="718" t="s">
        <v>3</v>
      </c>
      <c r="Z5" s="719"/>
      <c r="AA5" s="719"/>
      <c r="AB5" s="719"/>
      <c r="AC5" s="719"/>
      <c r="AD5" s="720"/>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3.75" customHeight="1" x14ac:dyDescent="0.15">
      <c r="A6" s="728" t="s">
        <v>4</v>
      </c>
      <c r="B6" s="729"/>
      <c r="C6" s="729"/>
      <c r="D6" s="729"/>
      <c r="E6" s="729"/>
      <c r="F6" s="729"/>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57.5" customHeight="1" x14ac:dyDescent="0.15">
      <c r="A7" s="830" t="s">
        <v>23</v>
      </c>
      <c r="B7" s="831"/>
      <c r="C7" s="831"/>
      <c r="D7" s="831"/>
      <c r="E7" s="831"/>
      <c r="F7" s="832"/>
      <c r="G7" s="833" t="s">
        <v>550</v>
      </c>
      <c r="H7" s="834"/>
      <c r="I7" s="834"/>
      <c r="J7" s="834"/>
      <c r="K7" s="834"/>
      <c r="L7" s="834"/>
      <c r="M7" s="834"/>
      <c r="N7" s="834"/>
      <c r="O7" s="834"/>
      <c r="P7" s="834"/>
      <c r="Q7" s="834"/>
      <c r="R7" s="834"/>
      <c r="S7" s="834"/>
      <c r="T7" s="834"/>
      <c r="U7" s="834"/>
      <c r="V7" s="834"/>
      <c r="W7" s="834"/>
      <c r="X7" s="835"/>
      <c r="Y7" s="394" t="s">
        <v>5</v>
      </c>
      <c r="Z7" s="281"/>
      <c r="AA7" s="281"/>
      <c r="AB7" s="281"/>
      <c r="AC7" s="281"/>
      <c r="AD7" s="395"/>
      <c r="AE7" s="384" t="s">
        <v>560</v>
      </c>
      <c r="AF7" s="385"/>
      <c r="AG7" s="385"/>
      <c r="AH7" s="385"/>
      <c r="AI7" s="385"/>
      <c r="AJ7" s="385"/>
      <c r="AK7" s="385"/>
      <c r="AL7" s="385"/>
      <c r="AM7" s="385"/>
      <c r="AN7" s="385"/>
      <c r="AO7" s="385"/>
      <c r="AP7" s="385"/>
      <c r="AQ7" s="385"/>
      <c r="AR7" s="385"/>
      <c r="AS7" s="385"/>
      <c r="AT7" s="385"/>
      <c r="AU7" s="385"/>
      <c r="AV7" s="385"/>
      <c r="AW7" s="385"/>
      <c r="AX7" s="386"/>
    </row>
    <row r="8" spans="1:50" ht="30" customHeight="1" x14ac:dyDescent="0.15">
      <c r="A8" s="830" t="s">
        <v>391</v>
      </c>
      <c r="B8" s="831"/>
      <c r="C8" s="831"/>
      <c r="D8" s="831"/>
      <c r="E8" s="831"/>
      <c r="F8" s="832"/>
      <c r="G8" s="196" t="str">
        <f>入力規則等!A26</f>
        <v>国土強靱化施策</v>
      </c>
      <c r="H8" s="197"/>
      <c r="I8" s="197"/>
      <c r="J8" s="197"/>
      <c r="K8" s="197"/>
      <c r="L8" s="197"/>
      <c r="M8" s="197"/>
      <c r="N8" s="197"/>
      <c r="O8" s="197"/>
      <c r="P8" s="197"/>
      <c r="Q8" s="197"/>
      <c r="R8" s="197"/>
      <c r="S8" s="197"/>
      <c r="T8" s="197"/>
      <c r="U8" s="197"/>
      <c r="V8" s="197"/>
      <c r="W8" s="197"/>
      <c r="X8" s="198"/>
      <c r="Y8" s="554" t="s">
        <v>392</v>
      </c>
      <c r="Z8" s="555"/>
      <c r="AA8" s="555"/>
      <c r="AB8" s="555"/>
      <c r="AC8" s="555"/>
      <c r="AD8" s="556"/>
      <c r="AE8" s="741"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42"/>
    </row>
    <row r="9" spans="1:50" ht="69" customHeight="1" x14ac:dyDescent="0.15">
      <c r="A9" s="105" t="s">
        <v>24</v>
      </c>
      <c r="B9" s="106"/>
      <c r="C9" s="106"/>
      <c r="D9" s="106"/>
      <c r="E9" s="106"/>
      <c r="F9" s="106"/>
      <c r="G9" s="557" t="s">
        <v>608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46.5" customHeight="1" x14ac:dyDescent="0.15">
      <c r="A10" s="743" t="s">
        <v>31</v>
      </c>
      <c r="B10" s="744"/>
      <c r="C10" s="744"/>
      <c r="D10" s="744"/>
      <c r="E10" s="744"/>
      <c r="F10" s="744"/>
      <c r="G10" s="679" t="s">
        <v>571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x14ac:dyDescent="0.15">
      <c r="A11" s="743" t="s">
        <v>6</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 t="s">
        <v>25</v>
      </c>
      <c r="B12" s="100"/>
      <c r="C12" s="100"/>
      <c r="D12" s="100"/>
      <c r="E12" s="100"/>
      <c r="F12" s="101"/>
      <c r="G12" s="685"/>
      <c r="H12" s="686"/>
      <c r="I12" s="686"/>
      <c r="J12" s="686"/>
      <c r="K12" s="686"/>
      <c r="L12" s="686"/>
      <c r="M12" s="686"/>
      <c r="N12" s="686"/>
      <c r="O12" s="686"/>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45"/>
    </row>
    <row r="13" spans="1:50" ht="21" customHeight="1" x14ac:dyDescent="0.15">
      <c r="A13" s="102"/>
      <c r="B13" s="103"/>
      <c r="C13" s="103"/>
      <c r="D13" s="103"/>
      <c r="E13" s="103"/>
      <c r="F13" s="104"/>
      <c r="G13" s="746" t="s">
        <v>7</v>
      </c>
      <c r="H13" s="747"/>
      <c r="I13" s="644" t="s">
        <v>8</v>
      </c>
      <c r="J13" s="645"/>
      <c r="K13" s="645"/>
      <c r="L13" s="645"/>
      <c r="M13" s="645"/>
      <c r="N13" s="645"/>
      <c r="O13" s="646"/>
      <c r="P13" s="185">
        <v>19.989999999999998</v>
      </c>
      <c r="Q13" s="186"/>
      <c r="R13" s="186"/>
      <c r="S13" s="186"/>
      <c r="T13" s="186"/>
      <c r="U13" s="186"/>
      <c r="V13" s="187"/>
      <c r="W13" s="185">
        <v>8</v>
      </c>
      <c r="X13" s="186"/>
      <c r="Y13" s="186"/>
      <c r="Z13" s="186"/>
      <c r="AA13" s="186"/>
      <c r="AB13" s="186"/>
      <c r="AC13" s="187"/>
      <c r="AD13" s="185">
        <v>11</v>
      </c>
      <c r="AE13" s="186"/>
      <c r="AF13" s="186"/>
      <c r="AG13" s="186"/>
      <c r="AH13" s="186"/>
      <c r="AI13" s="186"/>
      <c r="AJ13" s="187"/>
      <c r="AK13" s="185">
        <v>10</v>
      </c>
      <c r="AL13" s="186"/>
      <c r="AM13" s="186"/>
      <c r="AN13" s="186"/>
      <c r="AO13" s="186"/>
      <c r="AP13" s="186"/>
      <c r="AQ13" s="187"/>
      <c r="AR13" s="182"/>
      <c r="AS13" s="183"/>
      <c r="AT13" s="183"/>
      <c r="AU13" s="183"/>
      <c r="AV13" s="183"/>
      <c r="AW13" s="183"/>
      <c r="AX13" s="393"/>
    </row>
    <row r="14" spans="1:50" ht="21" customHeight="1" x14ac:dyDescent="0.15">
      <c r="A14" s="102"/>
      <c r="B14" s="103"/>
      <c r="C14" s="103"/>
      <c r="D14" s="103"/>
      <c r="E14" s="103"/>
      <c r="F14" s="104"/>
      <c r="G14" s="748"/>
      <c r="H14" s="749"/>
      <c r="I14" s="560" t="s">
        <v>9</v>
      </c>
      <c r="J14" s="635"/>
      <c r="K14" s="635"/>
      <c r="L14" s="635"/>
      <c r="M14" s="635"/>
      <c r="N14" s="635"/>
      <c r="O14" s="636"/>
      <c r="P14" s="185">
        <v>216</v>
      </c>
      <c r="Q14" s="186"/>
      <c r="R14" s="186"/>
      <c r="S14" s="186"/>
      <c r="T14" s="186"/>
      <c r="U14" s="186"/>
      <c r="V14" s="187"/>
      <c r="W14" s="185" t="s">
        <v>550</v>
      </c>
      <c r="X14" s="186"/>
      <c r="Y14" s="186"/>
      <c r="Z14" s="186"/>
      <c r="AA14" s="186"/>
      <c r="AB14" s="186"/>
      <c r="AC14" s="187"/>
      <c r="AD14" s="185" t="s">
        <v>550</v>
      </c>
      <c r="AE14" s="186"/>
      <c r="AF14" s="186"/>
      <c r="AG14" s="186"/>
      <c r="AH14" s="186"/>
      <c r="AI14" s="186"/>
      <c r="AJ14" s="187"/>
      <c r="AK14" s="185" t="s">
        <v>550</v>
      </c>
      <c r="AL14" s="186"/>
      <c r="AM14" s="186"/>
      <c r="AN14" s="186"/>
      <c r="AO14" s="186"/>
      <c r="AP14" s="186"/>
      <c r="AQ14" s="187"/>
      <c r="AR14" s="671"/>
      <c r="AS14" s="671"/>
      <c r="AT14" s="671"/>
      <c r="AU14" s="671"/>
      <c r="AV14" s="671"/>
      <c r="AW14" s="671"/>
      <c r="AX14" s="672"/>
    </row>
    <row r="15" spans="1:50" ht="21" customHeight="1" x14ac:dyDescent="0.15">
      <c r="A15" s="102"/>
      <c r="B15" s="103"/>
      <c r="C15" s="103"/>
      <c r="D15" s="103"/>
      <c r="E15" s="103"/>
      <c r="F15" s="104"/>
      <c r="G15" s="748"/>
      <c r="H15" s="749"/>
      <c r="I15" s="560" t="s">
        <v>52</v>
      </c>
      <c r="J15" s="561"/>
      <c r="K15" s="561"/>
      <c r="L15" s="561"/>
      <c r="M15" s="561"/>
      <c r="N15" s="561"/>
      <c r="O15" s="562"/>
      <c r="P15" s="185">
        <v>140</v>
      </c>
      <c r="Q15" s="186"/>
      <c r="R15" s="186"/>
      <c r="S15" s="186"/>
      <c r="T15" s="186"/>
      <c r="U15" s="186"/>
      <c r="V15" s="187"/>
      <c r="W15" s="185">
        <v>216</v>
      </c>
      <c r="X15" s="186"/>
      <c r="Y15" s="186"/>
      <c r="Z15" s="186"/>
      <c r="AA15" s="186"/>
      <c r="AB15" s="186"/>
      <c r="AC15" s="187"/>
      <c r="AD15" s="185" t="s">
        <v>550</v>
      </c>
      <c r="AE15" s="186"/>
      <c r="AF15" s="186"/>
      <c r="AG15" s="186"/>
      <c r="AH15" s="186"/>
      <c r="AI15" s="186"/>
      <c r="AJ15" s="187"/>
      <c r="AK15" s="185" t="s">
        <v>550</v>
      </c>
      <c r="AL15" s="186"/>
      <c r="AM15" s="186"/>
      <c r="AN15" s="186"/>
      <c r="AO15" s="186"/>
      <c r="AP15" s="186"/>
      <c r="AQ15" s="187"/>
      <c r="AR15" s="185"/>
      <c r="AS15" s="186"/>
      <c r="AT15" s="186"/>
      <c r="AU15" s="186"/>
      <c r="AV15" s="186"/>
      <c r="AW15" s="186"/>
      <c r="AX15" s="634"/>
    </row>
    <row r="16" spans="1:50" ht="21" customHeight="1" x14ac:dyDescent="0.15">
      <c r="A16" s="102"/>
      <c r="B16" s="103"/>
      <c r="C16" s="103"/>
      <c r="D16" s="103"/>
      <c r="E16" s="103"/>
      <c r="F16" s="104"/>
      <c r="G16" s="748"/>
      <c r="H16" s="749"/>
      <c r="I16" s="560" t="s">
        <v>53</v>
      </c>
      <c r="J16" s="561"/>
      <c r="K16" s="561"/>
      <c r="L16" s="561"/>
      <c r="M16" s="561"/>
      <c r="N16" s="561"/>
      <c r="O16" s="562"/>
      <c r="P16" s="185">
        <v>-216</v>
      </c>
      <c r="Q16" s="186"/>
      <c r="R16" s="186"/>
      <c r="S16" s="186"/>
      <c r="T16" s="186"/>
      <c r="U16" s="186"/>
      <c r="V16" s="187"/>
      <c r="W16" s="185" t="s">
        <v>550</v>
      </c>
      <c r="X16" s="186"/>
      <c r="Y16" s="186"/>
      <c r="Z16" s="186"/>
      <c r="AA16" s="186"/>
      <c r="AB16" s="186"/>
      <c r="AC16" s="187"/>
      <c r="AD16" s="185" t="s">
        <v>550</v>
      </c>
      <c r="AE16" s="186"/>
      <c r="AF16" s="186"/>
      <c r="AG16" s="186"/>
      <c r="AH16" s="186"/>
      <c r="AI16" s="186"/>
      <c r="AJ16" s="187"/>
      <c r="AK16" s="185" t="s">
        <v>550</v>
      </c>
      <c r="AL16" s="186"/>
      <c r="AM16" s="186"/>
      <c r="AN16" s="186"/>
      <c r="AO16" s="186"/>
      <c r="AP16" s="186"/>
      <c r="AQ16" s="187"/>
      <c r="AR16" s="682"/>
      <c r="AS16" s="683"/>
      <c r="AT16" s="683"/>
      <c r="AU16" s="683"/>
      <c r="AV16" s="683"/>
      <c r="AW16" s="683"/>
      <c r="AX16" s="684"/>
    </row>
    <row r="17" spans="1:50" ht="24.75" customHeight="1" x14ac:dyDescent="0.15">
      <c r="A17" s="102"/>
      <c r="B17" s="103"/>
      <c r="C17" s="103"/>
      <c r="D17" s="103"/>
      <c r="E17" s="103"/>
      <c r="F17" s="104"/>
      <c r="G17" s="748"/>
      <c r="H17" s="749"/>
      <c r="I17" s="560" t="s">
        <v>51</v>
      </c>
      <c r="J17" s="635"/>
      <c r="K17" s="635"/>
      <c r="L17" s="635"/>
      <c r="M17" s="635"/>
      <c r="N17" s="635"/>
      <c r="O17" s="636"/>
      <c r="P17" s="185" t="s">
        <v>550</v>
      </c>
      <c r="Q17" s="186"/>
      <c r="R17" s="186"/>
      <c r="S17" s="186"/>
      <c r="T17" s="186"/>
      <c r="U17" s="186"/>
      <c r="V17" s="187"/>
      <c r="W17" s="185" t="s">
        <v>550</v>
      </c>
      <c r="X17" s="186"/>
      <c r="Y17" s="186"/>
      <c r="Z17" s="186"/>
      <c r="AA17" s="186"/>
      <c r="AB17" s="186"/>
      <c r="AC17" s="187"/>
      <c r="AD17" s="185" t="s">
        <v>550</v>
      </c>
      <c r="AE17" s="186"/>
      <c r="AF17" s="186"/>
      <c r="AG17" s="186"/>
      <c r="AH17" s="186"/>
      <c r="AI17" s="186"/>
      <c r="AJ17" s="187"/>
      <c r="AK17" s="185" t="s">
        <v>550</v>
      </c>
      <c r="AL17" s="186"/>
      <c r="AM17" s="186"/>
      <c r="AN17" s="186"/>
      <c r="AO17" s="186"/>
      <c r="AP17" s="186"/>
      <c r="AQ17" s="187"/>
      <c r="AR17" s="391"/>
      <c r="AS17" s="391"/>
      <c r="AT17" s="391"/>
      <c r="AU17" s="391"/>
      <c r="AV17" s="391"/>
      <c r="AW17" s="391"/>
      <c r="AX17" s="392"/>
    </row>
    <row r="18" spans="1:50" ht="24.75" customHeight="1" x14ac:dyDescent="0.15">
      <c r="A18" s="102"/>
      <c r="B18" s="103"/>
      <c r="C18" s="103"/>
      <c r="D18" s="103"/>
      <c r="E18" s="103"/>
      <c r="F18" s="104"/>
      <c r="G18" s="750"/>
      <c r="H18" s="751"/>
      <c r="I18" s="738" t="s">
        <v>21</v>
      </c>
      <c r="J18" s="739"/>
      <c r="K18" s="739"/>
      <c r="L18" s="739"/>
      <c r="M18" s="739"/>
      <c r="N18" s="739"/>
      <c r="O18" s="740"/>
      <c r="P18" s="209">
        <f>SUM(P13:V17)</f>
        <v>159.99</v>
      </c>
      <c r="Q18" s="210"/>
      <c r="R18" s="210"/>
      <c r="S18" s="210"/>
      <c r="T18" s="210"/>
      <c r="U18" s="210"/>
      <c r="V18" s="211"/>
      <c r="W18" s="209">
        <f>SUM(W13:AC17)</f>
        <v>224</v>
      </c>
      <c r="X18" s="210"/>
      <c r="Y18" s="210"/>
      <c r="Z18" s="210"/>
      <c r="AA18" s="210"/>
      <c r="AB18" s="210"/>
      <c r="AC18" s="211"/>
      <c r="AD18" s="209">
        <f>SUM(AD13:AJ17)</f>
        <v>11</v>
      </c>
      <c r="AE18" s="210"/>
      <c r="AF18" s="210"/>
      <c r="AG18" s="210"/>
      <c r="AH18" s="210"/>
      <c r="AI18" s="210"/>
      <c r="AJ18" s="211"/>
      <c r="AK18" s="209">
        <f>SUM(AK13:AQ17)</f>
        <v>10</v>
      </c>
      <c r="AL18" s="210"/>
      <c r="AM18" s="210"/>
      <c r="AN18" s="210"/>
      <c r="AO18" s="210"/>
      <c r="AP18" s="210"/>
      <c r="AQ18" s="211"/>
      <c r="AR18" s="209">
        <f>SUM(AR13:AX17)</f>
        <v>0</v>
      </c>
      <c r="AS18" s="210"/>
      <c r="AT18" s="210"/>
      <c r="AU18" s="210"/>
      <c r="AV18" s="210"/>
      <c r="AW18" s="210"/>
      <c r="AX18" s="516"/>
    </row>
    <row r="19" spans="1:50" ht="24.75" customHeight="1" x14ac:dyDescent="0.15">
      <c r="A19" s="102"/>
      <c r="B19" s="103"/>
      <c r="C19" s="103"/>
      <c r="D19" s="103"/>
      <c r="E19" s="103"/>
      <c r="F19" s="104"/>
      <c r="G19" s="513" t="s">
        <v>10</v>
      </c>
      <c r="H19" s="514"/>
      <c r="I19" s="514"/>
      <c r="J19" s="514"/>
      <c r="K19" s="514"/>
      <c r="L19" s="514"/>
      <c r="M19" s="514"/>
      <c r="N19" s="514"/>
      <c r="O19" s="514"/>
      <c r="P19" s="185">
        <v>137</v>
      </c>
      <c r="Q19" s="186"/>
      <c r="R19" s="186"/>
      <c r="S19" s="186"/>
      <c r="T19" s="186"/>
      <c r="U19" s="186"/>
      <c r="V19" s="187"/>
      <c r="W19" s="185">
        <v>96</v>
      </c>
      <c r="X19" s="186"/>
      <c r="Y19" s="186"/>
      <c r="Z19" s="186"/>
      <c r="AA19" s="186"/>
      <c r="AB19" s="186"/>
      <c r="AC19" s="187"/>
      <c r="AD19" s="185">
        <v>10</v>
      </c>
      <c r="AE19" s="186"/>
      <c r="AF19" s="186"/>
      <c r="AG19" s="186"/>
      <c r="AH19" s="186"/>
      <c r="AI19" s="186"/>
      <c r="AJ19" s="187"/>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0.85630351896993562</v>
      </c>
      <c r="Q20" s="518"/>
      <c r="R20" s="518"/>
      <c r="S20" s="518"/>
      <c r="T20" s="518"/>
      <c r="U20" s="518"/>
      <c r="V20" s="518"/>
      <c r="W20" s="518">
        <f t="shared" ref="W20" si="0">IF(W18=0, "-", SUM(W19)/W18)</f>
        <v>0.42857142857142855</v>
      </c>
      <c r="X20" s="518"/>
      <c r="Y20" s="518"/>
      <c r="Z20" s="518"/>
      <c r="AA20" s="518"/>
      <c r="AB20" s="518"/>
      <c r="AC20" s="518"/>
      <c r="AD20" s="518">
        <f t="shared" ref="AD20" si="1">IF(AD18=0, "-", SUM(AD19)/AD18)</f>
        <v>0.90909090909090906</v>
      </c>
      <c r="AE20" s="518"/>
      <c r="AF20" s="518"/>
      <c r="AG20" s="518"/>
      <c r="AH20" s="518"/>
      <c r="AI20" s="518"/>
      <c r="AJ20" s="518"/>
      <c r="AK20" s="515"/>
      <c r="AL20" s="515"/>
      <c r="AM20" s="515"/>
      <c r="AN20" s="515"/>
      <c r="AO20" s="515"/>
      <c r="AP20" s="515"/>
      <c r="AQ20" s="610"/>
      <c r="AR20" s="610"/>
      <c r="AS20" s="610"/>
      <c r="AT20" s="610"/>
      <c r="AU20" s="515"/>
      <c r="AV20" s="515"/>
      <c r="AW20" s="515"/>
      <c r="AX20" s="517"/>
    </row>
    <row r="21" spans="1:50" ht="25.5" customHeight="1" x14ac:dyDescent="0.15">
      <c r="A21" s="105"/>
      <c r="B21" s="106"/>
      <c r="C21" s="106"/>
      <c r="D21" s="106"/>
      <c r="E21" s="106"/>
      <c r="F21" s="107"/>
      <c r="G21" s="915" t="s">
        <v>508</v>
      </c>
      <c r="H21" s="916"/>
      <c r="I21" s="916"/>
      <c r="J21" s="916"/>
      <c r="K21" s="916"/>
      <c r="L21" s="916"/>
      <c r="M21" s="916"/>
      <c r="N21" s="916"/>
      <c r="O21" s="916"/>
      <c r="P21" s="518">
        <f>IF(P19=0, "-", SUM(P19)/SUM(P13,P14))</f>
        <v>0.58053307343531502</v>
      </c>
      <c r="Q21" s="518"/>
      <c r="R21" s="518"/>
      <c r="S21" s="518"/>
      <c r="T21" s="518"/>
      <c r="U21" s="518"/>
      <c r="V21" s="518"/>
      <c r="W21" s="518">
        <f t="shared" ref="W21" si="2">IF(W19=0, "-", SUM(W19)/SUM(W13,W14))</f>
        <v>12</v>
      </c>
      <c r="X21" s="518"/>
      <c r="Y21" s="518"/>
      <c r="Z21" s="518"/>
      <c r="AA21" s="518"/>
      <c r="AB21" s="518"/>
      <c r="AC21" s="518"/>
      <c r="AD21" s="518">
        <f t="shared" ref="AD21" si="3">IF(AD19=0, "-", SUM(AD19)/SUM(AD13,AD14))</f>
        <v>0.90909090909090906</v>
      </c>
      <c r="AE21" s="518"/>
      <c r="AF21" s="518"/>
      <c r="AG21" s="518"/>
      <c r="AH21" s="518"/>
      <c r="AI21" s="518"/>
      <c r="AJ21" s="518"/>
      <c r="AK21" s="515"/>
      <c r="AL21" s="515"/>
      <c r="AM21" s="515"/>
      <c r="AN21" s="515"/>
      <c r="AO21" s="515"/>
      <c r="AP21" s="515"/>
      <c r="AQ21" s="610"/>
      <c r="AR21" s="610"/>
      <c r="AS21" s="610"/>
      <c r="AT21" s="610"/>
      <c r="AU21" s="515"/>
      <c r="AV21" s="515"/>
      <c r="AW21" s="515"/>
      <c r="AX21" s="517"/>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555</v>
      </c>
      <c r="H23" s="148"/>
      <c r="I23" s="148"/>
      <c r="J23" s="148"/>
      <c r="K23" s="148"/>
      <c r="L23" s="148"/>
      <c r="M23" s="148"/>
      <c r="N23" s="148"/>
      <c r="O23" s="149"/>
      <c r="P23" s="206">
        <v>7</v>
      </c>
      <c r="Q23" s="207"/>
      <c r="R23" s="207"/>
      <c r="S23" s="207"/>
      <c r="T23" s="207"/>
      <c r="U23" s="207"/>
      <c r="V23" s="208"/>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552</v>
      </c>
      <c r="H24" s="151"/>
      <c r="I24" s="151"/>
      <c r="J24" s="151"/>
      <c r="K24" s="151"/>
      <c r="L24" s="151"/>
      <c r="M24" s="151"/>
      <c r="N24" s="151"/>
      <c r="O24" s="152"/>
      <c r="P24" s="182">
        <v>2</v>
      </c>
      <c r="Q24" s="183"/>
      <c r="R24" s="183"/>
      <c r="S24" s="183"/>
      <c r="T24" s="183"/>
      <c r="U24" s="183"/>
      <c r="V24" s="184"/>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554</v>
      </c>
      <c r="H25" s="154"/>
      <c r="I25" s="154"/>
      <c r="J25" s="154"/>
      <c r="K25" s="154"/>
      <c r="L25" s="154"/>
      <c r="M25" s="154"/>
      <c r="N25" s="154"/>
      <c r="O25" s="155"/>
      <c r="P25" s="185">
        <v>0.4</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553</v>
      </c>
      <c r="H26" s="154"/>
      <c r="I26" s="154"/>
      <c r="J26" s="154"/>
      <c r="K26" s="154"/>
      <c r="L26" s="154"/>
      <c r="M26" s="154"/>
      <c r="N26" s="154"/>
      <c r="O26" s="155"/>
      <c r="P26" s="185">
        <v>0.43099999999999999</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9">
        <f>P29-SUM(P23:P27)</f>
        <v>0.16900000000000048</v>
      </c>
      <c r="Q28" s="210"/>
      <c r="R28" s="210"/>
      <c r="S28" s="210"/>
      <c r="T28" s="210"/>
      <c r="U28" s="210"/>
      <c r="V28" s="211"/>
      <c r="W28" s="209">
        <f>W29-SUM(W23:W27)</f>
        <v>0</v>
      </c>
      <c r="X28" s="210"/>
      <c r="Y28" s="210"/>
      <c r="Z28" s="210"/>
      <c r="AA28" s="210"/>
      <c r="AB28" s="210"/>
      <c r="AC28" s="211"/>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12">
        <f>AK13</f>
        <v>10</v>
      </c>
      <c r="Q29" s="213"/>
      <c r="R29" s="213"/>
      <c r="S29" s="213"/>
      <c r="T29" s="213"/>
      <c r="U29" s="213"/>
      <c r="V29" s="214"/>
      <c r="W29" s="212">
        <f>AR13</f>
        <v>0</v>
      </c>
      <c r="X29" s="213"/>
      <c r="Y29" s="213"/>
      <c r="Z29" s="213"/>
      <c r="AA29" s="213"/>
      <c r="AB29" s="213"/>
      <c r="AC29" s="214"/>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8" t="s">
        <v>501</v>
      </c>
      <c r="B30" s="569"/>
      <c r="C30" s="569"/>
      <c r="D30" s="569"/>
      <c r="E30" s="569"/>
      <c r="F30" s="570"/>
      <c r="G30" s="656" t="s">
        <v>266</v>
      </c>
      <c r="H30" s="389"/>
      <c r="I30" s="389"/>
      <c r="J30" s="389"/>
      <c r="K30" s="389"/>
      <c r="L30" s="389"/>
      <c r="M30" s="389"/>
      <c r="N30" s="389"/>
      <c r="O30" s="564"/>
      <c r="P30" s="563" t="s">
        <v>60</v>
      </c>
      <c r="Q30" s="389"/>
      <c r="R30" s="389"/>
      <c r="S30" s="389"/>
      <c r="T30" s="389"/>
      <c r="U30" s="389"/>
      <c r="V30" s="389"/>
      <c r="W30" s="389"/>
      <c r="X30" s="564"/>
      <c r="Y30" s="458"/>
      <c r="Z30" s="459"/>
      <c r="AA30" s="460"/>
      <c r="AB30" s="388" t="s">
        <v>12</v>
      </c>
      <c r="AC30" s="566"/>
      <c r="AD30" s="567"/>
      <c r="AE30" s="387" t="s">
        <v>358</v>
      </c>
      <c r="AF30" s="387"/>
      <c r="AG30" s="387"/>
      <c r="AH30" s="387"/>
      <c r="AI30" s="387" t="s">
        <v>359</v>
      </c>
      <c r="AJ30" s="387"/>
      <c r="AK30" s="387"/>
      <c r="AL30" s="387"/>
      <c r="AM30" s="387" t="s">
        <v>365</v>
      </c>
      <c r="AN30" s="387"/>
      <c r="AO30" s="387"/>
      <c r="AP30" s="388"/>
      <c r="AQ30" s="647" t="s">
        <v>356</v>
      </c>
      <c r="AR30" s="648"/>
      <c r="AS30" s="648"/>
      <c r="AT30" s="649"/>
      <c r="AU30" s="389" t="s">
        <v>254</v>
      </c>
      <c r="AV30" s="389"/>
      <c r="AW30" s="389"/>
      <c r="AX30" s="390"/>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461"/>
      <c r="Z31" s="462"/>
      <c r="AA31" s="463"/>
      <c r="AB31" s="339"/>
      <c r="AC31" s="340"/>
      <c r="AD31" s="341"/>
      <c r="AE31" s="377"/>
      <c r="AF31" s="377"/>
      <c r="AG31" s="377"/>
      <c r="AH31" s="377"/>
      <c r="AI31" s="377"/>
      <c r="AJ31" s="377"/>
      <c r="AK31" s="377"/>
      <c r="AL31" s="377"/>
      <c r="AM31" s="377"/>
      <c r="AN31" s="377"/>
      <c r="AO31" s="377"/>
      <c r="AP31" s="339"/>
      <c r="AQ31" s="215"/>
      <c r="AR31" s="201"/>
      <c r="AS31" s="132" t="s">
        <v>357</v>
      </c>
      <c r="AT31" s="133"/>
      <c r="AU31" s="271">
        <v>29</v>
      </c>
      <c r="AV31" s="271"/>
      <c r="AW31" s="378" t="s">
        <v>301</v>
      </c>
      <c r="AX31" s="379"/>
    </row>
    <row r="32" spans="1:50" ht="23.25" customHeight="1" x14ac:dyDescent="0.15">
      <c r="A32" s="545"/>
      <c r="B32" s="543"/>
      <c r="C32" s="543"/>
      <c r="D32" s="543"/>
      <c r="E32" s="543"/>
      <c r="F32" s="544"/>
      <c r="G32" s="519" t="s">
        <v>610</v>
      </c>
      <c r="H32" s="520"/>
      <c r="I32" s="520"/>
      <c r="J32" s="520"/>
      <c r="K32" s="520"/>
      <c r="L32" s="520"/>
      <c r="M32" s="520"/>
      <c r="N32" s="520"/>
      <c r="O32" s="521"/>
      <c r="P32" s="121" t="s">
        <v>581</v>
      </c>
      <c r="Q32" s="121"/>
      <c r="R32" s="121"/>
      <c r="S32" s="121"/>
      <c r="T32" s="121"/>
      <c r="U32" s="121"/>
      <c r="V32" s="121"/>
      <c r="W32" s="121"/>
      <c r="X32" s="218"/>
      <c r="Y32" s="345" t="s">
        <v>13</v>
      </c>
      <c r="Z32" s="528"/>
      <c r="AA32" s="529"/>
      <c r="AB32" s="530" t="s">
        <v>582</v>
      </c>
      <c r="AC32" s="530"/>
      <c r="AD32" s="530"/>
      <c r="AE32" s="358">
        <v>137</v>
      </c>
      <c r="AF32" s="359"/>
      <c r="AG32" s="359"/>
      <c r="AH32" s="359"/>
      <c r="AI32" s="358">
        <v>147</v>
      </c>
      <c r="AJ32" s="359"/>
      <c r="AK32" s="359"/>
      <c r="AL32" s="359"/>
      <c r="AM32" s="358">
        <v>164</v>
      </c>
      <c r="AN32" s="359"/>
      <c r="AO32" s="359"/>
      <c r="AP32" s="359"/>
      <c r="AQ32" s="192" t="s">
        <v>549</v>
      </c>
      <c r="AR32" s="193"/>
      <c r="AS32" s="193"/>
      <c r="AT32" s="194"/>
      <c r="AU32" s="359"/>
      <c r="AV32" s="359"/>
      <c r="AW32" s="359"/>
      <c r="AX32" s="375"/>
    </row>
    <row r="33" spans="1:50" ht="23.25" customHeight="1" x14ac:dyDescent="0.15">
      <c r="A33" s="546"/>
      <c r="B33" s="547"/>
      <c r="C33" s="547"/>
      <c r="D33" s="547"/>
      <c r="E33" s="547"/>
      <c r="F33" s="548"/>
      <c r="G33" s="522"/>
      <c r="H33" s="523"/>
      <c r="I33" s="523"/>
      <c r="J33" s="523"/>
      <c r="K33" s="523"/>
      <c r="L33" s="523"/>
      <c r="M33" s="523"/>
      <c r="N33" s="523"/>
      <c r="O33" s="524"/>
      <c r="P33" s="220"/>
      <c r="Q33" s="220"/>
      <c r="R33" s="220"/>
      <c r="S33" s="220"/>
      <c r="T33" s="220"/>
      <c r="U33" s="220"/>
      <c r="V33" s="220"/>
      <c r="W33" s="220"/>
      <c r="X33" s="221"/>
      <c r="Y33" s="288" t="s">
        <v>55</v>
      </c>
      <c r="Z33" s="283"/>
      <c r="AA33" s="284"/>
      <c r="AB33" s="500" t="s">
        <v>577</v>
      </c>
      <c r="AC33" s="500"/>
      <c r="AD33" s="500"/>
      <c r="AE33" s="358">
        <v>188</v>
      </c>
      <c r="AF33" s="359"/>
      <c r="AG33" s="359"/>
      <c r="AH33" s="359"/>
      <c r="AI33" s="358">
        <v>188</v>
      </c>
      <c r="AJ33" s="359"/>
      <c r="AK33" s="359"/>
      <c r="AL33" s="359"/>
      <c r="AM33" s="358">
        <v>188</v>
      </c>
      <c r="AN33" s="359"/>
      <c r="AO33" s="359"/>
      <c r="AP33" s="359"/>
      <c r="AQ33" s="192" t="s">
        <v>549</v>
      </c>
      <c r="AR33" s="193"/>
      <c r="AS33" s="193"/>
      <c r="AT33" s="194"/>
      <c r="AU33" s="359">
        <v>188</v>
      </c>
      <c r="AV33" s="359"/>
      <c r="AW33" s="359"/>
      <c r="AX33" s="375"/>
    </row>
    <row r="34" spans="1:50" ht="34.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23"/>
      <c r="Y34" s="288" t="s">
        <v>14</v>
      </c>
      <c r="Z34" s="283"/>
      <c r="AA34" s="284"/>
      <c r="AB34" s="485" t="s">
        <v>302</v>
      </c>
      <c r="AC34" s="485"/>
      <c r="AD34" s="485"/>
      <c r="AE34" s="358">
        <v>72.900000000000006</v>
      </c>
      <c r="AF34" s="359"/>
      <c r="AG34" s="359"/>
      <c r="AH34" s="359"/>
      <c r="AI34" s="358">
        <v>78.2</v>
      </c>
      <c r="AJ34" s="359"/>
      <c r="AK34" s="359"/>
      <c r="AL34" s="360"/>
      <c r="AM34" s="358">
        <v>87.2</v>
      </c>
      <c r="AN34" s="359"/>
      <c r="AO34" s="359"/>
      <c r="AP34" s="360"/>
      <c r="AQ34" s="192" t="s">
        <v>549</v>
      </c>
      <c r="AR34" s="193"/>
      <c r="AS34" s="193"/>
      <c r="AT34" s="194"/>
      <c r="AU34" s="359">
        <v>100</v>
      </c>
      <c r="AV34" s="359"/>
      <c r="AW34" s="359"/>
      <c r="AX34" s="375"/>
    </row>
    <row r="35" spans="1:50" ht="23.25" customHeight="1" x14ac:dyDescent="0.15">
      <c r="A35" s="889" t="s">
        <v>538</v>
      </c>
      <c r="B35" s="890"/>
      <c r="C35" s="890"/>
      <c r="D35" s="890"/>
      <c r="E35" s="890"/>
      <c r="F35" s="891"/>
      <c r="G35" s="895" t="s">
        <v>609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50" t="s">
        <v>501</v>
      </c>
      <c r="B37" s="651"/>
      <c r="C37" s="651"/>
      <c r="D37" s="651"/>
      <c r="E37" s="651"/>
      <c r="F37" s="652"/>
      <c r="G37" s="761" t="s">
        <v>266</v>
      </c>
      <c r="H37" s="382"/>
      <c r="I37" s="382"/>
      <c r="J37" s="382"/>
      <c r="K37" s="382"/>
      <c r="L37" s="382"/>
      <c r="M37" s="382"/>
      <c r="N37" s="382"/>
      <c r="O37" s="638"/>
      <c r="P37" s="637" t="s">
        <v>60</v>
      </c>
      <c r="Q37" s="382"/>
      <c r="R37" s="382"/>
      <c r="S37" s="382"/>
      <c r="T37" s="382"/>
      <c r="U37" s="382"/>
      <c r="V37" s="382"/>
      <c r="W37" s="382"/>
      <c r="X37" s="638"/>
      <c r="Y37" s="639"/>
      <c r="Z37" s="640"/>
      <c r="AA37" s="641"/>
      <c r="AB37" s="381" t="s">
        <v>12</v>
      </c>
      <c r="AC37" s="642"/>
      <c r="AD37" s="643"/>
      <c r="AE37" s="380" t="s">
        <v>358</v>
      </c>
      <c r="AF37" s="380"/>
      <c r="AG37" s="380"/>
      <c r="AH37" s="380"/>
      <c r="AI37" s="380" t="s">
        <v>359</v>
      </c>
      <c r="AJ37" s="380"/>
      <c r="AK37" s="380"/>
      <c r="AL37" s="380"/>
      <c r="AM37" s="380" t="s">
        <v>365</v>
      </c>
      <c r="AN37" s="380"/>
      <c r="AO37" s="380"/>
      <c r="AP37" s="381"/>
      <c r="AQ37" s="265" t="s">
        <v>356</v>
      </c>
      <c r="AR37" s="266"/>
      <c r="AS37" s="266"/>
      <c r="AT37" s="267"/>
      <c r="AU37" s="382" t="s">
        <v>254</v>
      </c>
      <c r="AV37" s="382"/>
      <c r="AW37" s="382"/>
      <c r="AX37" s="383"/>
    </row>
    <row r="38" spans="1:50" ht="18.75" hidden="1"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461"/>
      <c r="Z38" s="462"/>
      <c r="AA38" s="463"/>
      <c r="AB38" s="339"/>
      <c r="AC38" s="340"/>
      <c r="AD38" s="341"/>
      <c r="AE38" s="377"/>
      <c r="AF38" s="377"/>
      <c r="AG38" s="377"/>
      <c r="AH38" s="377"/>
      <c r="AI38" s="377"/>
      <c r="AJ38" s="377"/>
      <c r="AK38" s="377"/>
      <c r="AL38" s="377"/>
      <c r="AM38" s="377"/>
      <c r="AN38" s="377"/>
      <c r="AO38" s="377"/>
      <c r="AP38" s="339"/>
      <c r="AQ38" s="215"/>
      <c r="AR38" s="201"/>
      <c r="AS38" s="132" t="s">
        <v>357</v>
      </c>
      <c r="AT38" s="133"/>
      <c r="AU38" s="271"/>
      <c r="AV38" s="271"/>
      <c r="AW38" s="378" t="s">
        <v>301</v>
      </c>
      <c r="AX38" s="379"/>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8"/>
      <c r="Y39" s="345" t="s">
        <v>13</v>
      </c>
      <c r="Z39" s="528"/>
      <c r="AA39" s="529"/>
      <c r="AB39" s="530"/>
      <c r="AC39" s="530"/>
      <c r="AD39" s="530"/>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3.25" hidden="1" customHeight="1" x14ac:dyDescent="0.15">
      <c r="A40" s="546"/>
      <c r="B40" s="547"/>
      <c r="C40" s="547"/>
      <c r="D40" s="547"/>
      <c r="E40" s="547"/>
      <c r="F40" s="548"/>
      <c r="G40" s="522"/>
      <c r="H40" s="523"/>
      <c r="I40" s="523"/>
      <c r="J40" s="523"/>
      <c r="K40" s="523"/>
      <c r="L40" s="523"/>
      <c r="M40" s="523"/>
      <c r="N40" s="523"/>
      <c r="O40" s="524"/>
      <c r="P40" s="220"/>
      <c r="Q40" s="220"/>
      <c r="R40" s="220"/>
      <c r="S40" s="220"/>
      <c r="T40" s="220"/>
      <c r="U40" s="220"/>
      <c r="V40" s="220"/>
      <c r="W40" s="220"/>
      <c r="X40" s="221"/>
      <c r="Y40" s="288" t="s">
        <v>55</v>
      </c>
      <c r="Z40" s="283"/>
      <c r="AA40" s="284"/>
      <c r="AB40" s="500"/>
      <c r="AC40" s="500"/>
      <c r="AD40" s="500"/>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3.25" hidden="1" customHeight="1" x14ac:dyDescent="0.15">
      <c r="A41" s="653"/>
      <c r="B41" s="654"/>
      <c r="C41" s="654"/>
      <c r="D41" s="654"/>
      <c r="E41" s="654"/>
      <c r="F41" s="655"/>
      <c r="G41" s="525"/>
      <c r="H41" s="526"/>
      <c r="I41" s="526"/>
      <c r="J41" s="526"/>
      <c r="K41" s="526"/>
      <c r="L41" s="526"/>
      <c r="M41" s="526"/>
      <c r="N41" s="526"/>
      <c r="O41" s="527"/>
      <c r="P41" s="124"/>
      <c r="Q41" s="124"/>
      <c r="R41" s="124"/>
      <c r="S41" s="124"/>
      <c r="T41" s="124"/>
      <c r="U41" s="124"/>
      <c r="V41" s="124"/>
      <c r="W41" s="124"/>
      <c r="X41" s="223"/>
      <c r="Y41" s="288" t="s">
        <v>14</v>
      </c>
      <c r="Z41" s="283"/>
      <c r="AA41" s="284"/>
      <c r="AB41" s="485" t="s">
        <v>302</v>
      </c>
      <c r="AC41" s="485"/>
      <c r="AD41" s="485"/>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ht="23.25" hidden="1" customHeight="1" x14ac:dyDescent="0.15">
      <c r="A42" s="889" t="s">
        <v>538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50" t="s">
        <v>501</v>
      </c>
      <c r="B44" s="651"/>
      <c r="C44" s="651"/>
      <c r="D44" s="651"/>
      <c r="E44" s="651"/>
      <c r="F44" s="652"/>
      <c r="G44" s="761" t="s">
        <v>266</v>
      </c>
      <c r="H44" s="382"/>
      <c r="I44" s="382"/>
      <c r="J44" s="382"/>
      <c r="K44" s="382"/>
      <c r="L44" s="382"/>
      <c r="M44" s="382"/>
      <c r="N44" s="382"/>
      <c r="O44" s="638"/>
      <c r="P44" s="637" t="s">
        <v>60</v>
      </c>
      <c r="Q44" s="382"/>
      <c r="R44" s="382"/>
      <c r="S44" s="382"/>
      <c r="T44" s="382"/>
      <c r="U44" s="382"/>
      <c r="V44" s="382"/>
      <c r="W44" s="382"/>
      <c r="X44" s="638"/>
      <c r="Y44" s="639"/>
      <c r="Z44" s="640"/>
      <c r="AA44" s="641"/>
      <c r="AB44" s="381" t="s">
        <v>12</v>
      </c>
      <c r="AC44" s="642"/>
      <c r="AD44" s="643"/>
      <c r="AE44" s="380" t="s">
        <v>358</v>
      </c>
      <c r="AF44" s="380"/>
      <c r="AG44" s="380"/>
      <c r="AH44" s="380"/>
      <c r="AI44" s="380" t="s">
        <v>359</v>
      </c>
      <c r="AJ44" s="380"/>
      <c r="AK44" s="380"/>
      <c r="AL44" s="380"/>
      <c r="AM44" s="380" t="s">
        <v>365</v>
      </c>
      <c r="AN44" s="380"/>
      <c r="AO44" s="380"/>
      <c r="AP44" s="381"/>
      <c r="AQ44" s="265" t="s">
        <v>356</v>
      </c>
      <c r="AR44" s="266"/>
      <c r="AS44" s="266"/>
      <c r="AT44" s="267"/>
      <c r="AU44" s="382" t="s">
        <v>254</v>
      </c>
      <c r="AV44" s="382"/>
      <c r="AW44" s="382"/>
      <c r="AX44" s="383"/>
    </row>
    <row r="45" spans="1:50" ht="18.75" hidden="1"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461"/>
      <c r="Z45" s="462"/>
      <c r="AA45" s="463"/>
      <c r="AB45" s="339"/>
      <c r="AC45" s="340"/>
      <c r="AD45" s="341"/>
      <c r="AE45" s="377"/>
      <c r="AF45" s="377"/>
      <c r="AG45" s="377"/>
      <c r="AH45" s="377"/>
      <c r="AI45" s="377"/>
      <c r="AJ45" s="377"/>
      <c r="AK45" s="377"/>
      <c r="AL45" s="377"/>
      <c r="AM45" s="377"/>
      <c r="AN45" s="377"/>
      <c r="AO45" s="377"/>
      <c r="AP45" s="339"/>
      <c r="AQ45" s="215"/>
      <c r="AR45" s="201"/>
      <c r="AS45" s="132" t="s">
        <v>357</v>
      </c>
      <c r="AT45" s="133"/>
      <c r="AU45" s="271"/>
      <c r="AV45" s="271"/>
      <c r="AW45" s="378" t="s">
        <v>301</v>
      </c>
      <c r="AX45" s="379"/>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8"/>
      <c r="Y46" s="345" t="s">
        <v>13</v>
      </c>
      <c r="Z46" s="528"/>
      <c r="AA46" s="529"/>
      <c r="AB46" s="530"/>
      <c r="AC46" s="530"/>
      <c r="AD46" s="530"/>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3.25" hidden="1" customHeight="1" x14ac:dyDescent="0.15">
      <c r="A47" s="546"/>
      <c r="B47" s="547"/>
      <c r="C47" s="547"/>
      <c r="D47" s="547"/>
      <c r="E47" s="547"/>
      <c r="F47" s="548"/>
      <c r="G47" s="522"/>
      <c r="H47" s="523"/>
      <c r="I47" s="523"/>
      <c r="J47" s="523"/>
      <c r="K47" s="523"/>
      <c r="L47" s="523"/>
      <c r="M47" s="523"/>
      <c r="N47" s="523"/>
      <c r="O47" s="524"/>
      <c r="P47" s="220"/>
      <c r="Q47" s="220"/>
      <c r="R47" s="220"/>
      <c r="S47" s="220"/>
      <c r="T47" s="220"/>
      <c r="U47" s="220"/>
      <c r="V47" s="220"/>
      <c r="W47" s="220"/>
      <c r="X47" s="221"/>
      <c r="Y47" s="288" t="s">
        <v>55</v>
      </c>
      <c r="Z47" s="283"/>
      <c r="AA47" s="284"/>
      <c r="AB47" s="500"/>
      <c r="AC47" s="500"/>
      <c r="AD47" s="500"/>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3.25" hidden="1" customHeight="1" x14ac:dyDescent="0.15">
      <c r="A48" s="653"/>
      <c r="B48" s="654"/>
      <c r="C48" s="654"/>
      <c r="D48" s="654"/>
      <c r="E48" s="654"/>
      <c r="F48" s="655"/>
      <c r="G48" s="525"/>
      <c r="H48" s="526"/>
      <c r="I48" s="526"/>
      <c r="J48" s="526"/>
      <c r="K48" s="526"/>
      <c r="L48" s="526"/>
      <c r="M48" s="526"/>
      <c r="N48" s="526"/>
      <c r="O48" s="527"/>
      <c r="P48" s="124"/>
      <c r="Q48" s="124"/>
      <c r="R48" s="124"/>
      <c r="S48" s="124"/>
      <c r="T48" s="124"/>
      <c r="U48" s="124"/>
      <c r="V48" s="124"/>
      <c r="W48" s="124"/>
      <c r="X48" s="223"/>
      <c r="Y48" s="288" t="s">
        <v>14</v>
      </c>
      <c r="Z48" s="283"/>
      <c r="AA48" s="284"/>
      <c r="AB48" s="485" t="s">
        <v>302</v>
      </c>
      <c r="AC48" s="485"/>
      <c r="AD48" s="485"/>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ht="23.25" hidden="1" customHeight="1" x14ac:dyDescent="0.15">
      <c r="A49" s="889" t="s">
        <v>538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65" t="s">
        <v>60</v>
      </c>
      <c r="Q51" s="550"/>
      <c r="R51" s="550"/>
      <c r="S51" s="550"/>
      <c r="T51" s="550"/>
      <c r="U51" s="550"/>
      <c r="V51" s="550"/>
      <c r="W51" s="550"/>
      <c r="X51" s="551"/>
      <c r="Y51" s="461"/>
      <c r="Z51" s="462"/>
      <c r="AA51" s="463"/>
      <c r="AB51" s="368" t="s">
        <v>12</v>
      </c>
      <c r="AC51" s="369"/>
      <c r="AD51" s="370"/>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hidden="1"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461"/>
      <c r="Z52" s="462"/>
      <c r="AA52" s="463"/>
      <c r="AB52" s="339"/>
      <c r="AC52" s="340"/>
      <c r="AD52" s="341"/>
      <c r="AE52" s="377"/>
      <c r="AF52" s="377"/>
      <c r="AG52" s="377"/>
      <c r="AH52" s="377"/>
      <c r="AI52" s="377"/>
      <c r="AJ52" s="377"/>
      <c r="AK52" s="377"/>
      <c r="AL52" s="377"/>
      <c r="AM52" s="377"/>
      <c r="AN52" s="377"/>
      <c r="AO52" s="377"/>
      <c r="AP52" s="339"/>
      <c r="AQ52" s="215"/>
      <c r="AR52" s="201"/>
      <c r="AS52" s="132" t="s">
        <v>357</v>
      </c>
      <c r="AT52" s="133"/>
      <c r="AU52" s="271"/>
      <c r="AV52" s="271"/>
      <c r="AW52" s="378" t="s">
        <v>301</v>
      </c>
      <c r="AX52" s="379"/>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8"/>
      <c r="Y53" s="345" t="s">
        <v>13</v>
      </c>
      <c r="Z53" s="528"/>
      <c r="AA53" s="529"/>
      <c r="AB53" s="530"/>
      <c r="AC53" s="530"/>
      <c r="AD53" s="530"/>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3.25" hidden="1" customHeight="1" x14ac:dyDescent="0.15">
      <c r="A54" s="546"/>
      <c r="B54" s="547"/>
      <c r="C54" s="547"/>
      <c r="D54" s="547"/>
      <c r="E54" s="547"/>
      <c r="F54" s="548"/>
      <c r="G54" s="522"/>
      <c r="H54" s="523"/>
      <c r="I54" s="523"/>
      <c r="J54" s="523"/>
      <c r="K54" s="523"/>
      <c r="L54" s="523"/>
      <c r="M54" s="523"/>
      <c r="N54" s="523"/>
      <c r="O54" s="524"/>
      <c r="P54" s="220"/>
      <c r="Q54" s="220"/>
      <c r="R54" s="220"/>
      <c r="S54" s="220"/>
      <c r="T54" s="220"/>
      <c r="U54" s="220"/>
      <c r="V54" s="220"/>
      <c r="W54" s="220"/>
      <c r="X54" s="221"/>
      <c r="Y54" s="288" t="s">
        <v>55</v>
      </c>
      <c r="Z54" s="283"/>
      <c r="AA54" s="284"/>
      <c r="AB54" s="500"/>
      <c r="AC54" s="500"/>
      <c r="AD54" s="500"/>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3.25" hidden="1" customHeight="1" x14ac:dyDescent="0.15">
      <c r="A55" s="653"/>
      <c r="B55" s="654"/>
      <c r="C55" s="654"/>
      <c r="D55" s="654"/>
      <c r="E55" s="654"/>
      <c r="F55" s="655"/>
      <c r="G55" s="525"/>
      <c r="H55" s="526"/>
      <c r="I55" s="526"/>
      <c r="J55" s="526"/>
      <c r="K55" s="526"/>
      <c r="L55" s="526"/>
      <c r="M55" s="526"/>
      <c r="N55" s="526"/>
      <c r="O55" s="527"/>
      <c r="P55" s="124"/>
      <c r="Q55" s="124"/>
      <c r="R55" s="124"/>
      <c r="S55" s="124"/>
      <c r="T55" s="124"/>
      <c r="U55" s="124"/>
      <c r="V55" s="124"/>
      <c r="W55" s="124"/>
      <c r="X55" s="223"/>
      <c r="Y55" s="288" t="s">
        <v>14</v>
      </c>
      <c r="Z55" s="283"/>
      <c r="AA55" s="284"/>
      <c r="AB55" s="454" t="s">
        <v>15</v>
      </c>
      <c r="AC55" s="454"/>
      <c r="AD55" s="454"/>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ht="23.25" hidden="1" customHeight="1" x14ac:dyDescent="0.15">
      <c r="A56" s="889" t="s">
        <v>538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65" t="s">
        <v>60</v>
      </c>
      <c r="Q58" s="550"/>
      <c r="R58" s="550"/>
      <c r="S58" s="550"/>
      <c r="T58" s="550"/>
      <c r="U58" s="550"/>
      <c r="V58" s="550"/>
      <c r="W58" s="550"/>
      <c r="X58" s="551"/>
      <c r="Y58" s="461"/>
      <c r="Z58" s="462"/>
      <c r="AA58" s="463"/>
      <c r="AB58" s="368" t="s">
        <v>12</v>
      </c>
      <c r="AC58" s="369"/>
      <c r="AD58" s="370"/>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hidden="1"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461"/>
      <c r="Z59" s="462"/>
      <c r="AA59" s="463"/>
      <c r="AB59" s="339"/>
      <c r="AC59" s="340"/>
      <c r="AD59" s="341"/>
      <c r="AE59" s="377"/>
      <c r="AF59" s="377"/>
      <c r="AG59" s="377"/>
      <c r="AH59" s="377"/>
      <c r="AI59" s="377"/>
      <c r="AJ59" s="377"/>
      <c r="AK59" s="377"/>
      <c r="AL59" s="377"/>
      <c r="AM59" s="377"/>
      <c r="AN59" s="377"/>
      <c r="AO59" s="377"/>
      <c r="AP59" s="339"/>
      <c r="AQ59" s="215"/>
      <c r="AR59" s="201"/>
      <c r="AS59" s="132" t="s">
        <v>357</v>
      </c>
      <c r="AT59" s="133"/>
      <c r="AU59" s="271"/>
      <c r="AV59" s="271"/>
      <c r="AW59" s="378" t="s">
        <v>301</v>
      </c>
      <c r="AX59" s="379"/>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8"/>
      <c r="Y60" s="345" t="s">
        <v>13</v>
      </c>
      <c r="Z60" s="528"/>
      <c r="AA60" s="529"/>
      <c r="AB60" s="530"/>
      <c r="AC60" s="530"/>
      <c r="AD60" s="530"/>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3.25" hidden="1" customHeight="1" x14ac:dyDescent="0.15">
      <c r="A61" s="546"/>
      <c r="B61" s="547"/>
      <c r="C61" s="547"/>
      <c r="D61" s="547"/>
      <c r="E61" s="547"/>
      <c r="F61" s="548"/>
      <c r="G61" s="522"/>
      <c r="H61" s="523"/>
      <c r="I61" s="523"/>
      <c r="J61" s="523"/>
      <c r="K61" s="523"/>
      <c r="L61" s="523"/>
      <c r="M61" s="523"/>
      <c r="N61" s="523"/>
      <c r="O61" s="524"/>
      <c r="P61" s="220"/>
      <c r="Q61" s="220"/>
      <c r="R61" s="220"/>
      <c r="S61" s="220"/>
      <c r="T61" s="220"/>
      <c r="U61" s="220"/>
      <c r="V61" s="220"/>
      <c r="W61" s="220"/>
      <c r="X61" s="221"/>
      <c r="Y61" s="288" t="s">
        <v>55</v>
      </c>
      <c r="Z61" s="283"/>
      <c r="AA61" s="284"/>
      <c r="AB61" s="500"/>
      <c r="AC61" s="500"/>
      <c r="AD61" s="500"/>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23"/>
      <c r="Y62" s="288" t="s">
        <v>14</v>
      </c>
      <c r="Z62" s="283"/>
      <c r="AA62" s="284"/>
      <c r="AB62" s="485" t="s">
        <v>15</v>
      </c>
      <c r="AC62" s="485"/>
      <c r="AD62" s="485"/>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ht="23.25" hidden="1" customHeight="1" x14ac:dyDescent="0.15">
      <c r="A63" s="889" t="s">
        <v>538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8" t="s">
        <v>358</v>
      </c>
      <c r="AF65" s="918"/>
      <c r="AG65" s="918"/>
      <c r="AH65" s="918"/>
      <c r="AI65" s="918" t="s">
        <v>359</v>
      </c>
      <c r="AJ65" s="918"/>
      <c r="AK65" s="918"/>
      <c r="AL65" s="918"/>
      <c r="AM65" s="918" t="s">
        <v>365</v>
      </c>
      <c r="AN65" s="918"/>
      <c r="AO65" s="918"/>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70"/>
      <c r="AR66" s="271"/>
      <c r="AS66" s="960" t="s">
        <v>357</v>
      </c>
      <c r="AT66" s="961"/>
      <c r="AU66" s="271"/>
      <c r="AV66" s="271"/>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528</v>
      </c>
      <c r="AC67" s="993"/>
      <c r="AD67" s="993"/>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528</v>
      </c>
      <c r="AC68" s="994"/>
      <c r="AD68" s="994"/>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4" t="s">
        <v>529</v>
      </c>
      <c r="AC69" s="884"/>
      <c r="AD69" s="884"/>
      <c r="AE69" s="886"/>
      <c r="AF69" s="887"/>
      <c r="AG69" s="887"/>
      <c r="AH69" s="887"/>
      <c r="AI69" s="886"/>
      <c r="AJ69" s="887"/>
      <c r="AK69" s="887"/>
      <c r="AL69" s="887"/>
      <c r="AM69" s="886"/>
      <c r="AN69" s="887"/>
      <c r="AO69" s="887"/>
      <c r="AP69" s="887"/>
      <c r="AQ69" s="358"/>
      <c r="AR69" s="359"/>
      <c r="AS69" s="359"/>
      <c r="AT69" s="360"/>
      <c r="AU69" s="359"/>
      <c r="AV69" s="359"/>
      <c r="AW69" s="359"/>
      <c r="AX69" s="375"/>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527</v>
      </c>
      <c r="X70" s="999"/>
      <c r="Y70" s="991" t="s">
        <v>13</v>
      </c>
      <c r="Z70" s="991"/>
      <c r="AA70" s="992"/>
      <c r="AB70" s="993" t="s">
        <v>528</v>
      </c>
      <c r="AC70" s="993"/>
      <c r="AD70" s="993"/>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528</v>
      </c>
      <c r="AC71" s="994"/>
      <c r="AD71" s="994"/>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4" t="s">
        <v>529</v>
      </c>
      <c r="AC72" s="884"/>
      <c r="AD72" s="884"/>
      <c r="AE72" s="886"/>
      <c r="AF72" s="887"/>
      <c r="AG72" s="887"/>
      <c r="AH72" s="887"/>
      <c r="AI72" s="886"/>
      <c r="AJ72" s="887"/>
      <c r="AK72" s="887"/>
      <c r="AL72" s="887"/>
      <c r="AM72" s="886"/>
      <c r="AN72" s="887"/>
      <c r="AO72" s="887"/>
      <c r="AP72" s="887"/>
      <c r="AQ72" s="358"/>
      <c r="AR72" s="359"/>
      <c r="AS72" s="359"/>
      <c r="AT72" s="360"/>
      <c r="AU72" s="359"/>
      <c r="AV72" s="359"/>
      <c r="AW72" s="359"/>
      <c r="AX72" s="375"/>
    </row>
    <row r="73" spans="1:50" ht="18.75" hidden="1" customHeight="1" x14ac:dyDescent="0.15">
      <c r="A73" s="841" t="s">
        <v>502</v>
      </c>
      <c r="B73" s="842"/>
      <c r="C73" s="842"/>
      <c r="D73" s="842"/>
      <c r="E73" s="842"/>
      <c r="F73" s="843"/>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68" t="s">
        <v>358</v>
      </c>
      <c r="AF73" s="369"/>
      <c r="AG73" s="369"/>
      <c r="AH73" s="370"/>
      <c r="AI73" s="368" t="s">
        <v>359</v>
      </c>
      <c r="AJ73" s="369"/>
      <c r="AK73" s="369"/>
      <c r="AL73" s="370"/>
      <c r="AM73" s="368" t="s">
        <v>365</v>
      </c>
      <c r="AN73" s="369"/>
      <c r="AO73" s="369"/>
      <c r="AP73" s="370"/>
      <c r="AQ73" s="137" t="s">
        <v>356</v>
      </c>
      <c r="AR73" s="129"/>
      <c r="AS73" s="129"/>
      <c r="AT73" s="130"/>
      <c r="AU73" s="245" t="s">
        <v>254</v>
      </c>
      <c r="AV73" s="199"/>
      <c r="AW73" s="199"/>
      <c r="AX73" s="200"/>
    </row>
    <row r="74" spans="1:50" ht="18.75" hidden="1" customHeight="1" x14ac:dyDescent="0.15">
      <c r="A74" s="844"/>
      <c r="B74" s="845"/>
      <c r="C74" s="845"/>
      <c r="D74" s="845"/>
      <c r="E74" s="845"/>
      <c r="F74" s="846"/>
      <c r="G74" s="824"/>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9"/>
      <c r="AF74" s="340"/>
      <c r="AG74" s="340"/>
      <c r="AH74" s="341"/>
      <c r="AI74" s="339"/>
      <c r="AJ74" s="340"/>
      <c r="AK74" s="340"/>
      <c r="AL74" s="341"/>
      <c r="AM74" s="339"/>
      <c r="AN74" s="340"/>
      <c r="AO74" s="340"/>
      <c r="AP74" s="341"/>
      <c r="AQ74" s="215"/>
      <c r="AR74" s="201"/>
      <c r="AS74" s="132" t="s">
        <v>357</v>
      </c>
      <c r="AT74" s="133"/>
      <c r="AU74" s="215"/>
      <c r="AV74" s="201"/>
      <c r="AW74" s="132" t="s">
        <v>301</v>
      </c>
      <c r="AX74" s="216"/>
    </row>
    <row r="75" spans="1:50" ht="23.25" hidden="1" customHeight="1" x14ac:dyDescent="0.15">
      <c r="A75" s="844"/>
      <c r="B75" s="845"/>
      <c r="C75" s="845"/>
      <c r="D75" s="845"/>
      <c r="E75" s="845"/>
      <c r="F75" s="846"/>
      <c r="G75" s="787" t="s">
        <v>366</v>
      </c>
      <c r="H75" s="121"/>
      <c r="I75" s="121"/>
      <c r="J75" s="121"/>
      <c r="K75" s="121"/>
      <c r="L75" s="121"/>
      <c r="M75" s="121"/>
      <c r="N75" s="121"/>
      <c r="O75" s="218"/>
      <c r="P75" s="121"/>
      <c r="Q75" s="121"/>
      <c r="R75" s="121"/>
      <c r="S75" s="121"/>
      <c r="T75" s="121"/>
      <c r="U75" s="121"/>
      <c r="V75" s="121"/>
      <c r="W75" s="121"/>
      <c r="X75" s="218"/>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75"/>
    </row>
    <row r="76" spans="1:50" ht="23.25" hidden="1" customHeight="1" x14ac:dyDescent="0.15">
      <c r="A76" s="844"/>
      <c r="B76" s="845"/>
      <c r="C76" s="845"/>
      <c r="D76" s="845"/>
      <c r="E76" s="845"/>
      <c r="F76" s="846"/>
      <c r="G76" s="788"/>
      <c r="H76" s="220"/>
      <c r="I76" s="220"/>
      <c r="J76" s="220"/>
      <c r="K76" s="220"/>
      <c r="L76" s="220"/>
      <c r="M76" s="220"/>
      <c r="N76" s="220"/>
      <c r="O76" s="221"/>
      <c r="P76" s="220"/>
      <c r="Q76" s="220"/>
      <c r="R76" s="220"/>
      <c r="S76" s="220"/>
      <c r="T76" s="220"/>
      <c r="U76" s="220"/>
      <c r="V76" s="220"/>
      <c r="W76" s="220"/>
      <c r="X76" s="221"/>
      <c r="Y76" s="224" t="s">
        <v>55</v>
      </c>
      <c r="Z76" s="225"/>
      <c r="AA76" s="226"/>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75"/>
    </row>
    <row r="77" spans="1:50" ht="23.25" hidden="1" customHeight="1" x14ac:dyDescent="0.15">
      <c r="A77" s="844"/>
      <c r="B77" s="845"/>
      <c r="C77" s="845"/>
      <c r="D77" s="845"/>
      <c r="E77" s="845"/>
      <c r="F77" s="846"/>
      <c r="G77" s="789"/>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71"/>
      <c r="AF77" s="372"/>
      <c r="AG77" s="372"/>
      <c r="AH77" s="372"/>
      <c r="AI77" s="371"/>
      <c r="AJ77" s="372"/>
      <c r="AK77" s="372"/>
      <c r="AL77" s="372"/>
      <c r="AM77" s="371"/>
      <c r="AN77" s="372"/>
      <c r="AO77" s="372"/>
      <c r="AP77" s="372"/>
      <c r="AQ77" s="192"/>
      <c r="AR77" s="193"/>
      <c r="AS77" s="193"/>
      <c r="AT77" s="194"/>
      <c r="AU77" s="359"/>
      <c r="AV77" s="359"/>
      <c r="AW77" s="359"/>
      <c r="AX77" s="375"/>
    </row>
    <row r="78" spans="1:50" ht="69.75" hidden="1" customHeight="1" x14ac:dyDescent="0.15">
      <c r="A78" s="903" t="s">
        <v>541</v>
      </c>
      <c r="B78" s="904"/>
      <c r="C78" s="904"/>
      <c r="D78" s="904"/>
      <c r="E78" s="901" t="s">
        <v>467</v>
      </c>
      <c r="F78" s="902"/>
      <c r="G78" s="58" t="s">
        <v>367</v>
      </c>
      <c r="H78" s="801"/>
      <c r="I78" s="234"/>
      <c r="J78" s="234"/>
      <c r="K78" s="234"/>
      <c r="L78" s="234"/>
      <c r="M78" s="234"/>
      <c r="N78" s="234"/>
      <c r="O78" s="802"/>
      <c r="P78" s="255"/>
      <c r="Q78" s="255"/>
      <c r="R78" s="255"/>
      <c r="S78" s="255"/>
      <c r="T78" s="255"/>
      <c r="U78" s="255"/>
      <c r="V78" s="255"/>
      <c r="W78" s="255"/>
      <c r="X78" s="25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496</v>
      </c>
      <c r="AP79" s="109"/>
      <c r="AQ79" s="109"/>
      <c r="AR79" s="90" t="s">
        <v>494</v>
      </c>
      <c r="AS79" s="108"/>
      <c r="AT79" s="109"/>
      <c r="AU79" s="109"/>
      <c r="AV79" s="109"/>
      <c r="AW79" s="109"/>
      <c r="AX79" s="110"/>
    </row>
    <row r="80" spans="1:50" ht="18.75" hidden="1" customHeight="1" x14ac:dyDescent="0.15">
      <c r="A80" s="497" t="s">
        <v>267</v>
      </c>
      <c r="B80" s="849" t="s">
        <v>493</v>
      </c>
      <c r="C80" s="850"/>
      <c r="D80" s="850"/>
      <c r="E80" s="850"/>
      <c r="F80" s="851"/>
      <c r="G80" s="550" t="s">
        <v>259</v>
      </c>
      <c r="H80" s="550"/>
      <c r="I80" s="550"/>
      <c r="J80" s="550"/>
      <c r="K80" s="550"/>
      <c r="L80" s="550"/>
      <c r="M80" s="550"/>
      <c r="N80" s="550"/>
      <c r="O80" s="550"/>
      <c r="P80" s="550"/>
      <c r="Q80" s="550"/>
      <c r="R80" s="550"/>
      <c r="S80" s="550"/>
      <c r="T80" s="550"/>
      <c r="U80" s="550"/>
      <c r="V80" s="550"/>
      <c r="W80" s="550"/>
      <c r="X80" s="550"/>
      <c r="Y80" s="550"/>
      <c r="Z80" s="550"/>
      <c r="AA80" s="551"/>
      <c r="AB80" s="765"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9"/>
    </row>
    <row r="81" spans="1:60" ht="22.5" hidden="1" customHeight="1" x14ac:dyDescent="0.15">
      <c r="A81" s="498"/>
      <c r="B81" s="852"/>
      <c r="C81" s="531"/>
      <c r="D81" s="531"/>
      <c r="E81" s="531"/>
      <c r="F81" s="532"/>
      <c r="G81" s="378"/>
      <c r="H81" s="378"/>
      <c r="I81" s="378"/>
      <c r="J81" s="378"/>
      <c r="K81" s="378"/>
      <c r="L81" s="378"/>
      <c r="M81" s="378"/>
      <c r="N81" s="378"/>
      <c r="O81" s="378"/>
      <c r="P81" s="378"/>
      <c r="Q81" s="378"/>
      <c r="R81" s="378"/>
      <c r="S81" s="378"/>
      <c r="T81" s="378"/>
      <c r="U81" s="378"/>
      <c r="V81" s="378"/>
      <c r="W81" s="378"/>
      <c r="X81" s="378"/>
      <c r="Y81" s="378"/>
      <c r="Z81" s="378"/>
      <c r="AA81" s="553"/>
      <c r="AB81" s="56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498"/>
      <c r="B82" s="852"/>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52"/>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53"/>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6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65" t="s">
        <v>64</v>
      </c>
      <c r="Q85" s="550"/>
      <c r="R85" s="550"/>
      <c r="S85" s="550"/>
      <c r="T85" s="550"/>
      <c r="U85" s="550"/>
      <c r="V85" s="550"/>
      <c r="W85" s="550"/>
      <c r="X85" s="551"/>
      <c r="Y85" s="134"/>
      <c r="Z85" s="135"/>
      <c r="AA85" s="136"/>
      <c r="AB85" s="368" t="s">
        <v>12</v>
      </c>
      <c r="AC85" s="369"/>
      <c r="AD85" s="370"/>
      <c r="AE85" s="376" t="s">
        <v>358</v>
      </c>
      <c r="AF85" s="376"/>
      <c r="AG85" s="376"/>
      <c r="AH85" s="376"/>
      <c r="AI85" s="376" t="s">
        <v>359</v>
      </c>
      <c r="AJ85" s="376"/>
      <c r="AK85" s="376"/>
      <c r="AL85" s="376"/>
      <c r="AM85" s="376" t="s">
        <v>365</v>
      </c>
      <c r="AN85" s="376"/>
      <c r="AO85" s="376"/>
      <c r="AP85" s="368"/>
      <c r="AQ85" s="137" t="s">
        <v>356</v>
      </c>
      <c r="AR85" s="129"/>
      <c r="AS85" s="129"/>
      <c r="AT85" s="130"/>
      <c r="AU85" s="373" t="s">
        <v>254</v>
      </c>
      <c r="AV85" s="373"/>
      <c r="AW85" s="373"/>
      <c r="AX85" s="374"/>
      <c r="AY85" s="10"/>
      <c r="AZ85" s="10"/>
      <c r="BA85" s="10"/>
      <c r="BB85" s="10"/>
      <c r="BC85" s="10"/>
    </row>
    <row r="86" spans="1:60" ht="18.75" hidden="1" customHeight="1" x14ac:dyDescent="0.15">
      <c r="A86" s="498"/>
      <c r="B86" s="531"/>
      <c r="C86" s="531"/>
      <c r="D86" s="531"/>
      <c r="E86" s="531"/>
      <c r="F86" s="532"/>
      <c r="G86" s="552"/>
      <c r="H86" s="378"/>
      <c r="I86" s="378"/>
      <c r="J86" s="378"/>
      <c r="K86" s="378"/>
      <c r="L86" s="378"/>
      <c r="M86" s="378"/>
      <c r="N86" s="378"/>
      <c r="O86" s="553"/>
      <c r="P86" s="565"/>
      <c r="Q86" s="378"/>
      <c r="R86" s="378"/>
      <c r="S86" s="378"/>
      <c r="T86" s="378"/>
      <c r="U86" s="378"/>
      <c r="V86" s="378"/>
      <c r="W86" s="378"/>
      <c r="X86" s="553"/>
      <c r="Y86" s="134"/>
      <c r="Z86" s="135"/>
      <c r="AA86" s="136"/>
      <c r="AB86" s="339"/>
      <c r="AC86" s="340"/>
      <c r="AD86" s="341"/>
      <c r="AE86" s="377"/>
      <c r="AF86" s="377"/>
      <c r="AG86" s="377"/>
      <c r="AH86" s="377"/>
      <c r="AI86" s="377"/>
      <c r="AJ86" s="377"/>
      <c r="AK86" s="377"/>
      <c r="AL86" s="377"/>
      <c r="AM86" s="377"/>
      <c r="AN86" s="377"/>
      <c r="AO86" s="377"/>
      <c r="AP86" s="339"/>
      <c r="AQ86" s="270"/>
      <c r="AR86" s="271"/>
      <c r="AS86" s="132" t="s">
        <v>357</v>
      </c>
      <c r="AT86" s="133"/>
      <c r="AU86" s="271"/>
      <c r="AV86" s="271"/>
      <c r="AW86" s="378" t="s">
        <v>301</v>
      </c>
      <c r="AX86" s="379"/>
      <c r="AY86" s="10"/>
      <c r="AZ86" s="10"/>
      <c r="BA86" s="10"/>
      <c r="BB86" s="10"/>
      <c r="BC86" s="10"/>
      <c r="BD86" s="10"/>
      <c r="BE86" s="10"/>
      <c r="BF86" s="10"/>
      <c r="BG86" s="10"/>
      <c r="BH86" s="10"/>
    </row>
    <row r="87" spans="1:60" ht="23.25" hidden="1" customHeight="1" x14ac:dyDescent="0.15">
      <c r="A87" s="498"/>
      <c r="B87" s="531"/>
      <c r="C87" s="531"/>
      <c r="D87" s="531"/>
      <c r="E87" s="531"/>
      <c r="F87" s="532"/>
      <c r="G87" s="217"/>
      <c r="H87" s="121"/>
      <c r="I87" s="121"/>
      <c r="J87" s="121"/>
      <c r="K87" s="121"/>
      <c r="L87" s="121"/>
      <c r="M87" s="121"/>
      <c r="N87" s="121"/>
      <c r="O87" s="218"/>
      <c r="P87" s="121"/>
      <c r="Q87" s="816"/>
      <c r="R87" s="816"/>
      <c r="S87" s="816"/>
      <c r="T87" s="816"/>
      <c r="U87" s="816"/>
      <c r="V87" s="816"/>
      <c r="W87" s="816"/>
      <c r="X87" s="817"/>
      <c r="Y87" s="762" t="s">
        <v>63</v>
      </c>
      <c r="Z87" s="763"/>
      <c r="AA87" s="764"/>
      <c r="AB87" s="530"/>
      <c r="AC87" s="530"/>
      <c r="AD87" s="530"/>
      <c r="AE87" s="358"/>
      <c r="AF87" s="359"/>
      <c r="AG87" s="359"/>
      <c r="AH87" s="359"/>
      <c r="AI87" s="358"/>
      <c r="AJ87" s="359"/>
      <c r="AK87" s="359"/>
      <c r="AL87" s="359"/>
      <c r="AM87" s="358"/>
      <c r="AN87" s="359"/>
      <c r="AO87" s="359"/>
      <c r="AP87" s="359"/>
      <c r="AQ87" s="192"/>
      <c r="AR87" s="193"/>
      <c r="AS87" s="193"/>
      <c r="AT87" s="194"/>
      <c r="AU87" s="359"/>
      <c r="AV87" s="359"/>
      <c r="AW87" s="359"/>
      <c r="AX87" s="375"/>
    </row>
    <row r="88" spans="1:60" ht="23.25" hidden="1" customHeight="1" x14ac:dyDescent="0.15">
      <c r="A88" s="498"/>
      <c r="B88" s="531"/>
      <c r="C88" s="531"/>
      <c r="D88" s="531"/>
      <c r="E88" s="531"/>
      <c r="F88" s="532"/>
      <c r="G88" s="219"/>
      <c r="H88" s="220"/>
      <c r="I88" s="220"/>
      <c r="J88" s="220"/>
      <c r="K88" s="220"/>
      <c r="L88" s="220"/>
      <c r="M88" s="220"/>
      <c r="N88" s="220"/>
      <c r="O88" s="221"/>
      <c r="P88" s="818"/>
      <c r="Q88" s="818"/>
      <c r="R88" s="818"/>
      <c r="S88" s="818"/>
      <c r="T88" s="818"/>
      <c r="U88" s="818"/>
      <c r="V88" s="818"/>
      <c r="W88" s="818"/>
      <c r="X88" s="819"/>
      <c r="Y88" s="733" t="s">
        <v>55</v>
      </c>
      <c r="Z88" s="734"/>
      <c r="AA88" s="735"/>
      <c r="AB88" s="500"/>
      <c r="AC88" s="500"/>
      <c r="AD88" s="500"/>
      <c r="AE88" s="358"/>
      <c r="AF88" s="359"/>
      <c r="AG88" s="359"/>
      <c r="AH88" s="359"/>
      <c r="AI88" s="358"/>
      <c r="AJ88" s="359"/>
      <c r="AK88" s="359"/>
      <c r="AL88" s="359"/>
      <c r="AM88" s="358"/>
      <c r="AN88" s="359"/>
      <c r="AO88" s="359"/>
      <c r="AP88" s="359"/>
      <c r="AQ88" s="192"/>
      <c r="AR88" s="193"/>
      <c r="AS88" s="193"/>
      <c r="AT88" s="194"/>
      <c r="AU88" s="359"/>
      <c r="AV88" s="359"/>
      <c r="AW88" s="359"/>
      <c r="AX88" s="375"/>
      <c r="AY88" s="10"/>
      <c r="AZ88" s="10"/>
      <c r="BA88" s="10"/>
      <c r="BB88" s="10"/>
      <c r="BC88" s="10"/>
    </row>
    <row r="89" spans="1:60" ht="23.25" hidden="1" customHeight="1" x14ac:dyDescent="0.15">
      <c r="A89" s="498"/>
      <c r="B89" s="533"/>
      <c r="C89" s="533"/>
      <c r="D89" s="533"/>
      <c r="E89" s="533"/>
      <c r="F89" s="534"/>
      <c r="G89" s="222"/>
      <c r="H89" s="124"/>
      <c r="I89" s="124"/>
      <c r="J89" s="124"/>
      <c r="K89" s="124"/>
      <c r="L89" s="124"/>
      <c r="M89" s="124"/>
      <c r="N89" s="124"/>
      <c r="O89" s="223"/>
      <c r="P89" s="289"/>
      <c r="Q89" s="289"/>
      <c r="R89" s="289"/>
      <c r="S89" s="289"/>
      <c r="T89" s="289"/>
      <c r="U89" s="289"/>
      <c r="V89" s="289"/>
      <c r="W89" s="289"/>
      <c r="X89" s="820"/>
      <c r="Y89" s="733" t="s">
        <v>14</v>
      </c>
      <c r="Z89" s="734"/>
      <c r="AA89" s="735"/>
      <c r="AB89" s="454" t="s">
        <v>15</v>
      </c>
      <c r="AC89" s="454"/>
      <c r="AD89" s="454"/>
      <c r="AE89" s="358"/>
      <c r="AF89" s="359"/>
      <c r="AG89" s="359"/>
      <c r="AH89" s="359"/>
      <c r="AI89" s="358"/>
      <c r="AJ89" s="359"/>
      <c r="AK89" s="359"/>
      <c r="AL89" s="359"/>
      <c r="AM89" s="358"/>
      <c r="AN89" s="359"/>
      <c r="AO89" s="359"/>
      <c r="AP89" s="359"/>
      <c r="AQ89" s="192"/>
      <c r="AR89" s="193"/>
      <c r="AS89" s="193"/>
      <c r="AT89" s="194"/>
      <c r="AU89" s="359"/>
      <c r="AV89" s="359"/>
      <c r="AW89" s="359"/>
      <c r="AX89" s="375"/>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65" t="s">
        <v>64</v>
      </c>
      <c r="Q90" s="550"/>
      <c r="R90" s="550"/>
      <c r="S90" s="550"/>
      <c r="T90" s="550"/>
      <c r="U90" s="550"/>
      <c r="V90" s="550"/>
      <c r="W90" s="550"/>
      <c r="X90" s="551"/>
      <c r="Y90" s="134"/>
      <c r="Z90" s="135"/>
      <c r="AA90" s="136"/>
      <c r="AB90" s="368" t="s">
        <v>12</v>
      </c>
      <c r="AC90" s="369"/>
      <c r="AD90" s="370"/>
      <c r="AE90" s="376" t="s">
        <v>358</v>
      </c>
      <c r="AF90" s="376"/>
      <c r="AG90" s="376"/>
      <c r="AH90" s="376"/>
      <c r="AI90" s="376" t="s">
        <v>359</v>
      </c>
      <c r="AJ90" s="376"/>
      <c r="AK90" s="376"/>
      <c r="AL90" s="376"/>
      <c r="AM90" s="376" t="s">
        <v>365</v>
      </c>
      <c r="AN90" s="376"/>
      <c r="AO90" s="376"/>
      <c r="AP90" s="368"/>
      <c r="AQ90" s="137" t="s">
        <v>356</v>
      </c>
      <c r="AR90" s="129"/>
      <c r="AS90" s="129"/>
      <c r="AT90" s="130"/>
      <c r="AU90" s="373" t="s">
        <v>254</v>
      </c>
      <c r="AV90" s="373"/>
      <c r="AW90" s="373"/>
      <c r="AX90" s="374"/>
    </row>
    <row r="91" spans="1:60" ht="18.75" hidden="1" customHeight="1" x14ac:dyDescent="0.15">
      <c r="A91" s="498"/>
      <c r="B91" s="531"/>
      <c r="C91" s="531"/>
      <c r="D91" s="531"/>
      <c r="E91" s="531"/>
      <c r="F91" s="532"/>
      <c r="G91" s="552"/>
      <c r="H91" s="378"/>
      <c r="I91" s="378"/>
      <c r="J91" s="378"/>
      <c r="K91" s="378"/>
      <c r="L91" s="378"/>
      <c r="M91" s="378"/>
      <c r="N91" s="378"/>
      <c r="O91" s="553"/>
      <c r="P91" s="565"/>
      <c r="Q91" s="378"/>
      <c r="R91" s="378"/>
      <c r="S91" s="378"/>
      <c r="T91" s="378"/>
      <c r="U91" s="378"/>
      <c r="V91" s="378"/>
      <c r="W91" s="378"/>
      <c r="X91" s="553"/>
      <c r="Y91" s="134"/>
      <c r="Z91" s="135"/>
      <c r="AA91" s="136"/>
      <c r="AB91" s="339"/>
      <c r="AC91" s="340"/>
      <c r="AD91" s="341"/>
      <c r="AE91" s="377"/>
      <c r="AF91" s="377"/>
      <c r="AG91" s="377"/>
      <c r="AH91" s="377"/>
      <c r="AI91" s="377"/>
      <c r="AJ91" s="377"/>
      <c r="AK91" s="377"/>
      <c r="AL91" s="377"/>
      <c r="AM91" s="377"/>
      <c r="AN91" s="377"/>
      <c r="AO91" s="377"/>
      <c r="AP91" s="339"/>
      <c r="AQ91" s="270"/>
      <c r="AR91" s="271"/>
      <c r="AS91" s="132" t="s">
        <v>357</v>
      </c>
      <c r="AT91" s="133"/>
      <c r="AU91" s="271"/>
      <c r="AV91" s="271"/>
      <c r="AW91" s="378" t="s">
        <v>301</v>
      </c>
      <c r="AX91" s="379"/>
      <c r="AY91" s="10"/>
      <c r="AZ91" s="10"/>
      <c r="BA91" s="10"/>
      <c r="BB91" s="10"/>
      <c r="BC91" s="10"/>
    </row>
    <row r="92" spans="1:60" ht="23.25" hidden="1" customHeight="1" x14ac:dyDescent="0.15">
      <c r="A92" s="498"/>
      <c r="B92" s="531"/>
      <c r="C92" s="531"/>
      <c r="D92" s="531"/>
      <c r="E92" s="531"/>
      <c r="F92" s="532"/>
      <c r="G92" s="217"/>
      <c r="H92" s="121"/>
      <c r="I92" s="121"/>
      <c r="J92" s="121"/>
      <c r="K92" s="121"/>
      <c r="L92" s="121"/>
      <c r="M92" s="121"/>
      <c r="N92" s="121"/>
      <c r="O92" s="218"/>
      <c r="P92" s="121"/>
      <c r="Q92" s="816"/>
      <c r="R92" s="816"/>
      <c r="S92" s="816"/>
      <c r="T92" s="816"/>
      <c r="U92" s="816"/>
      <c r="V92" s="816"/>
      <c r="W92" s="816"/>
      <c r="X92" s="817"/>
      <c r="Y92" s="762" t="s">
        <v>63</v>
      </c>
      <c r="Z92" s="763"/>
      <c r="AA92" s="764"/>
      <c r="AB92" s="530"/>
      <c r="AC92" s="530"/>
      <c r="AD92" s="530"/>
      <c r="AE92" s="358"/>
      <c r="AF92" s="359"/>
      <c r="AG92" s="359"/>
      <c r="AH92" s="359"/>
      <c r="AI92" s="358"/>
      <c r="AJ92" s="359"/>
      <c r="AK92" s="359"/>
      <c r="AL92" s="359"/>
      <c r="AM92" s="358"/>
      <c r="AN92" s="359"/>
      <c r="AO92" s="359"/>
      <c r="AP92" s="359"/>
      <c r="AQ92" s="192"/>
      <c r="AR92" s="193"/>
      <c r="AS92" s="193"/>
      <c r="AT92" s="194"/>
      <c r="AU92" s="359"/>
      <c r="AV92" s="359"/>
      <c r="AW92" s="359"/>
      <c r="AX92" s="375"/>
      <c r="AY92" s="10"/>
      <c r="AZ92" s="10"/>
      <c r="BA92" s="10"/>
      <c r="BB92" s="10"/>
      <c r="BC92" s="10"/>
      <c r="BD92" s="10"/>
      <c r="BE92" s="10"/>
      <c r="BF92" s="10"/>
      <c r="BG92" s="10"/>
      <c r="BH92" s="10"/>
    </row>
    <row r="93" spans="1:60" ht="23.25" hidden="1" customHeight="1" x14ac:dyDescent="0.15">
      <c r="A93" s="498"/>
      <c r="B93" s="531"/>
      <c r="C93" s="531"/>
      <c r="D93" s="531"/>
      <c r="E93" s="531"/>
      <c r="F93" s="532"/>
      <c r="G93" s="219"/>
      <c r="H93" s="220"/>
      <c r="I93" s="220"/>
      <c r="J93" s="220"/>
      <c r="K93" s="220"/>
      <c r="L93" s="220"/>
      <c r="M93" s="220"/>
      <c r="N93" s="220"/>
      <c r="O93" s="221"/>
      <c r="P93" s="818"/>
      <c r="Q93" s="818"/>
      <c r="R93" s="818"/>
      <c r="S93" s="818"/>
      <c r="T93" s="818"/>
      <c r="U93" s="818"/>
      <c r="V93" s="818"/>
      <c r="W93" s="818"/>
      <c r="X93" s="819"/>
      <c r="Y93" s="733" t="s">
        <v>55</v>
      </c>
      <c r="Z93" s="734"/>
      <c r="AA93" s="735"/>
      <c r="AB93" s="500"/>
      <c r="AC93" s="500"/>
      <c r="AD93" s="500"/>
      <c r="AE93" s="358"/>
      <c r="AF93" s="359"/>
      <c r="AG93" s="359"/>
      <c r="AH93" s="359"/>
      <c r="AI93" s="358"/>
      <c r="AJ93" s="359"/>
      <c r="AK93" s="359"/>
      <c r="AL93" s="359"/>
      <c r="AM93" s="358"/>
      <c r="AN93" s="359"/>
      <c r="AO93" s="359"/>
      <c r="AP93" s="359"/>
      <c r="AQ93" s="192"/>
      <c r="AR93" s="193"/>
      <c r="AS93" s="193"/>
      <c r="AT93" s="194"/>
      <c r="AU93" s="359"/>
      <c r="AV93" s="359"/>
      <c r="AW93" s="359"/>
      <c r="AX93" s="375"/>
    </row>
    <row r="94" spans="1:60" ht="23.25" hidden="1" customHeight="1" x14ac:dyDescent="0.15">
      <c r="A94" s="498"/>
      <c r="B94" s="533"/>
      <c r="C94" s="533"/>
      <c r="D94" s="533"/>
      <c r="E94" s="533"/>
      <c r="F94" s="534"/>
      <c r="G94" s="222"/>
      <c r="H94" s="124"/>
      <c r="I94" s="124"/>
      <c r="J94" s="124"/>
      <c r="K94" s="124"/>
      <c r="L94" s="124"/>
      <c r="M94" s="124"/>
      <c r="N94" s="124"/>
      <c r="O94" s="223"/>
      <c r="P94" s="289"/>
      <c r="Q94" s="289"/>
      <c r="R94" s="289"/>
      <c r="S94" s="289"/>
      <c r="T94" s="289"/>
      <c r="U94" s="289"/>
      <c r="V94" s="289"/>
      <c r="W94" s="289"/>
      <c r="X94" s="820"/>
      <c r="Y94" s="733" t="s">
        <v>14</v>
      </c>
      <c r="Z94" s="734"/>
      <c r="AA94" s="735"/>
      <c r="AB94" s="454" t="s">
        <v>15</v>
      </c>
      <c r="AC94" s="454"/>
      <c r="AD94" s="454"/>
      <c r="AE94" s="358"/>
      <c r="AF94" s="359"/>
      <c r="AG94" s="359"/>
      <c r="AH94" s="359"/>
      <c r="AI94" s="358"/>
      <c r="AJ94" s="359"/>
      <c r="AK94" s="359"/>
      <c r="AL94" s="359"/>
      <c r="AM94" s="358"/>
      <c r="AN94" s="359"/>
      <c r="AO94" s="359"/>
      <c r="AP94" s="359"/>
      <c r="AQ94" s="192"/>
      <c r="AR94" s="193"/>
      <c r="AS94" s="193"/>
      <c r="AT94" s="194"/>
      <c r="AU94" s="359"/>
      <c r="AV94" s="359"/>
      <c r="AW94" s="359"/>
      <c r="AX94" s="375"/>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65" t="s">
        <v>64</v>
      </c>
      <c r="Q95" s="550"/>
      <c r="R95" s="550"/>
      <c r="S95" s="550"/>
      <c r="T95" s="550"/>
      <c r="U95" s="550"/>
      <c r="V95" s="550"/>
      <c r="W95" s="550"/>
      <c r="X95" s="551"/>
      <c r="Y95" s="134"/>
      <c r="Z95" s="135"/>
      <c r="AA95" s="136"/>
      <c r="AB95" s="368" t="s">
        <v>12</v>
      </c>
      <c r="AC95" s="369"/>
      <c r="AD95" s="370"/>
      <c r="AE95" s="376" t="s">
        <v>358</v>
      </c>
      <c r="AF95" s="376"/>
      <c r="AG95" s="376"/>
      <c r="AH95" s="376"/>
      <c r="AI95" s="376" t="s">
        <v>359</v>
      </c>
      <c r="AJ95" s="376"/>
      <c r="AK95" s="376"/>
      <c r="AL95" s="376"/>
      <c r="AM95" s="376" t="s">
        <v>365</v>
      </c>
      <c r="AN95" s="376"/>
      <c r="AO95" s="376"/>
      <c r="AP95" s="368"/>
      <c r="AQ95" s="137" t="s">
        <v>356</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8"/>
      <c r="I96" s="378"/>
      <c r="J96" s="378"/>
      <c r="K96" s="378"/>
      <c r="L96" s="378"/>
      <c r="M96" s="378"/>
      <c r="N96" s="378"/>
      <c r="O96" s="553"/>
      <c r="P96" s="565"/>
      <c r="Q96" s="378"/>
      <c r="R96" s="378"/>
      <c r="S96" s="378"/>
      <c r="T96" s="378"/>
      <c r="U96" s="378"/>
      <c r="V96" s="378"/>
      <c r="W96" s="378"/>
      <c r="X96" s="553"/>
      <c r="Y96" s="134"/>
      <c r="Z96" s="135"/>
      <c r="AA96" s="136"/>
      <c r="AB96" s="339"/>
      <c r="AC96" s="340"/>
      <c r="AD96" s="341"/>
      <c r="AE96" s="377"/>
      <c r="AF96" s="377"/>
      <c r="AG96" s="377"/>
      <c r="AH96" s="377"/>
      <c r="AI96" s="377"/>
      <c r="AJ96" s="377"/>
      <c r="AK96" s="377"/>
      <c r="AL96" s="377"/>
      <c r="AM96" s="377"/>
      <c r="AN96" s="377"/>
      <c r="AO96" s="377"/>
      <c r="AP96" s="339"/>
      <c r="AQ96" s="270"/>
      <c r="AR96" s="271"/>
      <c r="AS96" s="132" t="s">
        <v>357</v>
      </c>
      <c r="AT96" s="133"/>
      <c r="AU96" s="271"/>
      <c r="AV96" s="271"/>
      <c r="AW96" s="378" t="s">
        <v>301</v>
      </c>
      <c r="AX96" s="379"/>
    </row>
    <row r="97" spans="1:60" ht="23.25" hidden="1" customHeight="1" x14ac:dyDescent="0.15">
      <c r="A97" s="498"/>
      <c r="B97" s="531"/>
      <c r="C97" s="531"/>
      <c r="D97" s="531"/>
      <c r="E97" s="531"/>
      <c r="F97" s="532"/>
      <c r="G97" s="217"/>
      <c r="H97" s="121"/>
      <c r="I97" s="121"/>
      <c r="J97" s="121"/>
      <c r="K97" s="121"/>
      <c r="L97" s="121"/>
      <c r="M97" s="121"/>
      <c r="N97" s="121"/>
      <c r="O97" s="218"/>
      <c r="P97" s="121"/>
      <c r="Q97" s="816"/>
      <c r="R97" s="816"/>
      <c r="S97" s="816"/>
      <c r="T97" s="816"/>
      <c r="U97" s="816"/>
      <c r="V97" s="816"/>
      <c r="W97" s="816"/>
      <c r="X97" s="817"/>
      <c r="Y97" s="762" t="s">
        <v>63</v>
      </c>
      <c r="Z97" s="763"/>
      <c r="AA97" s="764"/>
      <c r="AB97" s="332"/>
      <c r="AC97" s="333"/>
      <c r="AD97" s="334"/>
      <c r="AE97" s="358"/>
      <c r="AF97" s="359"/>
      <c r="AG97" s="359"/>
      <c r="AH97" s="360"/>
      <c r="AI97" s="358"/>
      <c r="AJ97" s="359"/>
      <c r="AK97" s="359"/>
      <c r="AL97" s="360"/>
      <c r="AM97" s="358"/>
      <c r="AN97" s="359"/>
      <c r="AO97" s="359"/>
      <c r="AP97" s="359"/>
      <c r="AQ97" s="192"/>
      <c r="AR97" s="193"/>
      <c r="AS97" s="193"/>
      <c r="AT97" s="194"/>
      <c r="AU97" s="359"/>
      <c r="AV97" s="359"/>
      <c r="AW97" s="359"/>
      <c r="AX97" s="375"/>
      <c r="AY97" s="10"/>
      <c r="AZ97" s="10"/>
      <c r="BA97" s="10"/>
      <c r="BB97" s="10"/>
      <c r="BC97" s="10"/>
    </row>
    <row r="98" spans="1:60" ht="23.25" hidden="1" customHeight="1" x14ac:dyDescent="0.15">
      <c r="A98" s="498"/>
      <c r="B98" s="531"/>
      <c r="C98" s="531"/>
      <c r="D98" s="531"/>
      <c r="E98" s="531"/>
      <c r="F98" s="532"/>
      <c r="G98" s="219"/>
      <c r="H98" s="220"/>
      <c r="I98" s="220"/>
      <c r="J98" s="220"/>
      <c r="K98" s="220"/>
      <c r="L98" s="220"/>
      <c r="M98" s="220"/>
      <c r="N98" s="220"/>
      <c r="O98" s="221"/>
      <c r="P98" s="818"/>
      <c r="Q98" s="818"/>
      <c r="R98" s="818"/>
      <c r="S98" s="818"/>
      <c r="T98" s="818"/>
      <c r="U98" s="818"/>
      <c r="V98" s="818"/>
      <c r="W98" s="818"/>
      <c r="X98" s="819"/>
      <c r="Y98" s="733" t="s">
        <v>55</v>
      </c>
      <c r="Z98" s="734"/>
      <c r="AA98" s="735"/>
      <c r="AB98" s="813"/>
      <c r="AC98" s="814"/>
      <c r="AD98" s="815"/>
      <c r="AE98" s="358"/>
      <c r="AF98" s="359"/>
      <c r="AG98" s="359"/>
      <c r="AH98" s="360"/>
      <c r="AI98" s="358"/>
      <c r="AJ98" s="359"/>
      <c r="AK98" s="359"/>
      <c r="AL98" s="360"/>
      <c r="AM98" s="358"/>
      <c r="AN98" s="359"/>
      <c r="AO98" s="359"/>
      <c r="AP98" s="359"/>
      <c r="AQ98" s="192"/>
      <c r="AR98" s="193"/>
      <c r="AS98" s="193"/>
      <c r="AT98" s="194"/>
      <c r="AU98" s="359"/>
      <c r="AV98" s="359"/>
      <c r="AW98" s="359"/>
      <c r="AX98" s="375"/>
      <c r="AY98" s="10"/>
      <c r="AZ98" s="10"/>
      <c r="BA98" s="10"/>
      <c r="BB98" s="10"/>
      <c r="BC98" s="10"/>
      <c r="BD98" s="10"/>
      <c r="BE98" s="10"/>
      <c r="BF98" s="10"/>
      <c r="BG98" s="10"/>
      <c r="BH98" s="10"/>
    </row>
    <row r="99" spans="1:60" ht="23.25" hidden="1" customHeight="1" thickBot="1" x14ac:dyDescent="0.2">
      <c r="A99" s="499"/>
      <c r="B99" s="867"/>
      <c r="C99" s="867"/>
      <c r="D99" s="867"/>
      <c r="E99" s="867"/>
      <c r="F99" s="868"/>
      <c r="G99" s="821"/>
      <c r="H99" s="237"/>
      <c r="I99" s="237"/>
      <c r="J99" s="237"/>
      <c r="K99" s="237"/>
      <c r="L99" s="237"/>
      <c r="M99" s="237"/>
      <c r="N99" s="237"/>
      <c r="O99" s="822"/>
      <c r="P99" s="847"/>
      <c r="Q99" s="847"/>
      <c r="R99" s="847"/>
      <c r="S99" s="847"/>
      <c r="T99" s="847"/>
      <c r="U99" s="847"/>
      <c r="V99" s="847"/>
      <c r="W99" s="847"/>
      <c r="X99" s="848"/>
      <c r="Y99" s="470" t="s">
        <v>14</v>
      </c>
      <c r="Z99" s="471"/>
      <c r="AA99" s="472"/>
      <c r="AB99" s="455" t="s">
        <v>15</v>
      </c>
      <c r="AC99" s="456"/>
      <c r="AD99" s="457"/>
      <c r="AE99" s="854"/>
      <c r="AF99" s="855"/>
      <c r="AG99" s="855"/>
      <c r="AH99" s="856"/>
      <c r="AI99" s="854"/>
      <c r="AJ99" s="855"/>
      <c r="AK99" s="855"/>
      <c r="AL99" s="856"/>
      <c r="AM99" s="854"/>
      <c r="AN99" s="855"/>
      <c r="AO99" s="855"/>
      <c r="AP99" s="855"/>
      <c r="AQ99" s="857"/>
      <c r="AR99" s="858"/>
      <c r="AS99" s="858"/>
      <c r="AT99" s="859"/>
      <c r="AU99" s="855"/>
      <c r="AV99" s="855"/>
      <c r="AW99" s="855"/>
      <c r="AX99" s="860"/>
    </row>
    <row r="100" spans="1:60" ht="31.5" customHeight="1" x14ac:dyDescent="0.15">
      <c r="A100" s="836" t="s">
        <v>503</v>
      </c>
      <c r="B100" s="837"/>
      <c r="C100" s="837"/>
      <c r="D100" s="837"/>
      <c r="E100" s="837"/>
      <c r="F100" s="838"/>
      <c r="G100" s="839" t="s">
        <v>61</v>
      </c>
      <c r="H100" s="839"/>
      <c r="I100" s="839"/>
      <c r="J100" s="839"/>
      <c r="K100" s="839"/>
      <c r="L100" s="839"/>
      <c r="M100" s="839"/>
      <c r="N100" s="839"/>
      <c r="O100" s="839"/>
      <c r="P100" s="839"/>
      <c r="Q100" s="839"/>
      <c r="R100" s="839"/>
      <c r="S100" s="839"/>
      <c r="T100" s="839"/>
      <c r="U100" s="839"/>
      <c r="V100" s="839"/>
      <c r="W100" s="839"/>
      <c r="X100" s="840"/>
      <c r="Y100" s="458"/>
      <c r="Z100" s="459"/>
      <c r="AA100" s="460"/>
      <c r="AB100" s="829" t="s">
        <v>12</v>
      </c>
      <c r="AC100" s="829"/>
      <c r="AD100" s="829"/>
      <c r="AE100" s="861" t="s">
        <v>358</v>
      </c>
      <c r="AF100" s="862"/>
      <c r="AG100" s="862"/>
      <c r="AH100" s="863"/>
      <c r="AI100" s="861" t="s">
        <v>359</v>
      </c>
      <c r="AJ100" s="862"/>
      <c r="AK100" s="862"/>
      <c r="AL100" s="863"/>
      <c r="AM100" s="861" t="s">
        <v>365</v>
      </c>
      <c r="AN100" s="862"/>
      <c r="AO100" s="862"/>
      <c r="AP100" s="863"/>
      <c r="AQ100" s="922" t="s">
        <v>504</v>
      </c>
      <c r="AR100" s="923"/>
      <c r="AS100" s="923"/>
      <c r="AT100" s="924"/>
      <c r="AU100" s="922" t="s">
        <v>505</v>
      </c>
      <c r="AV100" s="923"/>
      <c r="AW100" s="923"/>
      <c r="AX100" s="925"/>
    </row>
    <row r="101" spans="1:60" ht="23.25" customHeight="1" x14ac:dyDescent="0.15">
      <c r="A101" s="479"/>
      <c r="B101" s="480"/>
      <c r="C101" s="480"/>
      <c r="D101" s="480"/>
      <c r="E101" s="480"/>
      <c r="F101" s="481"/>
      <c r="G101" s="121" t="s">
        <v>572</v>
      </c>
      <c r="H101" s="121"/>
      <c r="I101" s="121"/>
      <c r="J101" s="121"/>
      <c r="K101" s="121"/>
      <c r="L101" s="121"/>
      <c r="M101" s="121"/>
      <c r="N101" s="121"/>
      <c r="O101" s="121"/>
      <c r="P101" s="121"/>
      <c r="Q101" s="121"/>
      <c r="R101" s="121"/>
      <c r="S101" s="121"/>
      <c r="T101" s="121"/>
      <c r="U101" s="121"/>
      <c r="V101" s="121"/>
      <c r="W101" s="121"/>
      <c r="X101" s="218"/>
      <c r="Y101" s="828" t="s">
        <v>56</v>
      </c>
      <c r="Z101" s="719"/>
      <c r="AA101" s="720"/>
      <c r="AB101" s="530" t="s">
        <v>568</v>
      </c>
      <c r="AC101" s="530"/>
      <c r="AD101" s="530"/>
      <c r="AE101" s="358">
        <v>1</v>
      </c>
      <c r="AF101" s="359"/>
      <c r="AG101" s="359"/>
      <c r="AH101" s="360"/>
      <c r="AI101" s="358">
        <v>1</v>
      </c>
      <c r="AJ101" s="359"/>
      <c r="AK101" s="359"/>
      <c r="AL101" s="360"/>
      <c r="AM101" s="358">
        <v>3</v>
      </c>
      <c r="AN101" s="359"/>
      <c r="AO101" s="359"/>
      <c r="AP101" s="360"/>
      <c r="AQ101" s="358" t="s">
        <v>569</v>
      </c>
      <c r="AR101" s="359"/>
      <c r="AS101" s="359"/>
      <c r="AT101" s="360"/>
      <c r="AU101" s="358" t="s">
        <v>569</v>
      </c>
      <c r="AV101" s="359"/>
      <c r="AW101" s="359"/>
      <c r="AX101" s="360"/>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23"/>
      <c r="Y102" s="329" t="s">
        <v>57</v>
      </c>
      <c r="Z102" s="346"/>
      <c r="AA102" s="347"/>
      <c r="AB102" s="530" t="s">
        <v>568</v>
      </c>
      <c r="AC102" s="530"/>
      <c r="AD102" s="530"/>
      <c r="AE102" s="335">
        <v>1</v>
      </c>
      <c r="AF102" s="335"/>
      <c r="AG102" s="335"/>
      <c r="AH102" s="335"/>
      <c r="AI102" s="335">
        <v>1</v>
      </c>
      <c r="AJ102" s="335"/>
      <c r="AK102" s="335"/>
      <c r="AL102" s="335"/>
      <c r="AM102" s="335">
        <v>3</v>
      </c>
      <c r="AN102" s="335"/>
      <c r="AO102" s="335"/>
      <c r="AP102" s="335"/>
      <c r="AQ102" s="886">
        <v>1</v>
      </c>
      <c r="AR102" s="887"/>
      <c r="AS102" s="887"/>
      <c r="AT102" s="888"/>
      <c r="AU102" s="886" t="s">
        <v>569</v>
      </c>
      <c r="AV102" s="887"/>
      <c r="AW102" s="887"/>
      <c r="AX102" s="888"/>
    </row>
    <row r="103" spans="1:60" ht="31.5" hidden="1" customHeight="1" x14ac:dyDescent="0.15">
      <c r="A103" s="476" t="s">
        <v>503</v>
      </c>
      <c r="B103" s="477"/>
      <c r="C103" s="477"/>
      <c r="D103" s="477"/>
      <c r="E103" s="477"/>
      <c r="F103" s="478"/>
      <c r="G103" s="734" t="s">
        <v>61</v>
      </c>
      <c r="H103" s="734"/>
      <c r="I103" s="734"/>
      <c r="J103" s="734"/>
      <c r="K103" s="734"/>
      <c r="L103" s="734"/>
      <c r="M103" s="734"/>
      <c r="N103" s="734"/>
      <c r="O103" s="734"/>
      <c r="P103" s="734"/>
      <c r="Q103" s="734"/>
      <c r="R103" s="734"/>
      <c r="S103" s="734"/>
      <c r="T103" s="734"/>
      <c r="U103" s="734"/>
      <c r="V103" s="734"/>
      <c r="W103" s="734"/>
      <c r="X103" s="735"/>
      <c r="Y103" s="461"/>
      <c r="Z103" s="462"/>
      <c r="AA103" s="463"/>
      <c r="AB103" s="288" t="s">
        <v>12</v>
      </c>
      <c r="AC103" s="283"/>
      <c r="AD103" s="284"/>
      <c r="AE103" s="288" t="s">
        <v>358</v>
      </c>
      <c r="AF103" s="283"/>
      <c r="AG103" s="283"/>
      <c r="AH103" s="284"/>
      <c r="AI103" s="288" t="s">
        <v>359</v>
      </c>
      <c r="AJ103" s="283"/>
      <c r="AK103" s="283"/>
      <c r="AL103" s="284"/>
      <c r="AM103" s="288" t="s">
        <v>365</v>
      </c>
      <c r="AN103" s="283"/>
      <c r="AO103" s="283"/>
      <c r="AP103" s="284"/>
      <c r="AQ103" s="365" t="s">
        <v>504</v>
      </c>
      <c r="AR103" s="366"/>
      <c r="AS103" s="366"/>
      <c r="AT103" s="885"/>
      <c r="AU103" s="365" t="s">
        <v>505</v>
      </c>
      <c r="AV103" s="366"/>
      <c r="AW103" s="366"/>
      <c r="AX103" s="367"/>
    </row>
    <row r="104" spans="1:60" ht="23.25" hidden="1" customHeight="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8"/>
      <c r="Y104" s="467" t="s">
        <v>56</v>
      </c>
      <c r="Z104" s="468"/>
      <c r="AA104" s="469"/>
      <c r="AB104" s="464"/>
      <c r="AC104" s="465"/>
      <c r="AD104" s="466"/>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23"/>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886"/>
      <c r="AV105" s="887"/>
      <c r="AW105" s="887"/>
      <c r="AX105" s="888"/>
    </row>
    <row r="106" spans="1:60" ht="31.5" hidden="1" customHeight="1" x14ac:dyDescent="0.15">
      <c r="A106" s="476" t="s">
        <v>503</v>
      </c>
      <c r="B106" s="477"/>
      <c r="C106" s="477"/>
      <c r="D106" s="477"/>
      <c r="E106" s="477"/>
      <c r="F106" s="478"/>
      <c r="G106" s="734" t="s">
        <v>61</v>
      </c>
      <c r="H106" s="734"/>
      <c r="I106" s="734"/>
      <c r="J106" s="734"/>
      <c r="K106" s="734"/>
      <c r="L106" s="734"/>
      <c r="M106" s="734"/>
      <c r="N106" s="734"/>
      <c r="O106" s="734"/>
      <c r="P106" s="734"/>
      <c r="Q106" s="734"/>
      <c r="R106" s="734"/>
      <c r="S106" s="734"/>
      <c r="T106" s="734"/>
      <c r="U106" s="734"/>
      <c r="V106" s="734"/>
      <c r="W106" s="734"/>
      <c r="X106" s="735"/>
      <c r="Y106" s="461"/>
      <c r="Z106" s="462"/>
      <c r="AA106" s="463"/>
      <c r="AB106" s="288" t="s">
        <v>12</v>
      </c>
      <c r="AC106" s="283"/>
      <c r="AD106" s="284"/>
      <c r="AE106" s="288" t="s">
        <v>358</v>
      </c>
      <c r="AF106" s="283"/>
      <c r="AG106" s="283"/>
      <c r="AH106" s="284"/>
      <c r="AI106" s="288" t="s">
        <v>359</v>
      </c>
      <c r="AJ106" s="283"/>
      <c r="AK106" s="283"/>
      <c r="AL106" s="284"/>
      <c r="AM106" s="288" t="s">
        <v>365</v>
      </c>
      <c r="AN106" s="283"/>
      <c r="AO106" s="283"/>
      <c r="AP106" s="284"/>
      <c r="AQ106" s="365" t="s">
        <v>504</v>
      </c>
      <c r="AR106" s="366"/>
      <c r="AS106" s="366"/>
      <c r="AT106" s="885"/>
      <c r="AU106" s="365" t="s">
        <v>505</v>
      </c>
      <c r="AV106" s="366"/>
      <c r="AW106" s="366"/>
      <c r="AX106" s="367"/>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8"/>
      <c r="Y107" s="467" t="s">
        <v>56</v>
      </c>
      <c r="Z107" s="468"/>
      <c r="AA107" s="469"/>
      <c r="AB107" s="464"/>
      <c r="AC107" s="465"/>
      <c r="AD107" s="466"/>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23"/>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886"/>
      <c r="AV108" s="887"/>
      <c r="AW108" s="887"/>
      <c r="AX108" s="888"/>
    </row>
    <row r="109" spans="1:60" ht="31.5" hidden="1" customHeight="1" x14ac:dyDescent="0.15">
      <c r="A109" s="476" t="s">
        <v>503</v>
      </c>
      <c r="B109" s="477"/>
      <c r="C109" s="477"/>
      <c r="D109" s="477"/>
      <c r="E109" s="477"/>
      <c r="F109" s="478"/>
      <c r="G109" s="734" t="s">
        <v>61</v>
      </c>
      <c r="H109" s="734"/>
      <c r="I109" s="734"/>
      <c r="J109" s="734"/>
      <c r="K109" s="734"/>
      <c r="L109" s="734"/>
      <c r="M109" s="734"/>
      <c r="N109" s="734"/>
      <c r="O109" s="734"/>
      <c r="P109" s="734"/>
      <c r="Q109" s="734"/>
      <c r="R109" s="734"/>
      <c r="S109" s="734"/>
      <c r="T109" s="734"/>
      <c r="U109" s="734"/>
      <c r="V109" s="734"/>
      <c r="W109" s="734"/>
      <c r="X109" s="735"/>
      <c r="Y109" s="461"/>
      <c r="Z109" s="462"/>
      <c r="AA109" s="463"/>
      <c r="AB109" s="288" t="s">
        <v>12</v>
      </c>
      <c r="AC109" s="283"/>
      <c r="AD109" s="284"/>
      <c r="AE109" s="288" t="s">
        <v>358</v>
      </c>
      <c r="AF109" s="283"/>
      <c r="AG109" s="283"/>
      <c r="AH109" s="284"/>
      <c r="AI109" s="288" t="s">
        <v>359</v>
      </c>
      <c r="AJ109" s="283"/>
      <c r="AK109" s="283"/>
      <c r="AL109" s="284"/>
      <c r="AM109" s="288" t="s">
        <v>365</v>
      </c>
      <c r="AN109" s="283"/>
      <c r="AO109" s="283"/>
      <c r="AP109" s="284"/>
      <c r="AQ109" s="365" t="s">
        <v>504</v>
      </c>
      <c r="AR109" s="366"/>
      <c r="AS109" s="366"/>
      <c r="AT109" s="885"/>
      <c r="AU109" s="365" t="s">
        <v>505</v>
      </c>
      <c r="AV109" s="366"/>
      <c r="AW109" s="366"/>
      <c r="AX109" s="367"/>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8"/>
      <c r="Y110" s="467" t="s">
        <v>56</v>
      </c>
      <c r="Z110" s="468"/>
      <c r="AA110" s="469"/>
      <c r="AB110" s="464"/>
      <c r="AC110" s="465"/>
      <c r="AD110" s="466"/>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23"/>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86"/>
      <c r="AV111" s="887"/>
      <c r="AW111" s="887"/>
      <c r="AX111" s="888"/>
    </row>
    <row r="112" spans="1:60" ht="31.5" hidden="1" customHeight="1" x14ac:dyDescent="0.15">
      <c r="A112" s="476" t="s">
        <v>503</v>
      </c>
      <c r="B112" s="477"/>
      <c r="C112" s="477"/>
      <c r="D112" s="477"/>
      <c r="E112" s="477"/>
      <c r="F112" s="478"/>
      <c r="G112" s="734" t="s">
        <v>61</v>
      </c>
      <c r="H112" s="734"/>
      <c r="I112" s="734"/>
      <c r="J112" s="734"/>
      <c r="K112" s="734"/>
      <c r="L112" s="734"/>
      <c r="M112" s="734"/>
      <c r="N112" s="734"/>
      <c r="O112" s="734"/>
      <c r="P112" s="734"/>
      <c r="Q112" s="734"/>
      <c r="R112" s="734"/>
      <c r="S112" s="734"/>
      <c r="T112" s="734"/>
      <c r="U112" s="734"/>
      <c r="V112" s="734"/>
      <c r="W112" s="734"/>
      <c r="X112" s="735"/>
      <c r="Y112" s="461"/>
      <c r="Z112" s="462"/>
      <c r="AA112" s="463"/>
      <c r="AB112" s="288" t="s">
        <v>12</v>
      </c>
      <c r="AC112" s="283"/>
      <c r="AD112" s="284"/>
      <c r="AE112" s="288" t="s">
        <v>358</v>
      </c>
      <c r="AF112" s="283"/>
      <c r="AG112" s="283"/>
      <c r="AH112" s="284"/>
      <c r="AI112" s="288" t="s">
        <v>359</v>
      </c>
      <c r="AJ112" s="283"/>
      <c r="AK112" s="283"/>
      <c r="AL112" s="284"/>
      <c r="AM112" s="288" t="s">
        <v>365</v>
      </c>
      <c r="AN112" s="283"/>
      <c r="AO112" s="283"/>
      <c r="AP112" s="284"/>
      <c r="AQ112" s="362" t="s">
        <v>504</v>
      </c>
      <c r="AR112" s="363"/>
      <c r="AS112" s="363"/>
      <c r="AT112" s="364"/>
      <c r="AU112" s="365" t="s">
        <v>505</v>
      </c>
      <c r="AV112" s="366"/>
      <c r="AW112" s="366"/>
      <c r="AX112" s="367"/>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8"/>
      <c r="Y113" s="467" t="s">
        <v>56</v>
      </c>
      <c r="Z113" s="468"/>
      <c r="AA113" s="469"/>
      <c r="AB113" s="464"/>
      <c r="AC113" s="465"/>
      <c r="AD113" s="466"/>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23"/>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83"/>
      <c r="Z115" s="584"/>
      <c r="AA115" s="585"/>
      <c r="AB115" s="288" t="s">
        <v>12</v>
      </c>
      <c r="AC115" s="283"/>
      <c r="AD115" s="284"/>
      <c r="AE115" s="288" t="s">
        <v>358</v>
      </c>
      <c r="AF115" s="283"/>
      <c r="AG115" s="283"/>
      <c r="AH115" s="284"/>
      <c r="AI115" s="288" t="s">
        <v>359</v>
      </c>
      <c r="AJ115" s="283"/>
      <c r="AK115" s="283"/>
      <c r="AL115" s="284"/>
      <c r="AM115" s="288" t="s">
        <v>365</v>
      </c>
      <c r="AN115" s="283"/>
      <c r="AO115" s="283"/>
      <c r="AP115" s="284"/>
      <c r="AQ115" s="342" t="s">
        <v>478</v>
      </c>
      <c r="AR115" s="343"/>
      <c r="AS115" s="343"/>
      <c r="AT115" s="343"/>
      <c r="AU115" s="343"/>
      <c r="AV115" s="343"/>
      <c r="AW115" s="343"/>
      <c r="AX115" s="344"/>
    </row>
    <row r="116" spans="1:50" ht="23.25" customHeight="1" x14ac:dyDescent="0.15">
      <c r="A116" s="277"/>
      <c r="B116" s="278"/>
      <c r="C116" s="278"/>
      <c r="D116" s="278"/>
      <c r="E116" s="278"/>
      <c r="F116" s="279"/>
      <c r="G116" s="307" t="s">
        <v>570</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615</v>
      </c>
      <c r="AC116" s="286"/>
      <c r="AD116" s="287"/>
      <c r="AE116" s="335">
        <v>8971</v>
      </c>
      <c r="AF116" s="335"/>
      <c r="AG116" s="335"/>
      <c r="AH116" s="335"/>
      <c r="AI116" s="335">
        <v>1816</v>
      </c>
      <c r="AJ116" s="335"/>
      <c r="AK116" s="335"/>
      <c r="AL116" s="335"/>
      <c r="AM116" s="335">
        <v>3046</v>
      </c>
      <c r="AN116" s="335"/>
      <c r="AO116" s="335"/>
      <c r="AP116" s="335"/>
      <c r="AQ116" s="358">
        <v>8216</v>
      </c>
      <c r="AR116" s="359"/>
      <c r="AS116" s="359"/>
      <c r="AT116" s="359"/>
      <c r="AU116" s="359"/>
      <c r="AV116" s="359"/>
      <c r="AW116" s="359"/>
      <c r="AX116" s="375"/>
    </row>
    <row r="117" spans="1:50" ht="24.75" customHeight="1" thickBot="1" x14ac:dyDescent="0.2">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5" t="s">
        <v>50</v>
      </c>
      <c r="Z117" s="346"/>
      <c r="AA117" s="347"/>
      <c r="AB117" s="348" t="s">
        <v>616</v>
      </c>
      <c r="AC117" s="349"/>
      <c r="AD117" s="350"/>
      <c r="AE117" s="291" t="s">
        <v>614</v>
      </c>
      <c r="AF117" s="291"/>
      <c r="AG117" s="291"/>
      <c r="AH117" s="291"/>
      <c r="AI117" s="291" t="s">
        <v>613</v>
      </c>
      <c r="AJ117" s="291"/>
      <c r="AK117" s="291"/>
      <c r="AL117" s="291"/>
      <c r="AM117" s="291" t="s">
        <v>612</v>
      </c>
      <c r="AN117" s="291"/>
      <c r="AO117" s="291"/>
      <c r="AP117" s="291"/>
      <c r="AQ117" s="291" t="s">
        <v>611</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83"/>
      <c r="Z118" s="584"/>
      <c r="AA118" s="585"/>
      <c r="AB118" s="288" t="s">
        <v>12</v>
      </c>
      <c r="AC118" s="283"/>
      <c r="AD118" s="284"/>
      <c r="AE118" s="288" t="s">
        <v>358</v>
      </c>
      <c r="AF118" s="283"/>
      <c r="AG118" s="283"/>
      <c r="AH118" s="284"/>
      <c r="AI118" s="288" t="s">
        <v>359</v>
      </c>
      <c r="AJ118" s="283"/>
      <c r="AK118" s="283"/>
      <c r="AL118" s="284"/>
      <c r="AM118" s="288" t="s">
        <v>365</v>
      </c>
      <c r="AN118" s="283"/>
      <c r="AO118" s="283"/>
      <c r="AP118" s="284"/>
      <c r="AQ118" s="342" t="s">
        <v>478</v>
      </c>
      <c r="AR118" s="343"/>
      <c r="AS118" s="343"/>
      <c r="AT118" s="343"/>
      <c r="AU118" s="343"/>
      <c r="AV118" s="343"/>
      <c r="AW118" s="343"/>
      <c r="AX118" s="344"/>
    </row>
    <row r="119" spans="1:50" ht="23.25" hidden="1" customHeight="1" x14ac:dyDescent="0.15">
      <c r="A119" s="277"/>
      <c r="B119" s="278"/>
      <c r="C119" s="278"/>
      <c r="D119" s="278"/>
      <c r="E119" s="278"/>
      <c r="F119" s="279"/>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5" t="s">
        <v>50</v>
      </c>
      <c r="Z120" s="346"/>
      <c r="AA120" s="347"/>
      <c r="AB120" s="348" t="s">
        <v>513</v>
      </c>
      <c r="AC120" s="349"/>
      <c r="AD120" s="35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83"/>
      <c r="Z121" s="584"/>
      <c r="AA121" s="585"/>
      <c r="AB121" s="288" t="s">
        <v>12</v>
      </c>
      <c r="AC121" s="283"/>
      <c r="AD121" s="284"/>
      <c r="AE121" s="288" t="s">
        <v>358</v>
      </c>
      <c r="AF121" s="283"/>
      <c r="AG121" s="283"/>
      <c r="AH121" s="284"/>
      <c r="AI121" s="288" t="s">
        <v>359</v>
      </c>
      <c r="AJ121" s="283"/>
      <c r="AK121" s="283"/>
      <c r="AL121" s="284"/>
      <c r="AM121" s="288" t="s">
        <v>365</v>
      </c>
      <c r="AN121" s="283"/>
      <c r="AO121" s="283"/>
      <c r="AP121" s="284"/>
      <c r="AQ121" s="342" t="s">
        <v>478</v>
      </c>
      <c r="AR121" s="343"/>
      <c r="AS121" s="343"/>
      <c r="AT121" s="343"/>
      <c r="AU121" s="343"/>
      <c r="AV121" s="343"/>
      <c r="AW121" s="343"/>
      <c r="AX121" s="344"/>
    </row>
    <row r="122" spans="1:50" ht="23.25" hidden="1" customHeight="1" x14ac:dyDescent="0.15">
      <c r="A122" s="277"/>
      <c r="B122" s="278"/>
      <c r="C122" s="278"/>
      <c r="D122" s="278"/>
      <c r="E122" s="278"/>
      <c r="F122" s="279"/>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5" t="s">
        <v>50</v>
      </c>
      <c r="Z123" s="346"/>
      <c r="AA123" s="347"/>
      <c r="AB123" s="348" t="s">
        <v>516</v>
      </c>
      <c r="AC123" s="349"/>
      <c r="AD123" s="35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83"/>
      <c r="Z124" s="584"/>
      <c r="AA124" s="585"/>
      <c r="AB124" s="288" t="s">
        <v>12</v>
      </c>
      <c r="AC124" s="283"/>
      <c r="AD124" s="284"/>
      <c r="AE124" s="288" t="s">
        <v>358</v>
      </c>
      <c r="AF124" s="283"/>
      <c r="AG124" s="283"/>
      <c r="AH124" s="284"/>
      <c r="AI124" s="288" t="s">
        <v>359</v>
      </c>
      <c r="AJ124" s="283"/>
      <c r="AK124" s="283"/>
      <c r="AL124" s="284"/>
      <c r="AM124" s="288" t="s">
        <v>365</v>
      </c>
      <c r="AN124" s="283"/>
      <c r="AO124" s="283"/>
      <c r="AP124" s="284"/>
      <c r="AQ124" s="342" t="s">
        <v>478</v>
      </c>
      <c r="AR124" s="343"/>
      <c r="AS124" s="343"/>
      <c r="AT124" s="343"/>
      <c r="AU124" s="343"/>
      <c r="AV124" s="343"/>
      <c r="AW124" s="343"/>
      <c r="AX124" s="344"/>
    </row>
    <row r="125" spans="1:50" ht="23.25" hidden="1" customHeight="1" x14ac:dyDescent="0.15">
      <c r="A125" s="277"/>
      <c r="B125" s="278"/>
      <c r="C125" s="278"/>
      <c r="D125" s="278"/>
      <c r="E125" s="278"/>
      <c r="F125" s="279"/>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5" t="s">
        <v>50</v>
      </c>
      <c r="Z126" s="346"/>
      <c r="AA126" s="347"/>
      <c r="AB126" s="348" t="s">
        <v>513</v>
      </c>
      <c r="AC126" s="349"/>
      <c r="AD126" s="35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82" t="s">
        <v>16</v>
      </c>
      <c r="B127" s="278"/>
      <c r="C127" s="278"/>
      <c r="D127" s="278"/>
      <c r="E127" s="278"/>
      <c r="F127" s="279"/>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8" t="s">
        <v>358</v>
      </c>
      <c r="AF127" s="283"/>
      <c r="AG127" s="283"/>
      <c r="AH127" s="284"/>
      <c r="AI127" s="288" t="s">
        <v>359</v>
      </c>
      <c r="AJ127" s="283"/>
      <c r="AK127" s="283"/>
      <c r="AL127" s="284"/>
      <c r="AM127" s="288" t="s">
        <v>365</v>
      </c>
      <c r="AN127" s="283"/>
      <c r="AO127" s="283"/>
      <c r="AP127" s="284"/>
      <c r="AQ127" s="342" t="s">
        <v>478</v>
      </c>
      <c r="AR127" s="343"/>
      <c r="AS127" s="343"/>
      <c r="AT127" s="343"/>
      <c r="AU127" s="343"/>
      <c r="AV127" s="343"/>
      <c r="AW127" s="343"/>
      <c r="AX127" s="344"/>
    </row>
    <row r="128" spans="1:50" ht="23.25" hidden="1" customHeight="1" x14ac:dyDescent="0.15">
      <c r="A128" s="277"/>
      <c r="B128" s="278"/>
      <c r="C128" s="278"/>
      <c r="D128" s="278"/>
      <c r="E128" s="278"/>
      <c r="F128" s="279"/>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5.2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5" t="s">
        <v>50</v>
      </c>
      <c r="Z129" s="346"/>
      <c r="AA129" s="347"/>
      <c r="AB129" s="348" t="s">
        <v>513</v>
      </c>
      <c r="AC129" s="349"/>
      <c r="AD129" s="35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19" t="s">
        <v>371</v>
      </c>
      <c r="B130" s="1017"/>
      <c r="C130" s="1016" t="s">
        <v>368</v>
      </c>
      <c r="D130" s="1017"/>
      <c r="E130" s="293" t="s">
        <v>401</v>
      </c>
      <c r="F130" s="294"/>
      <c r="G130" s="295" t="s">
        <v>556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20"/>
      <c r="B131" s="242"/>
      <c r="C131" s="241"/>
      <c r="D131" s="242"/>
      <c r="E131" s="228" t="s">
        <v>400</v>
      </c>
      <c r="F131" s="229"/>
      <c r="G131" s="222" t="s">
        <v>557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20"/>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20"/>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c r="AR133" s="271"/>
      <c r="AS133" s="132" t="s">
        <v>357</v>
      </c>
      <c r="AT133" s="133"/>
      <c r="AU133" s="201">
        <v>28</v>
      </c>
      <c r="AV133" s="201"/>
      <c r="AW133" s="132" t="s">
        <v>301</v>
      </c>
      <c r="AX133" s="216"/>
    </row>
    <row r="134" spans="1:50" ht="39.75" customHeight="1" x14ac:dyDescent="0.15">
      <c r="A134" s="1020"/>
      <c r="B134" s="242"/>
      <c r="C134" s="241"/>
      <c r="D134" s="242"/>
      <c r="E134" s="241"/>
      <c r="F134" s="303"/>
      <c r="G134" s="217" t="s">
        <v>578</v>
      </c>
      <c r="H134" s="121"/>
      <c r="I134" s="121"/>
      <c r="J134" s="121"/>
      <c r="K134" s="121"/>
      <c r="L134" s="121"/>
      <c r="M134" s="121"/>
      <c r="N134" s="121"/>
      <c r="O134" s="121"/>
      <c r="P134" s="121"/>
      <c r="Q134" s="121"/>
      <c r="R134" s="121"/>
      <c r="S134" s="121"/>
      <c r="T134" s="121"/>
      <c r="U134" s="121"/>
      <c r="V134" s="121"/>
      <c r="W134" s="121"/>
      <c r="X134" s="218"/>
      <c r="Y134" s="202" t="s">
        <v>381</v>
      </c>
      <c r="Z134" s="203"/>
      <c r="AA134" s="204"/>
      <c r="AB134" s="306" t="s">
        <v>579</v>
      </c>
      <c r="AC134" s="191"/>
      <c r="AD134" s="191"/>
      <c r="AE134" s="272">
        <v>56</v>
      </c>
      <c r="AF134" s="193"/>
      <c r="AG134" s="193"/>
      <c r="AH134" s="193"/>
      <c r="AI134" s="272">
        <v>68</v>
      </c>
      <c r="AJ134" s="193"/>
      <c r="AK134" s="193"/>
      <c r="AL134" s="193"/>
      <c r="AM134" s="272">
        <v>69</v>
      </c>
      <c r="AN134" s="193"/>
      <c r="AO134" s="193"/>
      <c r="AP134" s="193"/>
      <c r="AQ134" s="272"/>
      <c r="AR134" s="193"/>
      <c r="AS134" s="193"/>
      <c r="AT134" s="193"/>
      <c r="AU134" s="272" t="s">
        <v>580</v>
      </c>
      <c r="AV134" s="193"/>
      <c r="AW134" s="193"/>
      <c r="AX134" s="195"/>
    </row>
    <row r="135" spans="1:50" ht="39.75" customHeight="1" x14ac:dyDescent="0.15">
      <c r="A135" s="1020"/>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273" t="s">
        <v>573</v>
      </c>
      <c r="AC135" s="205"/>
      <c r="AD135" s="205"/>
      <c r="AE135" s="272" t="s">
        <v>574</v>
      </c>
      <c r="AF135" s="193"/>
      <c r="AG135" s="193"/>
      <c r="AH135" s="193"/>
      <c r="AI135" s="272" t="s">
        <v>574</v>
      </c>
      <c r="AJ135" s="193"/>
      <c r="AK135" s="193"/>
      <c r="AL135" s="193"/>
      <c r="AM135" s="272" t="s">
        <v>574</v>
      </c>
      <c r="AN135" s="193"/>
      <c r="AO135" s="193"/>
      <c r="AP135" s="193"/>
      <c r="AQ135" s="272"/>
      <c r="AR135" s="193"/>
      <c r="AS135" s="193"/>
      <c r="AT135" s="193"/>
      <c r="AU135" s="272">
        <v>100</v>
      </c>
      <c r="AV135" s="193"/>
      <c r="AW135" s="193"/>
      <c r="AX135" s="195"/>
    </row>
    <row r="136" spans="1:50" ht="18.75" hidden="1" customHeight="1" x14ac:dyDescent="0.15">
      <c r="A136" s="1020"/>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20"/>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201"/>
      <c r="AV137" s="201"/>
      <c r="AW137" s="132" t="s">
        <v>301</v>
      </c>
      <c r="AX137" s="216"/>
    </row>
    <row r="138" spans="1:50" ht="39.75" hidden="1" customHeight="1" x14ac:dyDescent="0.15">
      <c r="A138" s="1020"/>
      <c r="B138" s="242"/>
      <c r="C138" s="241"/>
      <c r="D138" s="242"/>
      <c r="E138" s="241"/>
      <c r="F138" s="303"/>
      <c r="G138" s="217"/>
      <c r="H138" s="121"/>
      <c r="I138" s="121"/>
      <c r="J138" s="121"/>
      <c r="K138" s="121"/>
      <c r="L138" s="121"/>
      <c r="M138" s="121"/>
      <c r="N138" s="121"/>
      <c r="O138" s="121"/>
      <c r="P138" s="121"/>
      <c r="Q138" s="121"/>
      <c r="R138" s="121"/>
      <c r="S138" s="121"/>
      <c r="T138" s="121"/>
      <c r="U138" s="121"/>
      <c r="V138" s="121"/>
      <c r="W138" s="121"/>
      <c r="X138" s="218"/>
      <c r="Y138" s="202" t="s">
        <v>381</v>
      </c>
      <c r="Z138" s="203"/>
      <c r="AA138" s="204"/>
      <c r="AB138" s="306"/>
      <c r="AC138" s="191"/>
      <c r="AD138" s="191"/>
      <c r="AE138" s="272"/>
      <c r="AF138" s="193"/>
      <c r="AG138" s="193"/>
      <c r="AH138" s="193"/>
      <c r="AI138" s="272"/>
      <c r="AJ138" s="193"/>
      <c r="AK138" s="193"/>
      <c r="AL138" s="193"/>
      <c r="AM138" s="272"/>
      <c r="AN138" s="193"/>
      <c r="AO138" s="193"/>
      <c r="AP138" s="193"/>
      <c r="AQ138" s="272"/>
      <c r="AR138" s="193"/>
      <c r="AS138" s="193"/>
      <c r="AT138" s="193"/>
      <c r="AU138" s="272"/>
      <c r="AV138" s="193"/>
      <c r="AW138" s="193"/>
      <c r="AX138" s="195"/>
    </row>
    <row r="139" spans="1:50" ht="39.75" hidden="1" customHeight="1" x14ac:dyDescent="0.15">
      <c r="A139" s="1020"/>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c r="AC139" s="205"/>
      <c r="AD139" s="205"/>
      <c r="AE139" s="272"/>
      <c r="AF139" s="193"/>
      <c r="AG139" s="193"/>
      <c r="AH139" s="193"/>
      <c r="AI139" s="272"/>
      <c r="AJ139" s="193"/>
      <c r="AK139" s="193"/>
      <c r="AL139" s="193"/>
      <c r="AM139" s="272"/>
      <c r="AN139" s="193"/>
      <c r="AO139" s="193"/>
      <c r="AP139" s="193"/>
      <c r="AQ139" s="272"/>
      <c r="AR139" s="193"/>
      <c r="AS139" s="193"/>
      <c r="AT139" s="193"/>
      <c r="AU139" s="272"/>
      <c r="AV139" s="193"/>
      <c r="AW139" s="193"/>
      <c r="AX139" s="195"/>
    </row>
    <row r="140" spans="1:50" ht="18.75" hidden="1" customHeight="1" x14ac:dyDescent="0.15">
      <c r="A140" s="1020"/>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20"/>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201"/>
      <c r="AV141" s="201"/>
      <c r="AW141" s="132" t="s">
        <v>301</v>
      </c>
      <c r="AX141" s="216"/>
    </row>
    <row r="142" spans="1:50" ht="39.75" hidden="1" customHeight="1" x14ac:dyDescent="0.15">
      <c r="A142" s="1020"/>
      <c r="B142" s="242"/>
      <c r="C142" s="241"/>
      <c r="D142" s="242"/>
      <c r="E142" s="241"/>
      <c r="F142" s="303"/>
      <c r="G142" s="217"/>
      <c r="H142" s="121"/>
      <c r="I142" s="121"/>
      <c r="J142" s="121"/>
      <c r="K142" s="121"/>
      <c r="L142" s="121"/>
      <c r="M142" s="121"/>
      <c r="N142" s="121"/>
      <c r="O142" s="121"/>
      <c r="P142" s="121"/>
      <c r="Q142" s="121"/>
      <c r="R142" s="121"/>
      <c r="S142" s="121"/>
      <c r="T142" s="121"/>
      <c r="U142" s="121"/>
      <c r="V142" s="121"/>
      <c r="W142" s="121"/>
      <c r="X142" s="218"/>
      <c r="Y142" s="202" t="s">
        <v>381</v>
      </c>
      <c r="Z142" s="203"/>
      <c r="AA142" s="204"/>
      <c r="AB142" s="306"/>
      <c r="AC142" s="191"/>
      <c r="AD142" s="191"/>
      <c r="AE142" s="272"/>
      <c r="AF142" s="193"/>
      <c r="AG142" s="193"/>
      <c r="AH142" s="193"/>
      <c r="AI142" s="272"/>
      <c r="AJ142" s="193"/>
      <c r="AK142" s="193"/>
      <c r="AL142" s="193"/>
      <c r="AM142" s="272"/>
      <c r="AN142" s="193"/>
      <c r="AO142" s="193"/>
      <c r="AP142" s="193"/>
      <c r="AQ142" s="272"/>
      <c r="AR142" s="193"/>
      <c r="AS142" s="193"/>
      <c r="AT142" s="193"/>
      <c r="AU142" s="272"/>
      <c r="AV142" s="193"/>
      <c r="AW142" s="193"/>
      <c r="AX142" s="195"/>
    </row>
    <row r="143" spans="1:50" ht="39.75" hidden="1" customHeight="1" x14ac:dyDescent="0.15">
      <c r="A143" s="1020"/>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c r="AC143" s="205"/>
      <c r="AD143" s="205"/>
      <c r="AE143" s="272"/>
      <c r="AF143" s="193"/>
      <c r="AG143" s="193"/>
      <c r="AH143" s="193"/>
      <c r="AI143" s="272"/>
      <c r="AJ143" s="193"/>
      <c r="AK143" s="193"/>
      <c r="AL143" s="193"/>
      <c r="AM143" s="272"/>
      <c r="AN143" s="193"/>
      <c r="AO143" s="193"/>
      <c r="AP143" s="193"/>
      <c r="AQ143" s="272"/>
      <c r="AR143" s="193"/>
      <c r="AS143" s="193"/>
      <c r="AT143" s="193"/>
      <c r="AU143" s="272"/>
      <c r="AV143" s="193"/>
      <c r="AW143" s="193"/>
      <c r="AX143" s="195"/>
    </row>
    <row r="144" spans="1:50" ht="18.75" hidden="1" customHeight="1" x14ac:dyDescent="0.15">
      <c r="A144" s="1020"/>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20"/>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201"/>
      <c r="AV145" s="201"/>
      <c r="AW145" s="132" t="s">
        <v>301</v>
      </c>
      <c r="AX145" s="216"/>
    </row>
    <row r="146" spans="1:50" ht="39.75" hidden="1" customHeight="1" x14ac:dyDescent="0.15">
      <c r="A146" s="1020"/>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202" t="s">
        <v>381</v>
      </c>
      <c r="Z146" s="203"/>
      <c r="AA146" s="204"/>
      <c r="AB146" s="306"/>
      <c r="AC146" s="191"/>
      <c r="AD146" s="191"/>
      <c r="AE146" s="272"/>
      <c r="AF146" s="193"/>
      <c r="AG146" s="193"/>
      <c r="AH146" s="193"/>
      <c r="AI146" s="272"/>
      <c r="AJ146" s="193"/>
      <c r="AK146" s="193"/>
      <c r="AL146" s="193"/>
      <c r="AM146" s="272"/>
      <c r="AN146" s="193"/>
      <c r="AO146" s="193"/>
      <c r="AP146" s="193"/>
      <c r="AQ146" s="272"/>
      <c r="AR146" s="193"/>
      <c r="AS146" s="193"/>
      <c r="AT146" s="193"/>
      <c r="AU146" s="272"/>
      <c r="AV146" s="193"/>
      <c r="AW146" s="193"/>
      <c r="AX146" s="195"/>
    </row>
    <row r="147" spans="1:50" ht="39.75" hidden="1" customHeight="1" x14ac:dyDescent="0.15">
      <c r="A147" s="1020"/>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5"/>
      <c r="AD147" s="205"/>
      <c r="AE147" s="272"/>
      <c r="AF147" s="193"/>
      <c r="AG147" s="193"/>
      <c r="AH147" s="193"/>
      <c r="AI147" s="272"/>
      <c r="AJ147" s="193"/>
      <c r="AK147" s="193"/>
      <c r="AL147" s="193"/>
      <c r="AM147" s="272"/>
      <c r="AN147" s="193"/>
      <c r="AO147" s="193"/>
      <c r="AP147" s="193"/>
      <c r="AQ147" s="272"/>
      <c r="AR147" s="193"/>
      <c r="AS147" s="193"/>
      <c r="AT147" s="193"/>
      <c r="AU147" s="272"/>
      <c r="AV147" s="193"/>
      <c r="AW147" s="193"/>
      <c r="AX147" s="195"/>
    </row>
    <row r="148" spans="1:50" ht="18.75" hidden="1" customHeight="1" x14ac:dyDescent="0.15">
      <c r="A148" s="1020"/>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20"/>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201"/>
      <c r="AV149" s="201"/>
      <c r="AW149" s="132" t="s">
        <v>301</v>
      </c>
      <c r="AX149" s="216"/>
    </row>
    <row r="150" spans="1:50" ht="39.75" hidden="1" customHeight="1" x14ac:dyDescent="0.15">
      <c r="A150" s="1020"/>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202" t="s">
        <v>381</v>
      </c>
      <c r="Z150" s="203"/>
      <c r="AA150" s="204"/>
      <c r="AB150" s="306"/>
      <c r="AC150" s="191"/>
      <c r="AD150" s="191"/>
      <c r="AE150" s="272"/>
      <c r="AF150" s="193"/>
      <c r="AG150" s="193"/>
      <c r="AH150" s="193"/>
      <c r="AI150" s="272"/>
      <c r="AJ150" s="193"/>
      <c r="AK150" s="193"/>
      <c r="AL150" s="193"/>
      <c r="AM150" s="272"/>
      <c r="AN150" s="193"/>
      <c r="AO150" s="193"/>
      <c r="AP150" s="193"/>
      <c r="AQ150" s="272"/>
      <c r="AR150" s="193"/>
      <c r="AS150" s="193"/>
      <c r="AT150" s="193"/>
      <c r="AU150" s="272"/>
      <c r="AV150" s="193"/>
      <c r="AW150" s="193"/>
      <c r="AX150" s="195"/>
    </row>
    <row r="151" spans="1:50" ht="39.75" hidden="1" customHeight="1" x14ac:dyDescent="0.15">
      <c r="A151" s="1020"/>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5"/>
      <c r="AD151" s="205"/>
      <c r="AE151" s="272"/>
      <c r="AF151" s="193"/>
      <c r="AG151" s="193"/>
      <c r="AH151" s="193"/>
      <c r="AI151" s="272"/>
      <c r="AJ151" s="193"/>
      <c r="AK151" s="193"/>
      <c r="AL151" s="193"/>
      <c r="AM151" s="272"/>
      <c r="AN151" s="193"/>
      <c r="AO151" s="193"/>
      <c r="AP151" s="193"/>
      <c r="AQ151" s="272"/>
      <c r="AR151" s="193"/>
      <c r="AS151" s="193"/>
      <c r="AT151" s="193"/>
      <c r="AU151" s="272"/>
      <c r="AV151" s="193"/>
      <c r="AW151" s="193"/>
      <c r="AX151" s="195"/>
    </row>
    <row r="152" spans="1:50" ht="22.5" hidden="1" customHeight="1" x14ac:dyDescent="0.15">
      <c r="A152" s="1020"/>
      <c r="B152" s="242"/>
      <c r="C152" s="241"/>
      <c r="D152" s="242"/>
      <c r="E152" s="241"/>
      <c r="F152" s="303"/>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2"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20"/>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hidden="1" customHeight="1" x14ac:dyDescent="0.15">
      <c r="A154" s="1020"/>
      <c r="B154" s="242"/>
      <c r="C154" s="241"/>
      <c r="D154" s="242"/>
      <c r="E154" s="241"/>
      <c r="F154" s="303"/>
      <c r="G154" s="217"/>
      <c r="H154" s="121"/>
      <c r="I154" s="121"/>
      <c r="J154" s="121"/>
      <c r="K154" s="121"/>
      <c r="L154" s="121"/>
      <c r="M154" s="121"/>
      <c r="N154" s="121"/>
      <c r="O154" s="121"/>
      <c r="P154" s="218"/>
      <c r="Q154" s="120"/>
      <c r="R154" s="121"/>
      <c r="S154" s="121"/>
      <c r="T154" s="121"/>
      <c r="U154" s="121"/>
      <c r="V154" s="121"/>
      <c r="W154" s="121"/>
      <c r="X154" s="121"/>
      <c r="Y154" s="121"/>
      <c r="Z154" s="121"/>
      <c r="AA154" s="1022"/>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20"/>
      <c r="B155" s="242"/>
      <c r="C155" s="241"/>
      <c r="D155" s="242"/>
      <c r="E155" s="241"/>
      <c r="F155" s="303"/>
      <c r="G155" s="219"/>
      <c r="H155" s="220"/>
      <c r="I155" s="220"/>
      <c r="J155" s="220"/>
      <c r="K155" s="220"/>
      <c r="L155" s="220"/>
      <c r="M155" s="220"/>
      <c r="N155" s="220"/>
      <c r="O155" s="220"/>
      <c r="P155" s="221"/>
      <c r="Q155" s="431"/>
      <c r="R155" s="220"/>
      <c r="S155" s="220"/>
      <c r="T155" s="220"/>
      <c r="U155" s="220"/>
      <c r="V155" s="220"/>
      <c r="W155" s="220"/>
      <c r="X155" s="220"/>
      <c r="Y155" s="220"/>
      <c r="Z155" s="220"/>
      <c r="AA155" s="1023"/>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20"/>
      <c r="B156" s="242"/>
      <c r="C156" s="241"/>
      <c r="D156" s="242"/>
      <c r="E156" s="241"/>
      <c r="F156" s="303"/>
      <c r="G156" s="219"/>
      <c r="H156" s="220"/>
      <c r="I156" s="220"/>
      <c r="J156" s="220"/>
      <c r="K156" s="220"/>
      <c r="L156" s="220"/>
      <c r="M156" s="220"/>
      <c r="N156" s="220"/>
      <c r="O156" s="220"/>
      <c r="P156" s="221"/>
      <c r="Q156" s="431"/>
      <c r="R156" s="220"/>
      <c r="S156" s="220"/>
      <c r="T156" s="220"/>
      <c r="U156" s="220"/>
      <c r="V156" s="220"/>
      <c r="W156" s="220"/>
      <c r="X156" s="220"/>
      <c r="Y156" s="220"/>
      <c r="Z156" s="220"/>
      <c r="AA156" s="1023"/>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020"/>
      <c r="B157" s="242"/>
      <c r="C157" s="241"/>
      <c r="D157" s="242"/>
      <c r="E157" s="241"/>
      <c r="F157" s="303"/>
      <c r="G157" s="219"/>
      <c r="H157" s="220"/>
      <c r="I157" s="220"/>
      <c r="J157" s="220"/>
      <c r="K157" s="220"/>
      <c r="L157" s="220"/>
      <c r="M157" s="220"/>
      <c r="N157" s="220"/>
      <c r="O157" s="220"/>
      <c r="P157" s="221"/>
      <c r="Q157" s="431"/>
      <c r="R157" s="220"/>
      <c r="S157" s="220"/>
      <c r="T157" s="220"/>
      <c r="U157" s="220"/>
      <c r="V157" s="220"/>
      <c r="W157" s="220"/>
      <c r="X157" s="220"/>
      <c r="Y157" s="220"/>
      <c r="Z157" s="220"/>
      <c r="AA157" s="1023"/>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24"/>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42"/>
      <c r="C159" s="241"/>
      <c r="D159" s="242"/>
      <c r="E159" s="241"/>
      <c r="F159" s="303"/>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2" t="s">
        <v>487</v>
      </c>
      <c r="AC159" s="129"/>
      <c r="AD159" s="130"/>
      <c r="AE159" s="245"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0"/>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20"/>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22"/>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20"/>
      <c r="B162" s="242"/>
      <c r="C162" s="241"/>
      <c r="D162" s="242"/>
      <c r="E162" s="241"/>
      <c r="F162" s="303"/>
      <c r="G162" s="219"/>
      <c r="H162" s="220"/>
      <c r="I162" s="220"/>
      <c r="J162" s="220"/>
      <c r="K162" s="220"/>
      <c r="L162" s="220"/>
      <c r="M162" s="220"/>
      <c r="N162" s="220"/>
      <c r="O162" s="220"/>
      <c r="P162" s="221"/>
      <c r="Q162" s="431"/>
      <c r="R162" s="220"/>
      <c r="S162" s="220"/>
      <c r="T162" s="220"/>
      <c r="U162" s="220"/>
      <c r="V162" s="220"/>
      <c r="W162" s="220"/>
      <c r="X162" s="220"/>
      <c r="Y162" s="220"/>
      <c r="Z162" s="220"/>
      <c r="AA162" s="1023"/>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20"/>
      <c r="B163" s="242"/>
      <c r="C163" s="241"/>
      <c r="D163" s="242"/>
      <c r="E163" s="241"/>
      <c r="F163" s="303"/>
      <c r="G163" s="219"/>
      <c r="H163" s="220"/>
      <c r="I163" s="220"/>
      <c r="J163" s="220"/>
      <c r="K163" s="220"/>
      <c r="L163" s="220"/>
      <c r="M163" s="220"/>
      <c r="N163" s="220"/>
      <c r="O163" s="220"/>
      <c r="P163" s="221"/>
      <c r="Q163" s="431"/>
      <c r="R163" s="220"/>
      <c r="S163" s="220"/>
      <c r="T163" s="220"/>
      <c r="U163" s="220"/>
      <c r="V163" s="220"/>
      <c r="W163" s="220"/>
      <c r="X163" s="220"/>
      <c r="Y163" s="220"/>
      <c r="Z163" s="220"/>
      <c r="AA163" s="1023"/>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20"/>
      <c r="B164" s="242"/>
      <c r="C164" s="241"/>
      <c r="D164" s="242"/>
      <c r="E164" s="241"/>
      <c r="F164" s="303"/>
      <c r="G164" s="219"/>
      <c r="H164" s="220"/>
      <c r="I164" s="220"/>
      <c r="J164" s="220"/>
      <c r="K164" s="220"/>
      <c r="L164" s="220"/>
      <c r="M164" s="220"/>
      <c r="N164" s="220"/>
      <c r="O164" s="220"/>
      <c r="P164" s="221"/>
      <c r="Q164" s="431"/>
      <c r="R164" s="220"/>
      <c r="S164" s="220"/>
      <c r="T164" s="220"/>
      <c r="U164" s="220"/>
      <c r="V164" s="220"/>
      <c r="W164" s="220"/>
      <c r="X164" s="220"/>
      <c r="Y164" s="220"/>
      <c r="Z164" s="220"/>
      <c r="AA164" s="1023"/>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24"/>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42"/>
      <c r="C166" s="241"/>
      <c r="D166" s="242"/>
      <c r="E166" s="241"/>
      <c r="F166" s="303"/>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2" t="s">
        <v>487</v>
      </c>
      <c r="AC166" s="129"/>
      <c r="AD166" s="130"/>
      <c r="AE166" s="245"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0"/>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20"/>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22"/>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20"/>
      <c r="B169" s="242"/>
      <c r="C169" s="241"/>
      <c r="D169" s="242"/>
      <c r="E169" s="241"/>
      <c r="F169" s="303"/>
      <c r="G169" s="219"/>
      <c r="H169" s="220"/>
      <c r="I169" s="220"/>
      <c r="J169" s="220"/>
      <c r="K169" s="220"/>
      <c r="L169" s="220"/>
      <c r="M169" s="220"/>
      <c r="N169" s="220"/>
      <c r="O169" s="220"/>
      <c r="P169" s="221"/>
      <c r="Q169" s="431"/>
      <c r="R169" s="220"/>
      <c r="S169" s="220"/>
      <c r="T169" s="220"/>
      <c r="U169" s="220"/>
      <c r="V169" s="220"/>
      <c r="W169" s="220"/>
      <c r="X169" s="220"/>
      <c r="Y169" s="220"/>
      <c r="Z169" s="220"/>
      <c r="AA169" s="1023"/>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20"/>
      <c r="B170" s="242"/>
      <c r="C170" s="241"/>
      <c r="D170" s="242"/>
      <c r="E170" s="241"/>
      <c r="F170" s="303"/>
      <c r="G170" s="219"/>
      <c r="H170" s="220"/>
      <c r="I170" s="220"/>
      <c r="J170" s="220"/>
      <c r="K170" s="220"/>
      <c r="L170" s="220"/>
      <c r="M170" s="220"/>
      <c r="N170" s="220"/>
      <c r="O170" s="220"/>
      <c r="P170" s="221"/>
      <c r="Q170" s="431"/>
      <c r="R170" s="220"/>
      <c r="S170" s="220"/>
      <c r="T170" s="220"/>
      <c r="U170" s="220"/>
      <c r="V170" s="220"/>
      <c r="W170" s="220"/>
      <c r="X170" s="220"/>
      <c r="Y170" s="220"/>
      <c r="Z170" s="220"/>
      <c r="AA170" s="1023"/>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20"/>
      <c r="B171" s="242"/>
      <c r="C171" s="241"/>
      <c r="D171" s="242"/>
      <c r="E171" s="241"/>
      <c r="F171" s="303"/>
      <c r="G171" s="219"/>
      <c r="H171" s="220"/>
      <c r="I171" s="220"/>
      <c r="J171" s="220"/>
      <c r="K171" s="220"/>
      <c r="L171" s="220"/>
      <c r="M171" s="220"/>
      <c r="N171" s="220"/>
      <c r="O171" s="220"/>
      <c r="P171" s="221"/>
      <c r="Q171" s="431"/>
      <c r="R171" s="220"/>
      <c r="S171" s="220"/>
      <c r="T171" s="220"/>
      <c r="U171" s="220"/>
      <c r="V171" s="220"/>
      <c r="W171" s="220"/>
      <c r="X171" s="220"/>
      <c r="Y171" s="220"/>
      <c r="Z171" s="220"/>
      <c r="AA171" s="1023"/>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24"/>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42"/>
      <c r="C173" s="241"/>
      <c r="D173" s="242"/>
      <c r="E173" s="241"/>
      <c r="F173" s="303"/>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2" t="s">
        <v>487</v>
      </c>
      <c r="AC173" s="129"/>
      <c r="AD173" s="130"/>
      <c r="AE173" s="245"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0"/>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20"/>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22"/>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20"/>
      <c r="B176" s="242"/>
      <c r="C176" s="241"/>
      <c r="D176" s="242"/>
      <c r="E176" s="241"/>
      <c r="F176" s="303"/>
      <c r="G176" s="219"/>
      <c r="H176" s="220"/>
      <c r="I176" s="220"/>
      <c r="J176" s="220"/>
      <c r="K176" s="220"/>
      <c r="L176" s="220"/>
      <c r="M176" s="220"/>
      <c r="N176" s="220"/>
      <c r="O176" s="220"/>
      <c r="P176" s="221"/>
      <c r="Q176" s="431"/>
      <c r="R176" s="220"/>
      <c r="S176" s="220"/>
      <c r="T176" s="220"/>
      <c r="U176" s="220"/>
      <c r="V176" s="220"/>
      <c r="W176" s="220"/>
      <c r="X176" s="220"/>
      <c r="Y176" s="220"/>
      <c r="Z176" s="220"/>
      <c r="AA176" s="1023"/>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20"/>
      <c r="B177" s="242"/>
      <c r="C177" s="241"/>
      <c r="D177" s="242"/>
      <c r="E177" s="241"/>
      <c r="F177" s="303"/>
      <c r="G177" s="219"/>
      <c r="H177" s="220"/>
      <c r="I177" s="220"/>
      <c r="J177" s="220"/>
      <c r="K177" s="220"/>
      <c r="L177" s="220"/>
      <c r="M177" s="220"/>
      <c r="N177" s="220"/>
      <c r="O177" s="220"/>
      <c r="P177" s="221"/>
      <c r="Q177" s="431"/>
      <c r="R177" s="220"/>
      <c r="S177" s="220"/>
      <c r="T177" s="220"/>
      <c r="U177" s="220"/>
      <c r="V177" s="220"/>
      <c r="W177" s="220"/>
      <c r="X177" s="220"/>
      <c r="Y177" s="220"/>
      <c r="Z177" s="220"/>
      <c r="AA177" s="1023"/>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20"/>
      <c r="B178" s="242"/>
      <c r="C178" s="241"/>
      <c r="D178" s="242"/>
      <c r="E178" s="241"/>
      <c r="F178" s="303"/>
      <c r="G178" s="219"/>
      <c r="H178" s="220"/>
      <c r="I178" s="220"/>
      <c r="J178" s="220"/>
      <c r="K178" s="220"/>
      <c r="L178" s="220"/>
      <c r="M178" s="220"/>
      <c r="N178" s="220"/>
      <c r="O178" s="220"/>
      <c r="P178" s="221"/>
      <c r="Q178" s="431"/>
      <c r="R178" s="220"/>
      <c r="S178" s="220"/>
      <c r="T178" s="220"/>
      <c r="U178" s="220"/>
      <c r="V178" s="220"/>
      <c r="W178" s="220"/>
      <c r="X178" s="220"/>
      <c r="Y178" s="220"/>
      <c r="Z178" s="220"/>
      <c r="AA178" s="1023"/>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24"/>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42"/>
      <c r="C180" s="241"/>
      <c r="D180" s="242"/>
      <c r="E180" s="241"/>
      <c r="F180" s="303"/>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2" t="s">
        <v>487</v>
      </c>
      <c r="AC180" s="129"/>
      <c r="AD180" s="130"/>
      <c r="AE180" s="245"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0"/>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20"/>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22"/>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20"/>
      <c r="B183" s="242"/>
      <c r="C183" s="241"/>
      <c r="D183" s="242"/>
      <c r="E183" s="241"/>
      <c r="F183" s="303"/>
      <c r="G183" s="219"/>
      <c r="H183" s="220"/>
      <c r="I183" s="220"/>
      <c r="J183" s="220"/>
      <c r="K183" s="220"/>
      <c r="L183" s="220"/>
      <c r="M183" s="220"/>
      <c r="N183" s="220"/>
      <c r="O183" s="220"/>
      <c r="P183" s="221"/>
      <c r="Q183" s="431"/>
      <c r="R183" s="220"/>
      <c r="S183" s="220"/>
      <c r="T183" s="220"/>
      <c r="U183" s="220"/>
      <c r="V183" s="220"/>
      <c r="W183" s="220"/>
      <c r="X183" s="220"/>
      <c r="Y183" s="220"/>
      <c r="Z183" s="220"/>
      <c r="AA183" s="1023"/>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20"/>
      <c r="B184" s="242"/>
      <c r="C184" s="241"/>
      <c r="D184" s="242"/>
      <c r="E184" s="241"/>
      <c r="F184" s="303"/>
      <c r="G184" s="219"/>
      <c r="H184" s="220"/>
      <c r="I184" s="220"/>
      <c r="J184" s="220"/>
      <c r="K184" s="220"/>
      <c r="L184" s="220"/>
      <c r="M184" s="220"/>
      <c r="N184" s="220"/>
      <c r="O184" s="220"/>
      <c r="P184" s="221"/>
      <c r="Q184" s="431"/>
      <c r="R184" s="220"/>
      <c r="S184" s="220"/>
      <c r="T184" s="220"/>
      <c r="U184" s="220"/>
      <c r="V184" s="220"/>
      <c r="W184" s="220"/>
      <c r="X184" s="220"/>
      <c r="Y184" s="220"/>
      <c r="Z184" s="220"/>
      <c r="AA184" s="1023"/>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20"/>
      <c r="B185" s="242"/>
      <c r="C185" s="241"/>
      <c r="D185" s="242"/>
      <c r="E185" s="241"/>
      <c r="F185" s="303"/>
      <c r="G185" s="219"/>
      <c r="H185" s="220"/>
      <c r="I185" s="220"/>
      <c r="J185" s="220"/>
      <c r="K185" s="220"/>
      <c r="L185" s="220"/>
      <c r="M185" s="220"/>
      <c r="N185" s="220"/>
      <c r="O185" s="220"/>
      <c r="P185" s="221"/>
      <c r="Q185" s="431"/>
      <c r="R185" s="220"/>
      <c r="S185" s="220"/>
      <c r="T185" s="220"/>
      <c r="U185" s="220"/>
      <c r="V185" s="220"/>
      <c r="W185" s="220"/>
      <c r="X185" s="220"/>
      <c r="Y185" s="220"/>
      <c r="Z185" s="220"/>
      <c r="AA185" s="1023"/>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24"/>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42"/>
      <c r="C188" s="241"/>
      <c r="D188" s="242"/>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0"/>
      <c r="B189" s="242"/>
      <c r="C189" s="241"/>
      <c r="D189" s="242"/>
      <c r="E189" s="43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2"/>
    </row>
    <row r="190" spans="1:50" ht="45" hidden="1" customHeight="1" x14ac:dyDescent="0.15">
      <c r="A190" s="1020"/>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20"/>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20"/>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20"/>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201"/>
      <c r="AV193" s="201"/>
      <c r="AW193" s="132" t="s">
        <v>301</v>
      </c>
      <c r="AX193" s="216"/>
    </row>
    <row r="194" spans="1:50" ht="39.75" hidden="1" customHeight="1" x14ac:dyDescent="0.15">
      <c r="A194" s="1020"/>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202" t="s">
        <v>381</v>
      </c>
      <c r="Z194" s="203"/>
      <c r="AA194" s="204"/>
      <c r="AB194" s="306"/>
      <c r="AC194" s="191"/>
      <c r="AD194" s="191"/>
      <c r="AE194" s="272"/>
      <c r="AF194" s="193"/>
      <c r="AG194" s="193"/>
      <c r="AH194" s="193"/>
      <c r="AI194" s="272"/>
      <c r="AJ194" s="193"/>
      <c r="AK194" s="193"/>
      <c r="AL194" s="193"/>
      <c r="AM194" s="272"/>
      <c r="AN194" s="193"/>
      <c r="AO194" s="193"/>
      <c r="AP194" s="193"/>
      <c r="AQ194" s="272"/>
      <c r="AR194" s="193"/>
      <c r="AS194" s="193"/>
      <c r="AT194" s="193"/>
      <c r="AU194" s="272"/>
      <c r="AV194" s="193"/>
      <c r="AW194" s="193"/>
      <c r="AX194" s="195"/>
    </row>
    <row r="195" spans="1:50" ht="39.75" hidden="1" customHeight="1" x14ac:dyDescent="0.15">
      <c r="A195" s="1020"/>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5"/>
      <c r="AD195" s="205"/>
      <c r="AE195" s="272"/>
      <c r="AF195" s="193"/>
      <c r="AG195" s="193"/>
      <c r="AH195" s="193"/>
      <c r="AI195" s="272"/>
      <c r="AJ195" s="193"/>
      <c r="AK195" s="193"/>
      <c r="AL195" s="193"/>
      <c r="AM195" s="272"/>
      <c r="AN195" s="193"/>
      <c r="AO195" s="193"/>
      <c r="AP195" s="193"/>
      <c r="AQ195" s="272"/>
      <c r="AR195" s="193"/>
      <c r="AS195" s="193"/>
      <c r="AT195" s="193"/>
      <c r="AU195" s="272"/>
      <c r="AV195" s="193"/>
      <c r="AW195" s="193"/>
      <c r="AX195" s="195"/>
    </row>
    <row r="196" spans="1:50" ht="18.75" hidden="1" customHeight="1" x14ac:dyDescent="0.15">
      <c r="A196" s="1020"/>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20"/>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201"/>
      <c r="AV197" s="201"/>
      <c r="AW197" s="132" t="s">
        <v>301</v>
      </c>
      <c r="AX197" s="216"/>
    </row>
    <row r="198" spans="1:50" ht="39.75" hidden="1" customHeight="1" x14ac:dyDescent="0.15">
      <c r="A198" s="1020"/>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202" t="s">
        <v>381</v>
      </c>
      <c r="Z198" s="203"/>
      <c r="AA198" s="204"/>
      <c r="AB198" s="306"/>
      <c r="AC198" s="191"/>
      <c r="AD198" s="191"/>
      <c r="AE198" s="272"/>
      <c r="AF198" s="193"/>
      <c r="AG198" s="193"/>
      <c r="AH198" s="193"/>
      <c r="AI198" s="272"/>
      <c r="AJ198" s="193"/>
      <c r="AK198" s="193"/>
      <c r="AL198" s="193"/>
      <c r="AM198" s="272"/>
      <c r="AN198" s="193"/>
      <c r="AO198" s="193"/>
      <c r="AP198" s="193"/>
      <c r="AQ198" s="272"/>
      <c r="AR198" s="193"/>
      <c r="AS198" s="193"/>
      <c r="AT198" s="193"/>
      <c r="AU198" s="272"/>
      <c r="AV198" s="193"/>
      <c r="AW198" s="193"/>
      <c r="AX198" s="195"/>
    </row>
    <row r="199" spans="1:50" ht="39.75" hidden="1" customHeight="1" x14ac:dyDescent="0.15">
      <c r="A199" s="1020"/>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5"/>
      <c r="AD199" s="205"/>
      <c r="AE199" s="272"/>
      <c r="AF199" s="193"/>
      <c r="AG199" s="193"/>
      <c r="AH199" s="193"/>
      <c r="AI199" s="272"/>
      <c r="AJ199" s="193"/>
      <c r="AK199" s="193"/>
      <c r="AL199" s="193"/>
      <c r="AM199" s="272"/>
      <c r="AN199" s="193"/>
      <c r="AO199" s="193"/>
      <c r="AP199" s="193"/>
      <c r="AQ199" s="272"/>
      <c r="AR199" s="193"/>
      <c r="AS199" s="193"/>
      <c r="AT199" s="193"/>
      <c r="AU199" s="272"/>
      <c r="AV199" s="193"/>
      <c r="AW199" s="193"/>
      <c r="AX199" s="195"/>
    </row>
    <row r="200" spans="1:50" ht="18.75" hidden="1" customHeight="1" x14ac:dyDescent="0.15">
      <c r="A200" s="1020"/>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20"/>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201"/>
      <c r="AV201" s="201"/>
      <c r="AW201" s="132" t="s">
        <v>301</v>
      </c>
      <c r="AX201" s="216"/>
    </row>
    <row r="202" spans="1:50" ht="39.75" hidden="1" customHeight="1" x14ac:dyDescent="0.15">
      <c r="A202" s="1020"/>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202" t="s">
        <v>381</v>
      </c>
      <c r="Z202" s="203"/>
      <c r="AA202" s="204"/>
      <c r="AB202" s="306"/>
      <c r="AC202" s="191"/>
      <c r="AD202" s="191"/>
      <c r="AE202" s="272"/>
      <c r="AF202" s="193"/>
      <c r="AG202" s="193"/>
      <c r="AH202" s="193"/>
      <c r="AI202" s="272"/>
      <c r="AJ202" s="193"/>
      <c r="AK202" s="193"/>
      <c r="AL202" s="193"/>
      <c r="AM202" s="272"/>
      <c r="AN202" s="193"/>
      <c r="AO202" s="193"/>
      <c r="AP202" s="193"/>
      <c r="AQ202" s="272"/>
      <c r="AR202" s="193"/>
      <c r="AS202" s="193"/>
      <c r="AT202" s="193"/>
      <c r="AU202" s="272"/>
      <c r="AV202" s="193"/>
      <c r="AW202" s="193"/>
      <c r="AX202" s="195"/>
    </row>
    <row r="203" spans="1:50" ht="39.75" hidden="1" customHeight="1" x14ac:dyDescent="0.15">
      <c r="A203" s="1020"/>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5"/>
      <c r="AD203" s="205"/>
      <c r="AE203" s="272"/>
      <c r="AF203" s="193"/>
      <c r="AG203" s="193"/>
      <c r="AH203" s="193"/>
      <c r="AI203" s="272"/>
      <c r="AJ203" s="193"/>
      <c r="AK203" s="193"/>
      <c r="AL203" s="193"/>
      <c r="AM203" s="272"/>
      <c r="AN203" s="193"/>
      <c r="AO203" s="193"/>
      <c r="AP203" s="193"/>
      <c r="AQ203" s="272"/>
      <c r="AR203" s="193"/>
      <c r="AS203" s="193"/>
      <c r="AT203" s="193"/>
      <c r="AU203" s="272"/>
      <c r="AV203" s="193"/>
      <c r="AW203" s="193"/>
      <c r="AX203" s="195"/>
    </row>
    <row r="204" spans="1:50" ht="18.75" hidden="1" customHeight="1" x14ac:dyDescent="0.15">
      <c r="A204" s="1020"/>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20"/>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201"/>
      <c r="AV205" s="201"/>
      <c r="AW205" s="132" t="s">
        <v>301</v>
      </c>
      <c r="AX205" s="216"/>
    </row>
    <row r="206" spans="1:50" ht="39.75" hidden="1" customHeight="1" x14ac:dyDescent="0.15">
      <c r="A206" s="1020"/>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202" t="s">
        <v>381</v>
      </c>
      <c r="Z206" s="203"/>
      <c r="AA206" s="204"/>
      <c r="AB206" s="306"/>
      <c r="AC206" s="191"/>
      <c r="AD206" s="191"/>
      <c r="AE206" s="272"/>
      <c r="AF206" s="193"/>
      <c r="AG206" s="193"/>
      <c r="AH206" s="193"/>
      <c r="AI206" s="272"/>
      <c r="AJ206" s="193"/>
      <c r="AK206" s="193"/>
      <c r="AL206" s="193"/>
      <c r="AM206" s="272"/>
      <c r="AN206" s="193"/>
      <c r="AO206" s="193"/>
      <c r="AP206" s="193"/>
      <c r="AQ206" s="272"/>
      <c r="AR206" s="193"/>
      <c r="AS206" s="193"/>
      <c r="AT206" s="193"/>
      <c r="AU206" s="272"/>
      <c r="AV206" s="193"/>
      <c r="AW206" s="193"/>
      <c r="AX206" s="195"/>
    </row>
    <row r="207" spans="1:50" ht="39.75" hidden="1" customHeight="1" x14ac:dyDescent="0.15">
      <c r="A207" s="1020"/>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5"/>
      <c r="AD207" s="205"/>
      <c r="AE207" s="272"/>
      <c r="AF207" s="193"/>
      <c r="AG207" s="193"/>
      <c r="AH207" s="193"/>
      <c r="AI207" s="272"/>
      <c r="AJ207" s="193"/>
      <c r="AK207" s="193"/>
      <c r="AL207" s="193"/>
      <c r="AM207" s="272"/>
      <c r="AN207" s="193"/>
      <c r="AO207" s="193"/>
      <c r="AP207" s="193"/>
      <c r="AQ207" s="272"/>
      <c r="AR207" s="193"/>
      <c r="AS207" s="193"/>
      <c r="AT207" s="193"/>
      <c r="AU207" s="272"/>
      <c r="AV207" s="193"/>
      <c r="AW207" s="193"/>
      <c r="AX207" s="195"/>
    </row>
    <row r="208" spans="1:50" ht="18.75" hidden="1" customHeight="1" x14ac:dyDescent="0.15">
      <c r="A208" s="1020"/>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20"/>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201"/>
      <c r="AV209" s="201"/>
      <c r="AW209" s="132" t="s">
        <v>301</v>
      </c>
      <c r="AX209" s="216"/>
    </row>
    <row r="210" spans="1:50" ht="39.75" hidden="1" customHeight="1" x14ac:dyDescent="0.15">
      <c r="A210" s="1020"/>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202" t="s">
        <v>381</v>
      </c>
      <c r="Z210" s="203"/>
      <c r="AA210" s="204"/>
      <c r="AB210" s="306"/>
      <c r="AC210" s="191"/>
      <c r="AD210" s="191"/>
      <c r="AE210" s="272"/>
      <c r="AF210" s="193"/>
      <c r="AG210" s="193"/>
      <c r="AH210" s="193"/>
      <c r="AI210" s="272"/>
      <c r="AJ210" s="193"/>
      <c r="AK210" s="193"/>
      <c r="AL210" s="193"/>
      <c r="AM210" s="272"/>
      <c r="AN210" s="193"/>
      <c r="AO210" s="193"/>
      <c r="AP210" s="193"/>
      <c r="AQ210" s="272"/>
      <c r="AR210" s="193"/>
      <c r="AS210" s="193"/>
      <c r="AT210" s="193"/>
      <c r="AU210" s="272"/>
      <c r="AV210" s="193"/>
      <c r="AW210" s="193"/>
      <c r="AX210" s="195"/>
    </row>
    <row r="211" spans="1:50" ht="39.75" hidden="1" customHeight="1" x14ac:dyDescent="0.15">
      <c r="A211" s="1020"/>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5"/>
      <c r="AD211" s="205"/>
      <c r="AE211" s="272"/>
      <c r="AF211" s="193"/>
      <c r="AG211" s="193"/>
      <c r="AH211" s="193"/>
      <c r="AI211" s="272"/>
      <c r="AJ211" s="193"/>
      <c r="AK211" s="193"/>
      <c r="AL211" s="193"/>
      <c r="AM211" s="272"/>
      <c r="AN211" s="193"/>
      <c r="AO211" s="193"/>
      <c r="AP211" s="193"/>
      <c r="AQ211" s="272"/>
      <c r="AR211" s="193"/>
      <c r="AS211" s="193"/>
      <c r="AT211" s="193"/>
      <c r="AU211" s="272"/>
      <c r="AV211" s="193"/>
      <c r="AW211" s="193"/>
      <c r="AX211" s="195"/>
    </row>
    <row r="212" spans="1:50" ht="22.5" hidden="1" customHeight="1" x14ac:dyDescent="0.15">
      <c r="A212" s="1020"/>
      <c r="B212" s="242"/>
      <c r="C212" s="241"/>
      <c r="D212" s="242"/>
      <c r="E212" s="241"/>
      <c r="F212" s="303"/>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2"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20"/>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20"/>
      <c r="B214" s="242"/>
      <c r="C214" s="241"/>
      <c r="D214" s="242"/>
      <c r="E214" s="241"/>
      <c r="F214" s="303"/>
      <c r="G214" s="217"/>
      <c r="H214" s="121"/>
      <c r="I214" s="121"/>
      <c r="J214" s="121"/>
      <c r="K214" s="121"/>
      <c r="L214" s="121"/>
      <c r="M214" s="121"/>
      <c r="N214" s="121"/>
      <c r="O214" s="121"/>
      <c r="P214" s="218"/>
      <c r="Q214" s="1007"/>
      <c r="R214" s="1008"/>
      <c r="S214" s="1008"/>
      <c r="T214" s="1008"/>
      <c r="U214" s="1008"/>
      <c r="V214" s="1008"/>
      <c r="W214" s="1008"/>
      <c r="X214" s="1008"/>
      <c r="Y214" s="1008"/>
      <c r="Z214" s="1008"/>
      <c r="AA214" s="1009"/>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20"/>
      <c r="B215" s="242"/>
      <c r="C215" s="241"/>
      <c r="D215" s="242"/>
      <c r="E215" s="241"/>
      <c r="F215" s="303"/>
      <c r="G215" s="219"/>
      <c r="H215" s="220"/>
      <c r="I215" s="220"/>
      <c r="J215" s="220"/>
      <c r="K215" s="220"/>
      <c r="L215" s="220"/>
      <c r="M215" s="220"/>
      <c r="N215" s="220"/>
      <c r="O215" s="220"/>
      <c r="P215" s="221"/>
      <c r="Q215" s="1010"/>
      <c r="R215" s="1011"/>
      <c r="S215" s="1011"/>
      <c r="T215" s="1011"/>
      <c r="U215" s="1011"/>
      <c r="V215" s="1011"/>
      <c r="W215" s="1011"/>
      <c r="X215" s="1011"/>
      <c r="Y215" s="1011"/>
      <c r="Z215" s="1011"/>
      <c r="AA215" s="1012"/>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20"/>
      <c r="B216" s="242"/>
      <c r="C216" s="241"/>
      <c r="D216" s="242"/>
      <c r="E216" s="241"/>
      <c r="F216" s="303"/>
      <c r="G216" s="219"/>
      <c r="H216" s="220"/>
      <c r="I216" s="220"/>
      <c r="J216" s="220"/>
      <c r="K216" s="220"/>
      <c r="L216" s="220"/>
      <c r="M216" s="220"/>
      <c r="N216" s="220"/>
      <c r="O216" s="220"/>
      <c r="P216" s="221"/>
      <c r="Q216" s="1010"/>
      <c r="R216" s="1011"/>
      <c r="S216" s="1011"/>
      <c r="T216" s="1011"/>
      <c r="U216" s="1011"/>
      <c r="V216" s="1011"/>
      <c r="W216" s="1011"/>
      <c r="X216" s="1011"/>
      <c r="Y216" s="1011"/>
      <c r="Z216" s="1011"/>
      <c r="AA216" s="1012"/>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20"/>
      <c r="B217" s="242"/>
      <c r="C217" s="241"/>
      <c r="D217" s="242"/>
      <c r="E217" s="241"/>
      <c r="F217" s="303"/>
      <c r="G217" s="219"/>
      <c r="H217" s="220"/>
      <c r="I217" s="220"/>
      <c r="J217" s="220"/>
      <c r="K217" s="220"/>
      <c r="L217" s="220"/>
      <c r="M217" s="220"/>
      <c r="N217" s="220"/>
      <c r="O217" s="220"/>
      <c r="P217" s="221"/>
      <c r="Q217" s="1010"/>
      <c r="R217" s="1011"/>
      <c r="S217" s="1011"/>
      <c r="T217" s="1011"/>
      <c r="U217" s="1011"/>
      <c r="V217" s="1011"/>
      <c r="W217" s="1011"/>
      <c r="X217" s="1011"/>
      <c r="Y217" s="1011"/>
      <c r="Z217" s="1011"/>
      <c r="AA217" s="1012"/>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42"/>
      <c r="C218" s="241"/>
      <c r="D218" s="242"/>
      <c r="E218" s="241"/>
      <c r="F218" s="303"/>
      <c r="G218" s="222"/>
      <c r="H218" s="124"/>
      <c r="I218" s="124"/>
      <c r="J218" s="124"/>
      <c r="K218" s="124"/>
      <c r="L218" s="124"/>
      <c r="M218" s="124"/>
      <c r="N218" s="124"/>
      <c r="O218" s="124"/>
      <c r="P218" s="223"/>
      <c r="Q218" s="1013"/>
      <c r="R218" s="1014"/>
      <c r="S218" s="1014"/>
      <c r="T218" s="1014"/>
      <c r="U218" s="1014"/>
      <c r="V218" s="1014"/>
      <c r="W218" s="1014"/>
      <c r="X218" s="1014"/>
      <c r="Y218" s="1014"/>
      <c r="Z218" s="1014"/>
      <c r="AA218" s="1015"/>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42"/>
      <c r="C219" s="241"/>
      <c r="D219" s="242"/>
      <c r="E219" s="241"/>
      <c r="F219" s="303"/>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2" t="s">
        <v>487</v>
      </c>
      <c r="AC219" s="129"/>
      <c r="AD219" s="130"/>
      <c r="AE219" s="245"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0"/>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20"/>
      <c r="B221" s="242"/>
      <c r="C221" s="241"/>
      <c r="D221" s="242"/>
      <c r="E221" s="241"/>
      <c r="F221" s="303"/>
      <c r="G221" s="217"/>
      <c r="H221" s="121"/>
      <c r="I221" s="121"/>
      <c r="J221" s="121"/>
      <c r="K221" s="121"/>
      <c r="L221" s="121"/>
      <c r="M221" s="121"/>
      <c r="N221" s="121"/>
      <c r="O221" s="121"/>
      <c r="P221" s="218"/>
      <c r="Q221" s="1007"/>
      <c r="R221" s="1008"/>
      <c r="S221" s="1008"/>
      <c r="T221" s="1008"/>
      <c r="U221" s="1008"/>
      <c r="V221" s="1008"/>
      <c r="W221" s="1008"/>
      <c r="X221" s="1008"/>
      <c r="Y221" s="1008"/>
      <c r="Z221" s="1008"/>
      <c r="AA221" s="1009"/>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20"/>
      <c r="B222" s="242"/>
      <c r="C222" s="241"/>
      <c r="D222" s="242"/>
      <c r="E222" s="241"/>
      <c r="F222" s="303"/>
      <c r="G222" s="219"/>
      <c r="H222" s="220"/>
      <c r="I222" s="220"/>
      <c r="J222" s="220"/>
      <c r="K222" s="220"/>
      <c r="L222" s="220"/>
      <c r="M222" s="220"/>
      <c r="N222" s="220"/>
      <c r="O222" s="220"/>
      <c r="P222" s="221"/>
      <c r="Q222" s="1010"/>
      <c r="R222" s="1011"/>
      <c r="S222" s="1011"/>
      <c r="T222" s="1011"/>
      <c r="U222" s="1011"/>
      <c r="V222" s="1011"/>
      <c r="W222" s="1011"/>
      <c r="X222" s="1011"/>
      <c r="Y222" s="1011"/>
      <c r="Z222" s="1011"/>
      <c r="AA222" s="1012"/>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20"/>
      <c r="B223" s="242"/>
      <c r="C223" s="241"/>
      <c r="D223" s="242"/>
      <c r="E223" s="241"/>
      <c r="F223" s="303"/>
      <c r="G223" s="219"/>
      <c r="H223" s="220"/>
      <c r="I223" s="220"/>
      <c r="J223" s="220"/>
      <c r="K223" s="220"/>
      <c r="L223" s="220"/>
      <c r="M223" s="220"/>
      <c r="N223" s="220"/>
      <c r="O223" s="220"/>
      <c r="P223" s="221"/>
      <c r="Q223" s="1010"/>
      <c r="R223" s="1011"/>
      <c r="S223" s="1011"/>
      <c r="T223" s="1011"/>
      <c r="U223" s="1011"/>
      <c r="V223" s="1011"/>
      <c r="W223" s="1011"/>
      <c r="X223" s="1011"/>
      <c r="Y223" s="1011"/>
      <c r="Z223" s="1011"/>
      <c r="AA223" s="1012"/>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20"/>
      <c r="B224" s="242"/>
      <c r="C224" s="241"/>
      <c r="D224" s="242"/>
      <c r="E224" s="241"/>
      <c r="F224" s="303"/>
      <c r="G224" s="219"/>
      <c r="H224" s="220"/>
      <c r="I224" s="220"/>
      <c r="J224" s="220"/>
      <c r="K224" s="220"/>
      <c r="L224" s="220"/>
      <c r="M224" s="220"/>
      <c r="N224" s="220"/>
      <c r="O224" s="220"/>
      <c r="P224" s="221"/>
      <c r="Q224" s="1010"/>
      <c r="R224" s="1011"/>
      <c r="S224" s="1011"/>
      <c r="T224" s="1011"/>
      <c r="U224" s="1011"/>
      <c r="V224" s="1011"/>
      <c r="W224" s="1011"/>
      <c r="X224" s="1011"/>
      <c r="Y224" s="1011"/>
      <c r="Z224" s="1011"/>
      <c r="AA224" s="1012"/>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42"/>
      <c r="C225" s="241"/>
      <c r="D225" s="242"/>
      <c r="E225" s="241"/>
      <c r="F225" s="303"/>
      <c r="G225" s="222"/>
      <c r="H225" s="124"/>
      <c r="I225" s="124"/>
      <c r="J225" s="124"/>
      <c r="K225" s="124"/>
      <c r="L225" s="124"/>
      <c r="M225" s="124"/>
      <c r="N225" s="124"/>
      <c r="O225" s="124"/>
      <c r="P225" s="223"/>
      <c r="Q225" s="1013"/>
      <c r="R225" s="1014"/>
      <c r="S225" s="1014"/>
      <c r="T225" s="1014"/>
      <c r="U225" s="1014"/>
      <c r="V225" s="1014"/>
      <c r="W225" s="1014"/>
      <c r="X225" s="1014"/>
      <c r="Y225" s="1014"/>
      <c r="Z225" s="1014"/>
      <c r="AA225" s="1015"/>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42"/>
      <c r="C226" s="241"/>
      <c r="D226" s="242"/>
      <c r="E226" s="241"/>
      <c r="F226" s="303"/>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2" t="s">
        <v>487</v>
      </c>
      <c r="AC226" s="129"/>
      <c r="AD226" s="130"/>
      <c r="AE226" s="245"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0"/>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20"/>
      <c r="B228" s="242"/>
      <c r="C228" s="241"/>
      <c r="D228" s="242"/>
      <c r="E228" s="241"/>
      <c r="F228" s="303"/>
      <c r="G228" s="217"/>
      <c r="H228" s="121"/>
      <c r="I228" s="121"/>
      <c r="J228" s="121"/>
      <c r="K228" s="121"/>
      <c r="L228" s="121"/>
      <c r="M228" s="121"/>
      <c r="N228" s="121"/>
      <c r="O228" s="121"/>
      <c r="P228" s="218"/>
      <c r="Q228" s="1007"/>
      <c r="R228" s="1008"/>
      <c r="S228" s="1008"/>
      <c r="T228" s="1008"/>
      <c r="U228" s="1008"/>
      <c r="V228" s="1008"/>
      <c r="W228" s="1008"/>
      <c r="X228" s="1008"/>
      <c r="Y228" s="1008"/>
      <c r="Z228" s="1008"/>
      <c r="AA228" s="1009"/>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20"/>
      <c r="B229" s="242"/>
      <c r="C229" s="241"/>
      <c r="D229" s="242"/>
      <c r="E229" s="241"/>
      <c r="F229" s="303"/>
      <c r="G229" s="219"/>
      <c r="H229" s="220"/>
      <c r="I229" s="220"/>
      <c r="J229" s="220"/>
      <c r="K229" s="220"/>
      <c r="L229" s="220"/>
      <c r="M229" s="220"/>
      <c r="N229" s="220"/>
      <c r="O229" s="220"/>
      <c r="P229" s="221"/>
      <c r="Q229" s="1010"/>
      <c r="R229" s="1011"/>
      <c r="S229" s="1011"/>
      <c r="T229" s="1011"/>
      <c r="U229" s="1011"/>
      <c r="V229" s="1011"/>
      <c r="W229" s="1011"/>
      <c r="X229" s="1011"/>
      <c r="Y229" s="1011"/>
      <c r="Z229" s="1011"/>
      <c r="AA229" s="1012"/>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20"/>
      <c r="B230" s="242"/>
      <c r="C230" s="241"/>
      <c r="D230" s="242"/>
      <c r="E230" s="241"/>
      <c r="F230" s="303"/>
      <c r="G230" s="219"/>
      <c r="H230" s="220"/>
      <c r="I230" s="220"/>
      <c r="J230" s="220"/>
      <c r="K230" s="220"/>
      <c r="L230" s="220"/>
      <c r="M230" s="220"/>
      <c r="N230" s="220"/>
      <c r="O230" s="220"/>
      <c r="P230" s="221"/>
      <c r="Q230" s="1010"/>
      <c r="R230" s="1011"/>
      <c r="S230" s="1011"/>
      <c r="T230" s="1011"/>
      <c r="U230" s="1011"/>
      <c r="V230" s="1011"/>
      <c r="W230" s="1011"/>
      <c r="X230" s="1011"/>
      <c r="Y230" s="1011"/>
      <c r="Z230" s="1011"/>
      <c r="AA230" s="1012"/>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20"/>
      <c r="B231" s="242"/>
      <c r="C231" s="241"/>
      <c r="D231" s="242"/>
      <c r="E231" s="241"/>
      <c r="F231" s="303"/>
      <c r="G231" s="219"/>
      <c r="H231" s="220"/>
      <c r="I231" s="220"/>
      <c r="J231" s="220"/>
      <c r="K231" s="220"/>
      <c r="L231" s="220"/>
      <c r="M231" s="220"/>
      <c r="N231" s="220"/>
      <c r="O231" s="220"/>
      <c r="P231" s="221"/>
      <c r="Q231" s="1010"/>
      <c r="R231" s="1011"/>
      <c r="S231" s="1011"/>
      <c r="T231" s="1011"/>
      <c r="U231" s="1011"/>
      <c r="V231" s="1011"/>
      <c r="W231" s="1011"/>
      <c r="X231" s="1011"/>
      <c r="Y231" s="1011"/>
      <c r="Z231" s="1011"/>
      <c r="AA231" s="1012"/>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42"/>
      <c r="C232" s="241"/>
      <c r="D232" s="242"/>
      <c r="E232" s="241"/>
      <c r="F232" s="303"/>
      <c r="G232" s="222"/>
      <c r="H232" s="124"/>
      <c r="I232" s="124"/>
      <c r="J232" s="124"/>
      <c r="K232" s="124"/>
      <c r="L232" s="124"/>
      <c r="M232" s="124"/>
      <c r="N232" s="124"/>
      <c r="O232" s="124"/>
      <c r="P232" s="223"/>
      <c r="Q232" s="1013"/>
      <c r="R232" s="1014"/>
      <c r="S232" s="1014"/>
      <c r="T232" s="1014"/>
      <c r="U232" s="1014"/>
      <c r="V232" s="1014"/>
      <c r="W232" s="1014"/>
      <c r="X232" s="1014"/>
      <c r="Y232" s="1014"/>
      <c r="Z232" s="1014"/>
      <c r="AA232" s="1015"/>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42"/>
      <c r="C233" s="241"/>
      <c r="D233" s="242"/>
      <c r="E233" s="241"/>
      <c r="F233" s="303"/>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2" t="s">
        <v>487</v>
      </c>
      <c r="AC233" s="129"/>
      <c r="AD233" s="130"/>
      <c r="AE233" s="245"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0"/>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20"/>
      <c r="B235" s="242"/>
      <c r="C235" s="241"/>
      <c r="D235" s="242"/>
      <c r="E235" s="241"/>
      <c r="F235" s="303"/>
      <c r="G235" s="217"/>
      <c r="H235" s="121"/>
      <c r="I235" s="121"/>
      <c r="J235" s="121"/>
      <c r="K235" s="121"/>
      <c r="L235" s="121"/>
      <c r="M235" s="121"/>
      <c r="N235" s="121"/>
      <c r="O235" s="121"/>
      <c r="P235" s="218"/>
      <c r="Q235" s="1007"/>
      <c r="R235" s="1008"/>
      <c r="S235" s="1008"/>
      <c r="T235" s="1008"/>
      <c r="U235" s="1008"/>
      <c r="V235" s="1008"/>
      <c r="W235" s="1008"/>
      <c r="X235" s="1008"/>
      <c r="Y235" s="1008"/>
      <c r="Z235" s="1008"/>
      <c r="AA235" s="1009"/>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20"/>
      <c r="B236" s="242"/>
      <c r="C236" s="241"/>
      <c r="D236" s="242"/>
      <c r="E236" s="241"/>
      <c r="F236" s="303"/>
      <c r="G236" s="219"/>
      <c r="H236" s="220"/>
      <c r="I236" s="220"/>
      <c r="J236" s="220"/>
      <c r="K236" s="220"/>
      <c r="L236" s="220"/>
      <c r="M236" s="220"/>
      <c r="N236" s="220"/>
      <c r="O236" s="220"/>
      <c r="P236" s="221"/>
      <c r="Q236" s="1010"/>
      <c r="R236" s="1011"/>
      <c r="S236" s="1011"/>
      <c r="T236" s="1011"/>
      <c r="U236" s="1011"/>
      <c r="V236" s="1011"/>
      <c r="W236" s="1011"/>
      <c r="X236" s="1011"/>
      <c r="Y236" s="1011"/>
      <c r="Z236" s="1011"/>
      <c r="AA236" s="1012"/>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20"/>
      <c r="B237" s="242"/>
      <c r="C237" s="241"/>
      <c r="D237" s="242"/>
      <c r="E237" s="241"/>
      <c r="F237" s="303"/>
      <c r="G237" s="219"/>
      <c r="H237" s="220"/>
      <c r="I237" s="220"/>
      <c r="J237" s="220"/>
      <c r="K237" s="220"/>
      <c r="L237" s="220"/>
      <c r="M237" s="220"/>
      <c r="N237" s="220"/>
      <c r="O237" s="220"/>
      <c r="P237" s="221"/>
      <c r="Q237" s="1010"/>
      <c r="R237" s="1011"/>
      <c r="S237" s="1011"/>
      <c r="T237" s="1011"/>
      <c r="U237" s="1011"/>
      <c r="V237" s="1011"/>
      <c r="W237" s="1011"/>
      <c r="X237" s="1011"/>
      <c r="Y237" s="1011"/>
      <c r="Z237" s="1011"/>
      <c r="AA237" s="1012"/>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20"/>
      <c r="B238" s="242"/>
      <c r="C238" s="241"/>
      <c r="D238" s="242"/>
      <c r="E238" s="241"/>
      <c r="F238" s="303"/>
      <c r="G238" s="219"/>
      <c r="H238" s="220"/>
      <c r="I238" s="220"/>
      <c r="J238" s="220"/>
      <c r="K238" s="220"/>
      <c r="L238" s="220"/>
      <c r="M238" s="220"/>
      <c r="N238" s="220"/>
      <c r="O238" s="220"/>
      <c r="P238" s="221"/>
      <c r="Q238" s="1010"/>
      <c r="R238" s="1011"/>
      <c r="S238" s="1011"/>
      <c r="T238" s="1011"/>
      <c r="U238" s="1011"/>
      <c r="V238" s="1011"/>
      <c r="W238" s="1011"/>
      <c r="X238" s="1011"/>
      <c r="Y238" s="1011"/>
      <c r="Z238" s="1011"/>
      <c r="AA238" s="1012"/>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42"/>
      <c r="C239" s="241"/>
      <c r="D239" s="242"/>
      <c r="E239" s="241"/>
      <c r="F239" s="303"/>
      <c r="G239" s="222"/>
      <c r="H239" s="124"/>
      <c r="I239" s="124"/>
      <c r="J239" s="124"/>
      <c r="K239" s="124"/>
      <c r="L239" s="124"/>
      <c r="M239" s="124"/>
      <c r="N239" s="124"/>
      <c r="O239" s="124"/>
      <c r="P239" s="223"/>
      <c r="Q239" s="1013"/>
      <c r="R239" s="1014"/>
      <c r="S239" s="1014"/>
      <c r="T239" s="1014"/>
      <c r="U239" s="1014"/>
      <c r="V239" s="1014"/>
      <c r="W239" s="1014"/>
      <c r="X239" s="1014"/>
      <c r="Y239" s="1014"/>
      <c r="Z239" s="1014"/>
      <c r="AA239" s="1015"/>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42"/>
      <c r="C240" s="241"/>
      <c r="D240" s="242"/>
      <c r="E240" s="241"/>
      <c r="F240" s="303"/>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2" t="s">
        <v>487</v>
      </c>
      <c r="AC240" s="129"/>
      <c r="AD240" s="130"/>
      <c r="AE240" s="245"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0"/>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20"/>
      <c r="B242" s="242"/>
      <c r="C242" s="241"/>
      <c r="D242" s="242"/>
      <c r="E242" s="241"/>
      <c r="F242" s="303"/>
      <c r="G242" s="217"/>
      <c r="H242" s="121"/>
      <c r="I242" s="121"/>
      <c r="J242" s="121"/>
      <c r="K242" s="121"/>
      <c r="L242" s="121"/>
      <c r="M242" s="121"/>
      <c r="N242" s="121"/>
      <c r="O242" s="121"/>
      <c r="P242" s="218"/>
      <c r="Q242" s="1007"/>
      <c r="R242" s="1008"/>
      <c r="S242" s="1008"/>
      <c r="T242" s="1008"/>
      <c r="U242" s="1008"/>
      <c r="V242" s="1008"/>
      <c r="W242" s="1008"/>
      <c r="X242" s="1008"/>
      <c r="Y242" s="1008"/>
      <c r="Z242" s="1008"/>
      <c r="AA242" s="1009"/>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20"/>
      <c r="B243" s="242"/>
      <c r="C243" s="241"/>
      <c r="D243" s="242"/>
      <c r="E243" s="241"/>
      <c r="F243" s="303"/>
      <c r="G243" s="219"/>
      <c r="H243" s="220"/>
      <c r="I243" s="220"/>
      <c r="J243" s="220"/>
      <c r="K243" s="220"/>
      <c r="L243" s="220"/>
      <c r="M243" s="220"/>
      <c r="N243" s="220"/>
      <c r="O243" s="220"/>
      <c r="P243" s="221"/>
      <c r="Q243" s="1010"/>
      <c r="R243" s="1011"/>
      <c r="S243" s="1011"/>
      <c r="T243" s="1011"/>
      <c r="U243" s="1011"/>
      <c r="V243" s="1011"/>
      <c r="W243" s="1011"/>
      <c r="X243" s="1011"/>
      <c r="Y243" s="1011"/>
      <c r="Z243" s="1011"/>
      <c r="AA243" s="1012"/>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20"/>
      <c r="B244" s="242"/>
      <c r="C244" s="241"/>
      <c r="D244" s="242"/>
      <c r="E244" s="241"/>
      <c r="F244" s="303"/>
      <c r="G244" s="219"/>
      <c r="H244" s="220"/>
      <c r="I244" s="220"/>
      <c r="J244" s="220"/>
      <c r="K244" s="220"/>
      <c r="L244" s="220"/>
      <c r="M244" s="220"/>
      <c r="N244" s="220"/>
      <c r="O244" s="220"/>
      <c r="P244" s="221"/>
      <c r="Q244" s="1010"/>
      <c r="R244" s="1011"/>
      <c r="S244" s="1011"/>
      <c r="T244" s="1011"/>
      <c r="U244" s="1011"/>
      <c r="V244" s="1011"/>
      <c r="W244" s="1011"/>
      <c r="X244" s="1011"/>
      <c r="Y244" s="1011"/>
      <c r="Z244" s="1011"/>
      <c r="AA244" s="1012"/>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20"/>
      <c r="B245" s="242"/>
      <c r="C245" s="241"/>
      <c r="D245" s="242"/>
      <c r="E245" s="241"/>
      <c r="F245" s="303"/>
      <c r="G245" s="219"/>
      <c r="H245" s="220"/>
      <c r="I245" s="220"/>
      <c r="J245" s="220"/>
      <c r="K245" s="220"/>
      <c r="L245" s="220"/>
      <c r="M245" s="220"/>
      <c r="N245" s="220"/>
      <c r="O245" s="220"/>
      <c r="P245" s="221"/>
      <c r="Q245" s="1010"/>
      <c r="R245" s="1011"/>
      <c r="S245" s="1011"/>
      <c r="T245" s="1011"/>
      <c r="U245" s="1011"/>
      <c r="V245" s="1011"/>
      <c r="W245" s="1011"/>
      <c r="X245" s="1011"/>
      <c r="Y245" s="1011"/>
      <c r="Z245" s="1011"/>
      <c r="AA245" s="1012"/>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42"/>
      <c r="C246" s="241"/>
      <c r="D246" s="242"/>
      <c r="E246" s="304"/>
      <c r="F246" s="305"/>
      <c r="G246" s="222"/>
      <c r="H246" s="124"/>
      <c r="I246" s="124"/>
      <c r="J246" s="124"/>
      <c r="K246" s="124"/>
      <c r="L246" s="124"/>
      <c r="M246" s="124"/>
      <c r="N246" s="124"/>
      <c r="O246" s="124"/>
      <c r="P246" s="223"/>
      <c r="Q246" s="1013"/>
      <c r="R246" s="1014"/>
      <c r="S246" s="1014"/>
      <c r="T246" s="1014"/>
      <c r="U246" s="1014"/>
      <c r="V246" s="1014"/>
      <c r="W246" s="1014"/>
      <c r="X246" s="1014"/>
      <c r="Y246" s="1014"/>
      <c r="Z246" s="1014"/>
      <c r="AA246" s="1015"/>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42"/>
      <c r="C249" s="241"/>
      <c r="D249" s="242"/>
      <c r="E249" s="43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2"/>
    </row>
    <row r="250" spans="1:50" ht="45" hidden="1" customHeight="1" x14ac:dyDescent="0.15">
      <c r="A250" s="1020"/>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20"/>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20"/>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20"/>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201"/>
      <c r="AV253" s="201"/>
      <c r="AW253" s="132" t="s">
        <v>301</v>
      </c>
      <c r="AX253" s="216"/>
    </row>
    <row r="254" spans="1:50" ht="39.75" hidden="1" customHeight="1" x14ac:dyDescent="0.15">
      <c r="A254" s="1020"/>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202" t="s">
        <v>381</v>
      </c>
      <c r="Z254" s="203"/>
      <c r="AA254" s="204"/>
      <c r="AB254" s="306"/>
      <c r="AC254" s="191"/>
      <c r="AD254" s="191"/>
      <c r="AE254" s="272"/>
      <c r="AF254" s="193"/>
      <c r="AG254" s="193"/>
      <c r="AH254" s="193"/>
      <c r="AI254" s="272"/>
      <c r="AJ254" s="193"/>
      <c r="AK254" s="193"/>
      <c r="AL254" s="193"/>
      <c r="AM254" s="272"/>
      <c r="AN254" s="193"/>
      <c r="AO254" s="193"/>
      <c r="AP254" s="193"/>
      <c r="AQ254" s="272"/>
      <c r="AR254" s="193"/>
      <c r="AS254" s="193"/>
      <c r="AT254" s="193"/>
      <c r="AU254" s="272"/>
      <c r="AV254" s="193"/>
      <c r="AW254" s="193"/>
      <c r="AX254" s="195"/>
    </row>
    <row r="255" spans="1:50" ht="39.75" hidden="1" customHeight="1" x14ac:dyDescent="0.15">
      <c r="A255" s="1020"/>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5"/>
      <c r="AD255" s="205"/>
      <c r="AE255" s="272"/>
      <c r="AF255" s="193"/>
      <c r="AG255" s="193"/>
      <c r="AH255" s="193"/>
      <c r="AI255" s="272"/>
      <c r="AJ255" s="193"/>
      <c r="AK255" s="193"/>
      <c r="AL255" s="193"/>
      <c r="AM255" s="272"/>
      <c r="AN255" s="193"/>
      <c r="AO255" s="193"/>
      <c r="AP255" s="193"/>
      <c r="AQ255" s="272"/>
      <c r="AR255" s="193"/>
      <c r="AS255" s="193"/>
      <c r="AT255" s="193"/>
      <c r="AU255" s="272"/>
      <c r="AV255" s="193"/>
      <c r="AW255" s="193"/>
      <c r="AX255" s="195"/>
    </row>
    <row r="256" spans="1:50" ht="18.75" hidden="1" customHeight="1" x14ac:dyDescent="0.15">
      <c r="A256" s="1020"/>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20"/>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201"/>
      <c r="AV257" s="201"/>
      <c r="AW257" s="132" t="s">
        <v>301</v>
      </c>
      <c r="AX257" s="216"/>
    </row>
    <row r="258" spans="1:50" ht="39.75" hidden="1" customHeight="1" x14ac:dyDescent="0.15">
      <c r="A258" s="1020"/>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202" t="s">
        <v>381</v>
      </c>
      <c r="Z258" s="203"/>
      <c r="AA258" s="204"/>
      <c r="AB258" s="306"/>
      <c r="AC258" s="191"/>
      <c r="AD258" s="191"/>
      <c r="AE258" s="272"/>
      <c r="AF258" s="193"/>
      <c r="AG258" s="193"/>
      <c r="AH258" s="193"/>
      <c r="AI258" s="272"/>
      <c r="AJ258" s="193"/>
      <c r="AK258" s="193"/>
      <c r="AL258" s="193"/>
      <c r="AM258" s="272"/>
      <c r="AN258" s="193"/>
      <c r="AO258" s="193"/>
      <c r="AP258" s="193"/>
      <c r="AQ258" s="272"/>
      <c r="AR258" s="193"/>
      <c r="AS258" s="193"/>
      <c r="AT258" s="193"/>
      <c r="AU258" s="272"/>
      <c r="AV258" s="193"/>
      <c r="AW258" s="193"/>
      <c r="AX258" s="195"/>
    </row>
    <row r="259" spans="1:50" ht="39.75" hidden="1" customHeight="1" x14ac:dyDescent="0.15">
      <c r="A259" s="1020"/>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5"/>
      <c r="AD259" s="205"/>
      <c r="AE259" s="272"/>
      <c r="AF259" s="193"/>
      <c r="AG259" s="193"/>
      <c r="AH259" s="193"/>
      <c r="AI259" s="272"/>
      <c r="AJ259" s="193"/>
      <c r="AK259" s="193"/>
      <c r="AL259" s="193"/>
      <c r="AM259" s="272"/>
      <c r="AN259" s="193"/>
      <c r="AO259" s="193"/>
      <c r="AP259" s="193"/>
      <c r="AQ259" s="272"/>
      <c r="AR259" s="193"/>
      <c r="AS259" s="193"/>
      <c r="AT259" s="193"/>
      <c r="AU259" s="272"/>
      <c r="AV259" s="193"/>
      <c r="AW259" s="193"/>
      <c r="AX259" s="195"/>
    </row>
    <row r="260" spans="1:50" ht="18.75" hidden="1" customHeight="1" x14ac:dyDescent="0.15">
      <c r="A260" s="1020"/>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20"/>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201"/>
      <c r="AV261" s="201"/>
      <c r="AW261" s="132" t="s">
        <v>301</v>
      </c>
      <c r="AX261" s="216"/>
    </row>
    <row r="262" spans="1:50" ht="39.75" hidden="1" customHeight="1" x14ac:dyDescent="0.15">
      <c r="A262" s="1020"/>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202" t="s">
        <v>381</v>
      </c>
      <c r="Z262" s="203"/>
      <c r="AA262" s="204"/>
      <c r="AB262" s="306"/>
      <c r="AC262" s="191"/>
      <c r="AD262" s="191"/>
      <c r="AE262" s="272"/>
      <c r="AF262" s="193"/>
      <c r="AG262" s="193"/>
      <c r="AH262" s="193"/>
      <c r="AI262" s="272"/>
      <c r="AJ262" s="193"/>
      <c r="AK262" s="193"/>
      <c r="AL262" s="193"/>
      <c r="AM262" s="272"/>
      <c r="AN262" s="193"/>
      <c r="AO262" s="193"/>
      <c r="AP262" s="193"/>
      <c r="AQ262" s="272"/>
      <c r="AR262" s="193"/>
      <c r="AS262" s="193"/>
      <c r="AT262" s="193"/>
      <c r="AU262" s="272"/>
      <c r="AV262" s="193"/>
      <c r="AW262" s="193"/>
      <c r="AX262" s="195"/>
    </row>
    <row r="263" spans="1:50" ht="39.75" hidden="1" customHeight="1" x14ac:dyDescent="0.15">
      <c r="A263" s="1020"/>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5"/>
      <c r="AD263" s="205"/>
      <c r="AE263" s="272"/>
      <c r="AF263" s="193"/>
      <c r="AG263" s="193"/>
      <c r="AH263" s="193"/>
      <c r="AI263" s="272"/>
      <c r="AJ263" s="193"/>
      <c r="AK263" s="193"/>
      <c r="AL263" s="193"/>
      <c r="AM263" s="272"/>
      <c r="AN263" s="193"/>
      <c r="AO263" s="193"/>
      <c r="AP263" s="193"/>
      <c r="AQ263" s="272"/>
      <c r="AR263" s="193"/>
      <c r="AS263" s="193"/>
      <c r="AT263" s="193"/>
      <c r="AU263" s="272"/>
      <c r="AV263" s="193"/>
      <c r="AW263" s="193"/>
      <c r="AX263" s="195"/>
    </row>
    <row r="264" spans="1:50" ht="18.75" hidden="1" customHeight="1" x14ac:dyDescent="0.15">
      <c r="A264" s="1020"/>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0"/>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201"/>
      <c r="AV265" s="201"/>
      <c r="AW265" s="132" t="s">
        <v>301</v>
      </c>
      <c r="AX265" s="216"/>
    </row>
    <row r="266" spans="1:50" ht="39.75" hidden="1" customHeight="1" x14ac:dyDescent="0.15">
      <c r="A266" s="1020"/>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202" t="s">
        <v>381</v>
      </c>
      <c r="Z266" s="203"/>
      <c r="AA266" s="204"/>
      <c r="AB266" s="306"/>
      <c r="AC266" s="191"/>
      <c r="AD266" s="191"/>
      <c r="AE266" s="272"/>
      <c r="AF266" s="193"/>
      <c r="AG266" s="193"/>
      <c r="AH266" s="193"/>
      <c r="AI266" s="272"/>
      <c r="AJ266" s="193"/>
      <c r="AK266" s="193"/>
      <c r="AL266" s="193"/>
      <c r="AM266" s="272"/>
      <c r="AN266" s="193"/>
      <c r="AO266" s="193"/>
      <c r="AP266" s="193"/>
      <c r="AQ266" s="272"/>
      <c r="AR266" s="193"/>
      <c r="AS266" s="193"/>
      <c r="AT266" s="193"/>
      <c r="AU266" s="272"/>
      <c r="AV266" s="193"/>
      <c r="AW266" s="193"/>
      <c r="AX266" s="195"/>
    </row>
    <row r="267" spans="1:50" ht="39.75" hidden="1" customHeight="1" x14ac:dyDescent="0.15">
      <c r="A267" s="1020"/>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5"/>
      <c r="AD267" s="205"/>
      <c r="AE267" s="272"/>
      <c r="AF267" s="193"/>
      <c r="AG267" s="193"/>
      <c r="AH267" s="193"/>
      <c r="AI267" s="272"/>
      <c r="AJ267" s="193"/>
      <c r="AK267" s="193"/>
      <c r="AL267" s="193"/>
      <c r="AM267" s="272"/>
      <c r="AN267" s="193"/>
      <c r="AO267" s="193"/>
      <c r="AP267" s="193"/>
      <c r="AQ267" s="272"/>
      <c r="AR267" s="193"/>
      <c r="AS267" s="193"/>
      <c r="AT267" s="193"/>
      <c r="AU267" s="272"/>
      <c r="AV267" s="193"/>
      <c r="AW267" s="193"/>
      <c r="AX267" s="195"/>
    </row>
    <row r="268" spans="1:50" ht="18.75" hidden="1" customHeight="1" x14ac:dyDescent="0.15">
      <c r="A268" s="1020"/>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20"/>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201"/>
      <c r="AV269" s="201"/>
      <c r="AW269" s="132" t="s">
        <v>301</v>
      </c>
      <c r="AX269" s="216"/>
    </row>
    <row r="270" spans="1:50" ht="39.75" hidden="1" customHeight="1" x14ac:dyDescent="0.15">
      <c r="A270" s="1020"/>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202" t="s">
        <v>381</v>
      </c>
      <c r="Z270" s="203"/>
      <c r="AA270" s="204"/>
      <c r="AB270" s="306"/>
      <c r="AC270" s="191"/>
      <c r="AD270" s="191"/>
      <c r="AE270" s="272"/>
      <c r="AF270" s="193"/>
      <c r="AG270" s="193"/>
      <c r="AH270" s="193"/>
      <c r="AI270" s="272"/>
      <c r="AJ270" s="193"/>
      <c r="AK270" s="193"/>
      <c r="AL270" s="193"/>
      <c r="AM270" s="272"/>
      <c r="AN270" s="193"/>
      <c r="AO270" s="193"/>
      <c r="AP270" s="193"/>
      <c r="AQ270" s="272"/>
      <c r="AR270" s="193"/>
      <c r="AS270" s="193"/>
      <c r="AT270" s="193"/>
      <c r="AU270" s="272"/>
      <c r="AV270" s="193"/>
      <c r="AW270" s="193"/>
      <c r="AX270" s="195"/>
    </row>
    <row r="271" spans="1:50" ht="39.75" hidden="1" customHeight="1" x14ac:dyDescent="0.15">
      <c r="A271" s="1020"/>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5"/>
      <c r="AD271" s="205"/>
      <c r="AE271" s="272"/>
      <c r="AF271" s="193"/>
      <c r="AG271" s="193"/>
      <c r="AH271" s="193"/>
      <c r="AI271" s="272"/>
      <c r="AJ271" s="193"/>
      <c r="AK271" s="193"/>
      <c r="AL271" s="193"/>
      <c r="AM271" s="272"/>
      <c r="AN271" s="193"/>
      <c r="AO271" s="193"/>
      <c r="AP271" s="193"/>
      <c r="AQ271" s="272"/>
      <c r="AR271" s="193"/>
      <c r="AS271" s="193"/>
      <c r="AT271" s="193"/>
      <c r="AU271" s="272"/>
      <c r="AV271" s="193"/>
      <c r="AW271" s="193"/>
      <c r="AX271" s="195"/>
    </row>
    <row r="272" spans="1:50" ht="22.5" hidden="1" customHeight="1" x14ac:dyDescent="0.15">
      <c r="A272" s="1020"/>
      <c r="B272" s="242"/>
      <c r="C272" s="241"/>
      <c r="D272" s="242"/>
      <c r="E272" s="241"/>
      <c r="F272" s="303"/>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2"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20"/>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20"/>
      <c r="B274" s="242"/>
      <c r="C274" s="241"/>
      <c r="D274" s="242"/>
      <c r="E274" s="241"/>
      <c r="F274" s="303"/>
      <c r="G274" s="217"/>
      <c r="H274" s="121"/>
      <c r="I274" s="121"/>
      <c r="J274" s="121"/>
      <c r="K274" s="121"/>
      <c r="L274" s="121"/>
      <c r="M274" s="121"/>
      <c r="N274" s="121"/>
      <c r="O274" s="121"/>
      <c r="P274" s="218"/>
      <c r="Q274" s="1007"/>
      <c r="R274" s="1008"/>
      <c r="S274" s="1008"/>
      <c r="T274" s="1008"/>
      <c r="U274" s="1008"/>
      <c r="V274" s="1008"/>
      <c r="W274" s="1008"/>
      <c r="X274" s="1008"/>
      <c r="Y274" s="1008"/>
      <c r="Z274" s="1008"/>
      <c r="AA274" s="1009"/>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20"/>
      <c r="B275" s="242"/>
      <c r="C275" s="241"/>
      <c r="D275" s="242"/>
      <c r="E275" s="241"/>
      <c r="F275" s="303"/>
      <c r="G275" s="219"/>
      <c r="H275" s="220"/>
      <c r="I275" s="220"/>
      <c r="J275" s="220"/>
      <c r="K275" s="220"/>
      <c r="L275" s="220"/>
      <c r="M275" s="220"/>
      <c r="N275" s="220"/>
      <c r="O275" s="220"/>
      <c r="P275" s="221"/>
      <c r="Q275" s="1010"/>
      <c r="R275" s="1011"/>
      <c r="S275" s="1011"/>
      <c r="T275" s="1011"/>
      <c r="U275" s="1011"/>
      <c r="V275" s="1011"/>
      <c r="W275" s="1011"/>
      <c r="X275" s="1011"/>
      <c r="Y275" s="1011"/>
      <c r="Z275" s="1011"/>
      <c r="AA275" s="1012"/>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20"/>
      <c r="B276" s="242"/>
      <c r="C276" s="241"/>
      <c r="D276" s="242"/>
      <c r="E276" s="241"/>
      <c r="F276" s="303"/>
      <c r="G276" s="219"/>
      <c r="H276" s="220"/>
      <c r="I276" s="220"/>
      <c r="J276" s="220"/>
      <c r="K276" s="220"/>
      <c r="L276" s="220"/>
      <c r="M276" s="220"/>
      <c r="N276" s="220"/>
      <c r="O276" s="220"/>
      <c r="P276" s="221"/>
      <c r="Q276" s="1010"/>
      <c r="R276" s="1011"/>
      <c r="S276" s="1011"/>
      <c r="T276" s="1011"/>
      <c r="U276" s="1011"/>
      <c r="V276" s="1011"/>
      <c r="W276" s="1011"/>
      <c r="X276" s="1011"/>
      <c r="Y276" s="1011"/>
      <c r="Z276" s="1011"/>
      <c r="AA276" s="1012"/>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20"/>
      <c r="B277" s="242"/>
      <c r="C277" s="241"/>
      <c r="D277" s="242"/>
      <c r="E277" s="241"/>
      <c r="F277" s="303"/>
      <c r="G277" s="219"/>
      <c r="H277" s="220"/>
      <c r="I277" s="220"/>
      <c r="J277" s="220"/>
      <c r="K277" s="220"/>
      <c r="L277" s="220"/>
      <c r="M277" s="220"/>
      <c r="N277" s="220"/>
      <c r="O277" s="220"/>
      <c r="P277" s="221"/>
      <c r="Q277" s="1010"/>
      <c r="R277" s="1011"/>
      <c r="S277" s="1011"/>
      <c r="T277" s="1011"/>
      <c r="U277" s="1011"/>
      <c r="V277" s="1011"/>
      <c r="W277" s="1011"/>
      <c r="X277" s="1011"/>
      <c r="Y277" s="1011"/>
      <c r="Z277" s="1011"/>
      <c r="AA277" s="1012"/>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42"/>
      <c r="C278" s="241"/>
      <c r="D278" s="242"/>
      <c r="E278" s="241"/>
      <c r="F278" s="303"/>
      <c r="G278" s="222"/>
      <c r="H278" s="124"/>
      <c r="I278" s="124"/>
      <c r="J278" s="124"/>
      <c r="K278" s="124"/>
      <c r="L278" s="124"/>
      <c r="M278" s="124"/>
      <c r="N278" s="124"/>
      <c r="O278" s="124"/>
      <c r="P278" s="223"/>
      <c r="Q278" s="1013"/>
      <c r="R278" s="1014"/>
      <c r="S278" s="1014"/>
      <c r="T278" s="1014"/>
      <c r="U278" s="1014"/>
      <c r="V278" s="1014"/>
      <c r="W278" s="1014"/>
      <c r="X278" s="1014"/>
      <c r="Y278" s="1014"/>
      <c r="Z278" s="1014"/>
      <c r="AA278" s="1015"/>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42"/>
      <c r="C279" s="241"/>
      <c r="D279" s="242"/>
      <c r="E279" s="241"/>
      <c r="F279" s="303"/>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2" t="s">
        <v>487</v>
      </c>
      <c r="AC279" s="129"/>
      <c r="AD279" s="130"/>
      <c r="AE279" s="245"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0"/>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20"/>
      <c r="B281" s="242"/>
      <c r="C281" s="241"/>
      <c r="D281" s="242"/>
      <c r="E281" s="241"/>
      <c r="F281" s="303"/>
      <c r="G281" s="217"/>
      <c r="H281" s="121"/>
      <c r="I281" s="121"/>
      <c r="J281" s="121"/>
      <c r="K281" s="121"/>
      <c r="L281" s="121"/>
      <c r="M281" s="121"/>
      <c r="N281" s="121"/>
      <c r="O281" s="121"/>
      <c r="P281" s="218"/>
      <c r="Q281" s="1007"/>
      <c r="R281" s="1008"/>
      <c r="S281" s="1008"/>
      <c r="T281" s="1008"/>
      <c r="U281" s="1008"/>
      <c r="V281" s="1008"/>
      <c r="W281" s="1008"/>
      <c r="X281" s="1008"/>
      <c r="Y281" s="1008"/>
      <c r="Z281" s="1008"/>
      <c r="AA281" s="1009"/>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20"/>
      <c r="B282" s="242"/>
      <c r="C282" s="241"/>
      <c r="D282" s="242"/>
      <c r="E282" s="241"/>
      <c r="F282" s="303"/>
      <c r="G282" s="219"/>
      <c r="H282" s="220"/>
      <c r="I282" s="220"/>
      <c r="J282" s="220"/>
      <c r="K282" s="220"/>
      <c r="L282" s="220"/>
      <c r="M282" s="220"/>
      <c r="N282" s="220"/>
      <c r="O282" s="220"/>
      <c r="P282" s="221"/>
      <c r="Q282" s="1010"/>
      <c r="R282" s="1011"/>
      <c r="S282" s="1011"/>
      <c r="T282" s="1011"/>
      <c r="U282" s="1011"/>
      <c r="V282" s="1011"/>
      <c r="W282" s="1011"/>
      <c r="X282" s="1011"/>
      <c r="Y282" s="1011"/>
      <c r="Z282" s="1011"/>
      <c r="AA282" s="1012"/>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20"/>
      <c r="B283" s="242"/>
      <c r="C283" s="241"/>
      <c r="D283" s="242"/>
      <c r="E283" s="241"/>
      <c r="F283" s="303"/>
      <c r="G283" s="219"/>
      <c r="H283" s="220"/>
      <c r="I283" s="220"/>
      <c r="J283" s="220"/>
      <c r="K283" s="220"/>
      <c r="L283" s="220"/>
      <c r="M283" s="220"/>
      <c r="N283" s="220"/>
      <c r="O283" s="220"/>
      <c r="P283" s="221"/>
      <c r="Q283" s="1010"/>
      <c r="R283" s="1011"/>
      <c r="S283" s="1011"/>
      <c r="T283" s="1011"/>
      <c r="U283" s="1011"/>
      <c r="V283" s="1011"/>
      <c r="W283" s="1011"/>
      <c r="X283" s="1011"/>
      <c r="Y283" s="1011"/>
      <c r="Z283" s="1011"/>
      <c r="AA283" s="1012"/>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20"/>
      <c r="B284" s="242"/>
      <c r="C284" s="241"/>
      <c r="D284" s="242"/>
      <c r="E284" s="241"/>
      <c r="F284" s="303"/>
      <c r="G284" s="219"/>
      <c r="H284" s="220"/>
      <c r="I284" s="220"/>
      <c r="J284" s="220"/>
      <c r="K284" s="220"/>
      <c r="L284" s="220"/>
      <c r="M284" s="220"/>
      <c r="N284" s="220"/>
      <c r="O284" s="220"/>
      <c r="P284" s="221"/>
      <c r="Q284" s="1010"/>
      <c r="R284" s="1011"/>
      <c r="S284" s="1011"/>
      <c r="T284" s="1011"/>
      <c r="U284" s="1011"/>
      <c r="V284" s="1011"/>
      <c r="W284" s="1011"/>
      <c r="X284" s="1011"/>
      <c r="Y284" s="1011"/>
      <c r="Z284" s="1011"/>
      <c r="AA284" s="1012"/>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42"/>
      <c r="C285" s="241"/>
      <c r="D285" s="242"/>
      <c r="E285" s="241"/>
      <c r="F285" s="303"/>
      <c r="G285" s="222"/>
      <c r="H285" s="124"/>
      <c r="I285" s="124"/>
      <c r="J285" s="124"/>
      <c r="K285" s="124"/>
      <c r="L285" s="124"/>
      <c r="M285" s="124"/>
      <c r="N285" s="124"/>
      <c r="O285" s="124"/>
      <c r="P285" s="223"/>
      <c r="Q285" s="1013"/>
      <c r="R285" s="1014"/>
      <c r="S285" s="1014"/>
      <c r="T285" s="1014"/>
      <c r="U285" s="1014"/>
      <c r="V285" s="1014"/>
      <c r="W285" s="1014"/>
      <c r="X285" s="1014"/>
      <c r="Y285" s="1014"/>
      <c r="Z285" s="1014"/>
      <c r="AA285" s="1015"/>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42"/>
      <c r="C286" s="241"/>
      <c r="D286" s="242"/>
      <c r="E286" s="241"/>
      <c r="F286" s="303"/>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2" t="s">
        <v>487</v>
      </c>
      <c r="AC286" s="129"/>
      <c r="AD286" s="130"/>
      <c r="AE286" s="245"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0"/>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20"/>
      <c r="B288" s="242"/>
      <c r="C288" s="241"/>
      <c r="D288" s="242"/>
      <c r="E288" s="241"/>
      <c r="F288" s="303"/>
      <c r="G288" s="217"/>
      <c r="H288" s="121"/>
      <c r="I288" s="121"/>
      <c r="J288" s="121"/>
      <c r="K288" s="121"/>
      <c r="L288" s="121"/>
      <c r="M288" s="121"/>
      <c r="N288" s="121"/>
      <c r="O288" s="121"/>
      <c r="P288" s="218"/>
      <c r="Q288" s="1007"/>
      <c r="R288" s="1008"/>
      <c r="S288" s="1008"/>
      <c r="T288" s="1008"/>
      <c r="U288" s="1008"/>
      <c r="V288" s="1008"/>
      <c r="W288" s="1008"/>
      <c r="X288" s="1008"/>
      <c r="Y288" s="1008"/>
      <c r="Z288" s="1008"/>
      <c r="AA288" s="1009"/>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20"/>
      <c r="B289" s="242"/>
      <c r="C289" s="241"/>
      <c r="D289" s="242"/>
      <c r="E289" s="241"/>
      <c r="F289" s="303"/>
      <c r="G289" s="219"/>
      <c r="H289" s="220"/>
      <c r="I289" s="220"/>
      <c r="J289" s="220"/>
      <c r="K289" s="220"/>
      <c r="L289" s="220"/>
      <c r="M289" s="220"/>
      <c r="N289" s="220"/>
      <c r="O289" s="220"/>
      <c r="P289" s="221"/>
      <c r="Q289" s="1010"/>
      <c r="R289" s="1011"/>
      <c r="S289" s="1011"/>
      <c r="T289" s="1011"/>
      <c r="U289" s="1011"/>
      <c r="V289" s="1011"/>
      <c r="W289" s="1011"/>
      <c r="X289" s="1011"/>
      <c r="Y289" s="1011"/>
      <c r="Z289" s="1011"/>
      <c r="AA289" s="1012"/>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20"/>
      <c r="B290" s="242"/>
      <c r="C290" s="241"/>
      <c r="D290" s="242"/>
      <c r="E290" s="241"/>
      <c r="F290" s="303"/>
      <c r="G290" s="219"/>
      <c r="H290" s="220"/>
      <c r="I290" s="220"/>
      <c r="J290" s="220"/>
      <c r="K290" s="220"/>
      <c r="L290" s="220"/>
      <c r="M290" s="220"/>
      <c r="N290" s="220"/>
      <c r="O290" s="220"/>
      <c r="P290" s="221"/>
      <c r="Q290" s="1010"/>
      <c r="R290" s="1011"/>
      <c r="S290" s="1011"/>
      <c r="T290" s="1011"/>
      <c r="U290" s="1011"/>
      <c r="V290" s="1011"/>
      <c r="W290" s="1011"/>
      <c r="X290" s="1011"/>
      <c r="Y290" s="1011"/>
      <c r="Z290" s="1011"/>
      <c r="AA290" s="1012"/>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20"/>
      <c r="B291" s="242"/>
      <c r="C291" s="241"/>
      <c r="D291" s="242"/>
      <c r="E291" s="241"/>
      <c r="F291" s="303"/>
      <c r="G291" s="219"/>
      <c r="H291" s="220"/>
      <c r="I291" s="220"/>
      <c r="J291" s="220"/>
      <c r="K291" s="220"/>
      <c r="L291" s="220"/>
      <c r="M291" s="220"/>
      <c r="N291" s="220"/>
      <c r="O291" s="220"/>
      <c r="P291" s="221"/>
      <c r="Q291" s="1010"/>
      <c r="R291" s="1011"/>
      <c r="S291" s="1011"/>
      <c r="T291" s="1011"/>
      <c r="U291" s="1011"/>
      <c r="V291" s="1011"/>
      <c r="W291" s="1011"/>
      <c r="X291" s="1011"/>
      <c r="Y291" s="1011"/>
      <c r="Z291" s="1011"/>
      <c r="AA291" s="1012"/>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42"/>
      <c r="C292" s="241"/>
      <c r="D292" s="242"/>
      <c r="E292" s="241"/>
      <c r="F292" s="303"/>
      <c r="G292" s="222"/>
      <c r="H292" s="124"/>
      <c r="I292" s="124"/>
      <c r="J292" s="124"/>
      <c r="K292" s="124"/>
      <c r="L292" s="124"/>
      <c r="M292" s="124"/>
      <c r="N292" s="124"/>
      <c r="O292" s="124"/>
      <c r="P292" s="223"/>
      <c r="Q292" s="1013"/>
      <c r="R292" s="1014"/>
      <c r="S292" s="1014"/>
      <c r="T292" s="1014"/>
      <c r="U292" s="1014"/>
      <c r="V292" s="1014"/>
      <c r="W292" s="1014"/>
      <c r="X292" s="1014"/>
      <c r="Y292" s="1014"/>
      <c r="Z292" s="1014"/>
      <c r="AA292" s="1015"/>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42"/>
      <c r="C293" s="241"/>
      <c r="D293" s="242"/>
      <c r="E293" s="241"/>
      <c r="F293" s="303"/>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2" t="s">
        <v>487</v>
      </c>
      <c r="AC293" s="129"/>
      <c r="AD293" s="130"/>
      <c r="AE293" s="245"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0"/>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20"/>
      <c r="B295" s="242"/>
      <c r="C295" s="241"/>
      <c r="D295" s="242"/>
      <c r="E295" s="241"/>
      <c r="F295" s="303"/>
      <c r="G295" s="217"/>
      <c r="H295" s="121"/>
      <c r="I295" s="121"/>
      <c r="J295" s="121"/>
      <c r="K295" s="121"/>
      <c r="L295" s="121"/>
      <c r="M295" s="121"/>
      <c r="N295" s="121"/>
      <c r="O295" s="121"/>
      <c r="P295" s="218"/>
      <c r="Q295" s="1007"/>
      <c r="R295" s="1008"/>
      <c r="S295" s="1008"/>
      <c r="T295" s="1008"/>
      <c r="U295" s="1008"/>
      <c r="V295" s="1008"/>
      <c r="W295" s="1008"/>
      <c r="X295" s="1008"/>
      <c r="Y295" s="1008"/>
      <c r="Z295" s="1008"/>
      <c r="AA295" s="1009"/>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20"/>
      <c r="B296" s="242"/>
      <c r="C296" s="241"/>
      <c r="D296" s="242"/>
      <c r="E296" s="241"/>
      <c r="F296" s="303"/>
      <c r="G296" s="219"/>
      <c r="H296" s="220"/>
      <c r="I296" s="220"/>
      <c r="J296" s="220"/>
      <c r="K296" s="220"/>
      <c r="L296" s="220"/>
      <c r="M296" s="220"/>
      <c r="N296" s="220"/>
      <c r="O296" s="220"/>
      <c r="P296" s="221"/>
      <c r="Q296" s="1010"/>
      <c r="R296" s="1011"/>
      <c r="S296" s="1011"/>
      <c r="T296" s="1011"/>
      <c r="U296" s="1011"/>
      <c r="V296" s="1011"/>
      <c r="W296" s="1011"/>
      <c r="X296" s="1011"/>
      <c r="Y296" s="1011"/>
      <c r="Z296" s="1011"/>
      <c r="AA296" s="1012"/>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20"/>
      <c r="B297" s="242"/>
      <c r="C297" s="241"/>
      <c r="D297" s="242"/>
      <c r="E297" s="241"/>
      <c r="F297" s="303"/>
      <c r="G297" s="219"/>
      <c r="H297" s="220"/>
      <c r="I297" s="220"/>
      <c r="J297" s="220"/>
      <c r="K297" s="220"/>
      <c r="L297" s="220"/>
      <c r="M297" s="220"/>
      <c r="N297" s="220"/>
      <c r="O297" s="220"/>
      <c r="P297" s="221"/>
      <c r="Q297" s="1010"/>
      <c r="R297" s="1011"/>
      <c r="S297" s="1011"/>
      <c r="T297" s="1011"/>
      <c r="U297" s="1011"/>
      <c r="V297" s="1011"/>
      <c r="W297" s="1011"/>
      <c r="X297" s="1011"/>
      <c r="Y297" s="1011"/>
      <c r="Z297" s="1011"/>
      <c r="AA297" s="1012"/>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20"/>
      <c r="B298" s="242"/>
      <c r="C298" s="241"/>
      <c r="D298" s="242"/>
      <c r="E298" s="241"/>
      <c r="F298" s="303"/>
      <c r="G298" s="219"/>
      <c r="H298" s="220"/>
      <c r="I298" s="220"/>
      <c r="J298" s="220"/>
      <c r="K298" s="220"/>
      <c r="L298" s="220"/>
      <c r="M298" s="220"/>
      <c r="N298" s="220"/>
      <c r="O298" s="220"/>
      <c r="P298" s="221"/>
      <c r="Q298" s="1010"/>
      <c r="R298" s="1011"/>
      <c r="S298" s="1011"/>
      <c r="T298" s="1011"/>
      <c r="U298" s="1011"/>
      <c r="V298" s="1011"/>
      <c r="W298" s="1011"/>
      <c r="X298" s="1011"/>
      <c r="Y298" s="1011"/>
      <c r="Z298" s="1011"/>
      <c r="AA298" s="1012"/>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42"/>
      <c r="C299" s="241"/>
      <c r="D299" s="242"/>
      <c r="E299" s="241"/>
      <c r="F299" s="303"/>
      <c r="G299" s="222"/>
      <c r="H299" s="124"/>
      <c r="I299" s="124"/>
      <c r="J299" s="124"/>
      <c r="K299" s="124"/>
      <c r="L299" s="124"/>
      <c r="M299" s="124"/>
      <c r="N299" s="124"/>
      <c r="O299" s="124"/>
      <c r="P299" s="223"/>
      <c r="Q299" s="1013"/>
      <c r="R299" s="1014"/>
      <c r="S299" s="1014"/>
      <c r="T299" s="1014"/>
      <c r="U299" s="1014"/>
      <c r="V299" s="1014"/>
      <c r="W299" s="1014"/>
      <c r="X299" s="1014"/>
      <c r="Y299" s="1014"/>
      <c r="Z299" s="1014"/>
      <c r="AA299" s="1015"/>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42"/>
      <c r="C300" s="241"/>
      <c r="D300" s="242"/>
      <c r="E300" s="241"/>
      <c r="F300" s="303"/>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2" t="s">
        <v>487</v>
      </c>
      <c r="AC300" s="129"/>
      <c r="AD300" s="130"/>
      <c r="AE300" s="245"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0"/>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20"/>
      <c r="B302" s="242"/>
      <c r="C302" s="241"/>
      <c r="D302" s="242"/>
      <c r="E302" s="241"/>
      <c r="F302" s="303"/>
      <c r="G302" s="217"/>
      <c r="H302" s="121"/>
      <c r="I302" s="121"/>
      <c r="J302" s="121"/>
      <c r="K302" s="121"/>
      <c r="L302" s="121"/>
      <c r="M302" s="121"/>
      <c r="N302" s="121"/>
      <c r="O302" s="121"/>
      <c r="P302" s="218"/>
      <c r="Q302" s="1007"/>
      <c r="R302" s="1008"/>
      <c r="S302" s="1008"/>
      <c r="T302" s="1008"/>
      <c r="U302" s="1008"/>
      <c r="V302" s="1008"/>
      <c r="W302" s="1008"/>
      <c r="X302" s="1008"/>
      <c r="Y302" s="1008"/>
      <c r="Z302" s="1008"/>
      <c r="AA302" s="1009"/>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20"/>
      <c r="B303" s="242"/>
      <c r="C303" s="241"/>
      <c r="D303" s="242"/>
      <c r="E303" s="241"/>
      <c r="F303" s="303"/>
      <c r="G303" s="219"/>
      <c r="H303" s="220"/>
      <c r="I303" s="220"/>
      <c r="J303" s="220"/>
      <c r="K303" s="220"/>
      <c r="L303" s="220"/>
      <c r="M303" s="220"/>
      <c r="N303" s="220"/>
      <c r="O303" s="220"/>
      <c r="P303" s="221"/>
      <c r="Q303" s="1010"/>
      <c r="R303" s="1011"/>
      <c r="S303" s="1011"/>
      <c r="T303" s="1011"/>
      <c r="U303" s="1011"/>
      <c r="V303" s="1011"/>
      <c r="W303" s="1011"/>
      <c r="X303" s="1011"/>
      <c r="Y303" s="1011"/>
      <c r="Z303" s="1011"/>
      <c r="AA303" s="1012"/>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20"/>
      <c r="B304" s="242"/>
      <c r="C304" s="241"/>
      <c r="D304" s="242"/>
      <c r="E304" s="241"/>
      <c r="F304" s="303"/>
      <c r="G304" s="219"/>
      <c r="H304" s="220"/>
      <c r="I304" s="220"/>
      <c r="J304" s="220"/>
      <c r="K304" s="220"/>
      <c r="L304" s="220"/>
      <c r="M304" s="220"/>
      <c r="N304" s="220"/>
      <c r="O304" s="220"/>
      <c r="P304" s="221"/>
      <c r="Q304" s="1010"/>
      <c r="R304" s="1011"/>
      <c r="S304" s="1011"/>
      <c r="T304" s="1011"/>
      <c r="U304" s="1011"/>
      <c r="V304" s="1011"/>
      <c r="W304" s="1011"/>
      <c r="X304" s="1011"/>
      <c r="Y304" s="1011"/>
      <c r="Z304" s="1011"/>
      <c r="AA304" s="1012"/>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20"/>
      <c r="B305" s="242"/>
      <c r="C305" s="241"/>
      <c r="D305" s="242"/>
      <c r="E305" s="241"/>
      <c r="F305" s="303"/>
      <c r="G305" s="219"/>
      <c r="H305" s="220"/>
      <c r="I305" s="220"/>
      <c r="J305" s="220"/>
      <c r="K305" s="220"/>
      <c r="L305" s="220"/>
      <c r="M305" s="220"/>
      <c r="N305" s="220"/>
      <c r="O305" s="220"/>
      <c r="P305" s="221"/>
      <c r="Q305" s="1010"/>
      <c r="R305" s="1011"/>
      <c r="S305" s="1011"/>
      <c r="T305" s="1011"/>
      <c r="U305" s="1011"/>
      <c r="V305" s="1011"/>
      <c r="W305" s="1011"/>
      <c r="X305" s="1011"/>
      <c r="Y305" s="1011"/>
      <c r="Z305" s="1011"/>
      <c r="AA305" s="1012"/>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42"/>
      <c r="C306" s="241"/>
      <c r="D306" s="242"/>
      <c r="E306" s="304"/>
      <c r="F306" s="305"/>
      <c r="G306" s="222"/>
      <c r="H306" s="124"/>
      <c r="I306" s="124"/>
      <c r="J306" s="124"/>
      <c r="K306" s="124"/>
      <c r="L306" s="124"/>
      <c r="M306" s="124"/>
      <c r="N306" s="124"/>
      <c r="O306" s="124"/>
      <c r="P306" s="223"/>
      <c r="Q306" s="1013"/>
      <c r="R306" s="1014"/>
      <c r="S306" s="1014"/>
      <c r="T306" s="1014"/>
      <c r="U306" s="1014"/>
      <c r="V306" s="1014"/>
      <c r="W306" s="1014"/>
      <c r="X306" s="1014"/>
      <c r="Y306" s="1014"/>
      <c r="Z306" s="1014"/>
      <c r="AA306" s="1015"/>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0"/>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20"/>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20"/>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20"/>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201"/>
      <c r="AV313" s="201"/>
      <c r="AW313" s="132" t="s">
        <v>301</v>
      </c>
      <c r="AX313" s="216"/>
    </row>
    <row r="314" spans="1:50" ht="39.75" hidden="1" customHeight="1" x14ac:dyDescent="0.15">
      <c r="A314" s="1020"/>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202" t="s">
        <v>381</v>
      </c>
      <c r="Z314" s="203"/>
      <c r="AA314" s="204"/>
      <c r="AB314" s="306"/>
      <c r="AC314" s="191"/>
      <c r="AD314" s="191"/>
      <c r="AE314" s="272"/>
      <c r="AF314" s="193"/>
      <c r="AG314" s="193"/>
      <c r="AH314" s="193"/>
      <c r="AI314" s="272"/>
      <c r="AJ314" s="193"/>
      <c r="AK314" s="193"/>
      <c r="AL314" s="193"/>
      <c r="AM314" s="272"/>
      <c r="AN314" s="193"/>
      <c r="AO314" s="193"/>
      <c r="AP314" s="193"/>
      <c r="AQ314" s="272"/>
      <c r="AR314" s="193"/>
      <c r="AS314" s="193"/>
      <c r="AT314" s="193"/>
      <c r="AU314" s="272"/>
      <c r="AV314" s="193"/>
      <c r="AW314" s="193"/>
      <c r="AX314" s="195"/>
    </row>
    <row r="315" spans="1:50" ht="39.75" hidden="1" customHeight="1" x14ac:dyDescent="0.15">
      <c r="A315" s="1020"/>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5"/>
      <c r="AD315" s="205"/>
      <c r="AE315" s="272"/>
      <c r="AF315" s="193"/>
      <c r="AG315" s="193"/>
      <c r="AH315" s="193"/>
      <c r="AI315" s="272"/>
      <c r="AJ315" s="193"/>
      <c r="AK315" s="193"/>
      <c r="AL315" s="193"/>
      <c r="AM315" s="272"/>
      <c r="AN315" s="193"/>
      <c r="AO315" s="193"/>
      <c r="AP315" s="193"/>
      <c r="AQ315" s="272"/>
      <c r="AR315" s="193"/>
      <c r="AS315" s="193"/>
      <c r="AT315" s="193"/>
      <c r="AU315" s="272"/>
      <c r="AV315" s="193"/>
      <c r="AW315" s="193"/>
      <c r="AX315" s="195"/>
    </row>
    <row r="316" spans="1:50" ht="18.75" hidden="1" customHeight="1" x14ac:dyDescent="0.15">
      <c r="A316" s="1020"/>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20"/>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201"/>
      <c r="AV317" s="201"/>
      <c r="AW317" s="132" t="s">
        <v>301</v>
      </c>
      <c r="AX317" s="216"/>
    </row>
    <row r="318" spans="1:50" ht="39.75" hidden="1" customHeight="1" x14ac:dyDescent="0.15">
      <c r="A318" s="1020"/>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202" t="s">
        <v>381</v>
      </c>
      <c r="Z318" s="203"/>
      <c r="AA318" s="204"/>
      <c r="AB318" s="306"/>
      <c r="AC318" s="191"/>
      <c r="AD318" s="191"/>
      <c r="AE318" s="272"/>
      <c r="AF318" s="193"/>
      <c r="AG318" s="193"/>
      <c r="AH318" s="193"/>
      <c r="AI318" s="272"/>
      <c r="AJ318" s="193"/>
      <c r="AK318" s="193"/>
      <c r="AL318" s="193"/>
      <c r="AM318" s="272"/>
      <c r="AN318" s="193"/>
      <c r="AO318" s="193"/>
      <c r="AP318" s="193"/>
      <c r="AQ318" s="272"/>
      <c r="AR318" s="193"/>
      <c r="AS318" s="193"/>
      <c r="AT318" s="193"/>
      <c r="AU318" s="272"/>
      <c r="AV318" s="193"/>
      <c r="AW318" s="193"/>
      <c r="AX318" s="195"/>
    </row>
    <row r="319" spans="1:50" ht="39.75" hidden="1" customHeight="1" x14ac:dyDescent="0.15">
      <c r="A319" s="1020"/>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5"/>
      <c r="AD319" s="205"/>
      <c r="AE319" s="272"/>
      <c r="AF319" s="193"/>
      <c r="AG319" s="193"/>
      <c r="AH319" s="193"/>
      <c r="AI319" s="272"/>
      <c r="AJ319" s="193"/>
      <c r="AK319" s="193"/>
      <c r="AL319" s="193"/>
      <c r="AM319" s="272"/>
      <c r="AN319" s="193"/>
      <c r="AO319" s="193"/>
      <c r="AP319" s="193"/>
      <c r="AQ319" s="272"/>
      <c r="AR319" s="193"/>
      <c r="AS319" s="193"/>
      <c r="AT319" s="193"/>
      <c r="AU319" s="272"/>
      <c r="AV319" s="193"/>
      <c r="AW319" s="193"/>
      <c r="AX319" s="195"/>
    </row>
    <row r="320" spans="1:50" ht="18.75" hidden="1" customHeight="1" x14ac:dyDescent="0.15">
      <c r="A320" s="1020"/>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20"/>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201"/>
      <c r="AV321" s="201"/>
      <c r="AW321" s="132" t="s">
        <v>301</v>
      </c>
      <c r="AX321" s="216"/>
    </row>
    <row r="322" spans="1:50" ht="39.75" hidden="1" customHeight="1" x14ac:dyDescent="0.15">
      <c r="A322" s="1020"/>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202" t="s">
        <v>381</v>
      </c>
      <c r="Z322" s="203"/>
      <c r="AA322" s="204"/>
      <c r="AB322" s="306"/>
      <c r="AC322" s="191"/>
      <c r="AD322" s="191"/>
      <c r="AE322" s="272"/>
      <c r="AF322" s="193"/>
      <c r="AG322" s="193"/>
      <c r="AH322" s="193"/>
      <c r="AI322" s="272"/>
      <c r="AJ322" s="193"/>
      <c r="AK322" s="193"/>
      <c r="AL322" s="193"/>
      <c r="AM322" s="272"/>
      <c r="AN322" s="193"/>
      <c r="AO322" s="193"/>
      <c r="AP322" s="193"/>
      <c r="AQ322" s="272"/>
      <c r="AR322" s="193"/>
      <c r="AS322" s="193"/>
      <c r="AT322" s="193"/>
      <c r="AU322" s="272"/>
      <c r="AV322" s="193"/>
      <c r="AW322" s="193"/>
      <c r="AX322" s="195"/>
    </row>
    <row r="323" spans="1:50" ht="39.75" hidden="1" customHeight="1" x14ac:dyDescent="0.15">
      <c r="A323" s="1020"/>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5"/>
      <c r="AD323" s="205"/>
      <c r="AE323" s="272"/>
      <c r="AF323" s="193"/>
      <c r="AG323" s="193"/>
      <c r="AH323" s="193"/>
      <c r="AI323" s="272"/>
      <c r="AJ323" s="193"/>
      <c r="AK323" s="193"/>
      <c r="AL323" s="193"/>
      <c r="AM323" s="272"/>
      <c r="AN323" s="193"/>
      <c r="AO323" s="193"/>
      <c r="AP323" s="193"/>
      <c r="AQ323" s="272"/>
      <c r="AR323" s="193"/>
      <c r="AS323" s="193"/>
      <c r="AT323" s="193"/>
      <c r="AU323" s="272"/>
      <c r="AV323" s="193"/>
      <c r="AW323" s="193"/>
      <c r="AX323" s="195"/>
    </row>
    <row r="324" spans="1:50" ht="18.75" hidden="1" customHeight="1" x14ac:dyDescent="0.15">
      <c r="A324" s="1020"/>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20"/>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201"/>
      <c r="AV325" s="201"/>
      <c r="AW325" s="132" t="s">
        <v>301</v>
      </c>
      <c r="AX325" s="216"/>
    </row>
    <row r="326" spans="1:50" ht="39.75" hidden="1" customHeight="1" x14ac:dyDescent="0.15">
      <c r="A326" s="1020"/>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202" t="s">
        <v>381</v>
      </c>
      <c r="Z326" s="203"/>
      <c r="AA326" s="204"/>
      <c r="AB326" s="306"/>
      <c r="AC326" s="191"/>
      <c r="AD326" s="191"/>
      <c r="AE326" s="272"/>
      <c r="AF326" s="193"/>
      <c r="AG326" s="193"/>
      <c r="AH326" s="193"/>
      <c r="AI326" s="272"/>
      <c r="AJ326" s="193"/>
      <c r="AK326" s="193"/>
      <c r="AL326" s="193"/>
      <c r="AM326" s="272"/>
      <c r="AN326" s="193"/>
      <c r="AO326" s="193"/>
      <c r="AP326" s="193"/>
      <c r="AQ326" s="272"/>
      <c r="AR326" s="193"/>
      <c r="AS326" s="193"/>
      <c r="AT326" s="193"/>
      <c r="AU326" s="272"/>
      <c r="AV326" s="193"/>
      <c r="AW326" s="193"/>
      <c r="AX326" s="195"/>
    </row>
    <row r="327" spans="1:50" ht="39.75" hidden="1" customHeight="1" x14ac:dyDescent="0.15">
      <c r="A327" s="1020"/>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5"/>
      <c r="AD327" s="205"/>
      <c r="AE327" s="272"/>
      <c r="AF327" s="193"/>
      <c r="AG327" s="193"/>
      <c r="AH327" s="193"/>
      <c r="AI327" s="272"/>
      <c r="AJ327" s="193"/>
      <c r="AK327" s="193"/>
      <c r="AL327" s="193"/>
      <c r="AM327" s="272"/>
      <c r="AN327" s="193"/>
      <c r="AO327" s="193"/>
      <c r="AP327" s="193"/>
      <c r="AQ327" s="272"/>
      <c r="AR327" s="193"/>
      <c r="AS327" s="193"/>
      <c r="AT327" s="193"/>
      <c r="AU327" s="272"/>
      <c r="AV327" s="193"/>
      <c r="AW327" s="193"/>
      <c r="AX327" s="195"/>
    </row>
    <row r="328" spans="1:50" ht="18.75" hidden="1" customHeight="1" x14ac:dyDescent="0.15">
      <c r="A328" s="1020"/>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20"/>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201"/>
      <c r="AV329" s="201"/>
      <c r="AW329" s="132" t="s">
        <v>301</v>
      </c>
      <c r="AX329" s="216"/>
    </row>
    <row r="330" spans="1:50" ht="39.75" hidden="1" customHeight="1" x14ac:dyDescent="0.15">
      <c r="A330" s="1020"/>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202" t="s">
        <v>381</v>
      </c>
      <c r="Z330" s="203"/>
      <c r="AA330" s="204"/>
      <c r="AB330" s="306"/>
      <c r="AC330" s="191"/>
      <c r="AD330" s="191"/>
      <c r="AE330" s="272"/>
      <c r="AF330" s="193"/>
      <c r="AG330" s="193"/>
      <c r="AH330" s="193"/>
      <c r="AI330" s="272"/>
      <c r="AJ330" s="193"/>
      <c r="AK330" s="193"/>
      <c r="AL330" s="193"/>
      <c r="AM330" s="272"/>
      <c r="AN330" s="193"/>
      <c r="AO330" s="193"/>
      <c r="AP330" s="193"/>
      <c r="AQ330" s="272"/>
      <c r="AR330" s="193"/>
      <c r="AS330" s="193"/>
      <c r="AT330" s="193"/>
      <c r="AU330" s="272"/>
      <c r="AV330" s="193"/>
      <c r="AW330" s="193"/>
      <c r="AX330" s="195"/>
    </row>
    <row r="331" spans="1:50" ht="39.75" hidden="1" customHeight="1" x14ac:dyDescent="0.15">
      <c r="A331" s="1020"/>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5"/>
      <c r="AD331" s="205"/>
      <c r="AE331" s="272"/>
      <c r="AF331" s="193"/>
      <c r="AG331" s="193"/>
      <c r="AH331" s="193"/>
      <c r="AI331" s="272"/>
      <c r="AJ331" s="193"/>
      <c r="AK331" s="193"/>
      <c r="AL331" s="193"/>
      <c r="AM331" s="272"/>
      <c r="AN331" s="193"/>
      <c r="AO331" s="193"/>
      <c r="AP331" s="193"/>
      <c r="AQ331" s="272"/>
      <c r="AR331" s="193"/>
      <c r="AS331" s="193"/>
      <c r="AT331" s="193"/>
      <c r="AU331" s="272"/>
      <c r="AV331" s="193"/>
      <c r="AW331" s="193"/>
      <c r="AX331" s="195"/>
    </row>
    <row r="332" spans="1:50" ht="22.5" hidden="1" customHeight="1" x14ac:dyDescent="0.15">
      <c r="A332" s="1020"/>
      <c r="B332" s="242"/>
      <c r="C332" s="241"/>
      <c r="D332" s="242"/>
      <c r="E332" s="241"/>
      <c r="F332" s="303"/>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2"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20"/>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20"/>
      <c r="B334" s="242"/>
      <c r="C334" s="241"/>
      <c r="D334" s="242"/>
      <c r="E334" s="241"/>
      <c r="F334" s="303"/>
      <c r="G334" s="217"/>
      <c r="H334" s="121"/>
      <c r="I334" s="121"/>
      <c r="J334" s="121"/>
      <c r="K334" s="121"/>
      <c r="L334" s="121"/>
      <c r="M334" s="121"/>
      <c r="N334" s="121"/>
      <c r="O334" s="121"/>
      <c r="P334" s="218"/>
      <c r="Q334" s="1007"/>
      <c r="R334" s="1008"/>
      <c r="S334" s="1008"/>
      <c r="T334" s="1008"/>
      <c r="U334" s="1008"/>
      <c r="V334" s="1008"/>
      <c r="W334" s="1008"/>
      <c r="X334" s="1008"/>
      <c r="Y334" s="1008"/>
      <c r="Z334" s="1008"/>
      <c r="AA334" s="1009"/>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20"/>
      <c r="B335" s="242"/>
      <c r="C335" s="241"/>
      <c r="D335" s="242"/>
      <c r="E335" s="241"/>
      <c r="F335" s="303"/>
      <c r="G335" s="219"/>
      <c r="H335" s="220"/>
      <c r="I335" s="220"/>
      <c r="J335" s="220"/>
      <c r="K335" s="220"/>
      <c r="L335" s="220"/>
      <c r="M335" s="220"/>
      <c r="N335" s="220"/>
      <c r="O335" s="220"/>
      <c r="P335" s="221"/>
      <c r="Q335" s="1010"/>
      <c r="R335" s="1011"/>
      <c r="S335" s="1011"/>
      <c r="T335" s="1011"/>
      <c r="U335" s="1011"/>
      <c r="V335" s="1011"/>
      <c r="W335" s="1011"/>
      <c r="X335" s="1011"/>
      <c r="Y335" s="1011"/>
      <c r="Z335" s="1011"/>
      <c r="AA335" s="1012"/>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20"/>
      <c r="B336" s="242"/>
      <c r="C336" s="241"/>
      <c r="D336" s="242"/>
      <c r="E336" s="241"/>
      <c r="F336" s="303"/>
      <c r="G336" s="219"/>
      <c r="H336" s="220"/>
      <c r="I336" s="220"/>
      <c r="J336" s="220"/>
      <c r="K336" s="220"/>
      <c r="L336" s="220"/>
      <c r="M336" s="220"/>
      <c r="N336" s="220"/>
      <c r="O336" s="220"/>
      <c r="P336" s="221"/>
      <c r="Q336" s="1010"/>
      <c r="R336" s="1011"/>
      <c r="S336" s="1011"/>
      <c r="T336" s="1011"/>
      <c r="U336" s="1011"/>
      <c r="V336" s="1011"/>
      <c r="W336" s="1011"/>
      <c r="X336" s="1011"/>
      <c r="Y336" s="1011"/>
      <c r="Z336" s="1011"/>
      <c r="AA336" s="1012"/>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20"/>
      <c r="B337" s="242"/>
      <c r="C337" s="241"/>
      <c r="D337" s="242"/>
      <c r="E337" s="241"/>
      <c r="F337" s="303"/>
      <c r="G337" s="219"/>
      <c r="H337" s="220"/>
      <c r="I337" s="220"/>
      <c r="J337" s="220"/>
      <c r="K337" s="220"/>
      <c r="L337" s="220"/>
      <c r="M337" s="220"/>
      <c r="N337" s="220"/>
      <c r="O337" s="220"/>
      <c r="P337" s="221"/>
      <c r="Q337" s="1010"/>
      <c r="R337" s="1011"/>
      <c r="S337" s="1011"/>
      <c r="T337" s="1011"/>
      <c r="U337" s="1011"/>
      <c r="V337" s="1011"/>
      <c r="W337" s="1011"/>
      <c r="X337" s="1011"/>
      <c r="Y337" s="1011"/>
      <c r="Z337" s="1011"/>
      <c r="AA337" s="1012"/>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42"/>
      <c r="C338" s="241"/>
      <c r="D338" s="242"/>
      <c r="E338" s="241"/>
      <c r="F338" s="303"/>
      <c r="G338" s="222"/>
      <c r="H338" s="124"/>
      <c r="I338" s="124"/>
      <c r="J338" s="124"/>
      <c r="K338" s="124"/>
      <c r="L338" s="124"/>
      <c r="M338" s="124"/>
      <c r="N338" s="124"/>
      <c r="O338" s="124"/>
      <c r="P338" s="223"/>
      <c r="Q338" s="1013"/>
      <c r="R338" s="1014"/>
      <c r="S338" s="1014"/>
      <c r="T338" s="1014"/>
      <c r="U338" s="1014"/>
      <c r="V338" s="1014"/>
      <c r="W338" s="1014"/>
      <c r="X338" s="1014"/>
      <c r="Y338" s="1014"/>
      <c r="Z338" s="1014"/>
      <c r="AA338" s="1015"/>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42"/>
      <c r="C339" s="241"/>
      <c r="D339" s="242"/>
      <c r="E339" s="241"/>
      <c r="F339" s="303"/>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2" t="s">
        <v>487</v>
      </c>
      <c r="AC339" s="129"/>
      <c r="AD339" s="130"/>
      <c r="AE339" s="245"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0"/>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20"/>
      <c r="B341" s="242"/>
      <c r="C341" s="241"/>
      <c r="D341" s="242"/>
      <c r="E341" s="241"/>
      <c r="F341" s="303"/>
      <c r="G341" s="217"/>
      <c r="H341" s="121"/>
      <c r="I341" s="121"/>
      <c r="J341" s="121"/>
      <c r="K341" s="121"/>
      <c r="L341" s="121"/>
      <c r="M341" s="121"/>
      <c r="N341" s="121"/>
      <c r="O341" s="121"/>
      <c r="P341" s="218"/>
      <c r="Q341" s="1007"/>
      <c r="R341" s="1008"/>
      <c r="S341" s="1008"/>
      <c r="T341" s="1008"/>
      <c r="U341" s="1008"/>
      <c r="V341" s="1008"/>
      <c r="W341" s="1008"/>
      <c r="X341" s="1008"/>
      <c r="Y341" s="1008"/>
      <c r="Z341" s="1008"/>
      <c r="AA341" s="1009"/>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20"/>
      <c r="B342" s="242"/>
      <c r="C342" s="241"/>
      <c r="D342" s="242"/>
      <c r="E342" s="241"/>
      <c r="F342" s="303"/>
      <c r="G342" s="219"/>
      <c r="H342" s="220"/>
      <c r="I342" s="220"/>
      <c r="J342" s="220"/>
      <c r="K342" s="220"/>
      <c r="L342" s="220"/>
      <c r="M342" s="220"/>
      <c r="N342" s="220"/>
      <c r="O342" s="220"/>
      <c r="P342" s="221"/>
      <c r="Q342" s="1010"/>
      <c r="R342" s="1011"/>
      <c r="S342" s="1011"/>
      <c r="T342" s="1011"/>
      <c r="U342" s="1011"/>
      <c r="V342" s="1011"/>
      <c r="W342" s="1011"/>
      <c r="X342" s="1011"/>
      <c r="Y342" s="1011"/>
      <c r="Z342" s="1011"/>
      <c r="AA342" s="1012"/>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20"/>
      <c r="B343" s="242"/>
      <c r="C343" s="241"/>
      <c r="D343" s="242"/>
      <c r="E343" s="241"/>
      <c r="F343" s="303"/>
      <c r="G343" s="219"/>
      <c r="H343" s="220"/>
      <c r="I343" s="220"/>
      <c r="J343" s="220"/>
      <c r="K343" s="220"/>
      <c r="L343" s="220"/>
      <c r="M343" s="220"/>
      <c r="N343" s="220"/>
      <c r="O343" s="220"/>
      <c r="P343" s="221"/>
      <c r="Q343" s="1010"/>
      <c r="R343" s="1011"/>
      <c r="S343" s="1011"/>
      <c r="T343" s="1011"/>
      <c r="U343" s="1011"/>
      <c r="V343" s="1011"/>
      <c r="W343" s="1011"/>
      <c r="X343" s="1011"/>
      <c r="Y343" s="1011"/>
      <c r="Z343" s="1011"/>
      <c r="AA343" s="1012"/>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20"/>
      <c r="B344" s="242"/>
      <c r="C344" s="241"/>
      <c r="D344" s="242"/>
      <c r="E344" s="241"/>
      <c r="F344" s="303"/>
      <c r="G344" s="219"/>
      <c r="H344" s="220"/>
      <c r="I344" s="220"/>
      <c r="J344" s="220"/>
      <c r="K344" s="220"/>
      <c r="L344" s="220"/>
      <c r="M344" s="220"/>
      <c r="N344" s="220"/>
      <c r="O344" s="220"/>
      <c r="P344" s="221"/>
      <c r="Q344" s="1010"/>
      <c r="R344" s="1011"/>
      <c r="S344" s="1011"/>
      <c r="T344" s="1011"/>
      <c r="U344" s="1011"/>
      <c r="V344" s="1011"/>
      <c r="W344" s="1011"/>
      <c r="X344" s="1011"/>
      <c r="Y344" s="1011"/>
      <c r="Z344" s="1011"/>
      <c r="AA344" s="1012"/>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42"/>
      <c r="C345" s="241"/>
      <c r="D345" s="242"/>
      <c r="E345" s="241"/>
      <c r="F345" s="303"/>
      <c r="G345" s="222"/>
      <c r="H345" s="124"/>
      <c r="I345" s="124"/>
      <c r="J345" s="124"/>
      <c r="K345" s="124"/>
      <c r="L345" s="124"/>
      <c r="M345" s="124"/>
      <c r="N345" s="124"/>
      <c r="O345" s="124"/>
      <c r="P345" s="223"/>
      <c r="Q345" s="1013"/>
      <c r="R345" s="1014"/>
      <c r="S345" s="1014"/>
      <c r="T345" s="1014"/>
      <c r="U345" s="1014"/>
      <c r="V345" s="1014"/>
      <c r="W345" s="1014"/>
      <c r="X345" s="1014"/>
      <c r="Y345" s="1014"/>
      <c r="Z345" s="1014"/>
      <c r="AA345" s="1015"/>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42"/>
      <c r="C346" s="241"/>
      <c r="D346" s="242"/>
      <c r="E346" s="241"/>
      <c r="F346" s="303"/>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2" t="s">
        <v>487</v>
      </c>
      <c r="AC346" s="129"/>
      <c r="AD346" s="130"/>
      <c r="AE346" s="245"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0"/>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20"/>
      <c r="B348" s="242"/>
      <c r="C348" s="241"/>
      <c r="D348" s="242"/>
      <c r="E348" s="241"/>
      <c r="F348" s="303"/>
      <c r="G348" s="217"/>
      <c r="H348" s="121"/>
      <c r="I348" s="121"/>
      <c r="J348" s="121"/>
      <c r="K348" s="121"/>
      <c r="L348" s="121"/>
      <c r="M348" s="121"/>
      <c r="N348" s="121"/>
      <c r="O348" s="121"/>
      <c r="P348" s="218"/>
      <c r="Q348" s="1007"/>
      <c r="R348" s="1008"/>
      <c r="S348" s="1008"/>
      <c r="T348" s="1008"/>
      <c r="U348" s="1008"/>
      <c r="V348" s="1008"/>
      <c r="W348" s="1008"/>
      <c r="X348" s="1008"/>
      <c r="Y348" s="1008"/>
      <c r="Z348" s="1008"/>
      <c r="AA348" s="1009"/>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20"/>
      <c r="B349" s="242"/>
      <c r="C349" s="241"/>
      <c r="D349" s="242"/>
      <c r="E349" s="241"/>
      <c r="F349" s="303"/>
      <c r="G349" s="219"/>
      <c r="H349" s="220"/>
      <c r="I349" s="220"/>
      <c r="J349" s="220"/>
      <c r="K349" s="220"/>
      <c r="L349" s="220"/>
      <c r="M349" s="220"/>
      <c r="N349" s="220"/>
      <c r="O349" s="220"/>
      <c r="P349" s="221"/>
      <c r="Q349" s="1010"/>
      <c r="R349" s="1011"/>
      <c r="S349" s="1011"/>
      <c r="T349" s="1011"/>
      <c r="U349" s="1011"/>
      <c r="V349" s="1011"/>
      <c r="W349" s="1011"/>
      <c r="X349" s="1011"/>
      <c r="Y349" s="1011"/>
      <c r="Z349" s="1011"/>
      <c r="AA349" s="1012"/>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20"/>
      <c r="B350" s="242"/>
      <c r="C350" s="241"/>
      <c r="D350" s="242"/>
      <c r="E350" s="241"/>
      <c r="F350" s="303"/>
      <c r="G350" s="219"/>
      <c r="H350" s="220"/>
      <c r="I350" s="220"/>
      <c r="J350" s="220"/>
      <c r="K350" s="220"/>
      <c r="L350" s="220"/>
      <c r="M350" s="220"/>
      <c r="N350" s="220"/>
      <c r="O350" s="220"/>
      <c r="P350" s="221"/>
      <c r="Q350" s="1010"/>
      <c r="R350" s="1011"/>
      <c r="S350" s="1011"/>
      <c r="T350" s="1011"/>
      <c r="U350" s="1011"/>
      <c r="V350" s="1011"/>
      <c r="W350" s="1011"/>
      <c r="X350" s="1011"/>
      <c r="Y350" s="1011"/>
      <c r="Z350" s="1011"/>
      <c r="AA350" s="1012"/>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20"/>
      <c r="B351" s="242"/>
      <c r="C351" s="241"/>
      <c r="D351" s="242"/>
      <c r="E351" s="241"/>
      <c r="F351" s="303"/>
      <c r="G351" s="219"/>
      <c r="H351" s="220"/>
      <c r="I351" s="220"/>
      <c r="J351" s="220"/>
      <c r="K351" s="220"/>
      <c r="L351" s="220"/>
      <c r="M351" s="220"/>
      <c r="N351" s="220"/>
      <c r="O351" s="220"/>
      <c r="P351" s="221"/>
      <c r="Q351" s="1010"/>
      <c r="R351" s="1011"/>
      <c r="S351" s="1011"/>
      <c r="T351" s="1011"/>
      <c r="U351" s="1011"/>
      <c r="V351" s="1011"/>
      <c r="W351" s="1011"/>
      <c r="X351" s="1011"/>
      <c r="Y351" s="1011"/>
      <c r="Z351" s="1011"/>
      <c r="AA351" s="1012"/>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42"/>
      <c r="C352" s="241"/>
      <c r="D352" s="242"/>
      <c r="E352" s="241"/>
      <c r="F352" s="303"/>
      <c r="G352" s="222"/>
      <c r="H352" s="124"/>
      <c r="I352" s="124"/>
      <c r="J352" s="124"/>
      <c r="K352" s="124"/>
      <c r="L352" s="124"/>
      <c r="M352" s="124"/>
      <c r="N352" s="124"/>
      <c r="O352" s="124"/>
      <c r="P352" s="223"/>
      <c r="Q352" s="1013"/>
      <c r="R352" s="1014"/>
      <c r="S352" s="1014"/>
      <c r="T352" s="1014"/>
      <c r="U352" s="1014"/>
      <c r="V352" s="1014"/>
      <c r="W352" s="1014"/>
      <c r="X352" s="1014"/>
      <c r="Y352" s="1014"/>
      <c r="Z352" s="1014"/>
      <c r="AA352" s="1015"/>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42"/>
      <c r="C353" s="241"/>
      <c r="D353" s="242"/>
      <c r="E353" s="241"/>
      <c r="F353" s="303"/>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2" t="s">
        <v>487</v>
      </c>
      <c r="AC353" s="129"/>
      <c r="AD353" s="130"/>
      <c r="AE353" s="245"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0"/>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20"/>
      <c r="B355" s="242"/>
      <c r="C355" s="241"/>
      <c r="D355" s="242"/>
      <c r="E355" s="241"/>
      <c r="F355" s="303"/>
      <c r="G355" s="217"/>
      <c r="H355" s="121"/>
      <c r="I355" s="121"/>
      <c r="J355" s="121"/>
      <c r="K355" s="121"/>
      <c r="L355" s="121"/>
      <c r="M355" s="121"/>
      <c r="N355" s="121"/>
      <c r="O355" s="121"/>
      <c r="P355" s="218"/>
      <c r="Q355" s="1007"/>
      <c r="R355" s="1008"/>
      <c r="S355" s="1008"/>
      <c r="T355" s="1008"/>
      <c r="U355" s="1008"/>
      <c r="V355" s="1008"/>
      <c r="W355" s="1008"/>
      <c r="X355" s="1008"/>
      <c r="Y355" s="1008"/>
      <c r="Z355" s="1008"/>
      <c r="AA355" s="1009"/>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20"/>
      <c r="B356" s="242"/>
      <c r="C356" s="241"/>
      <c r="D356" s="242"/>
      <c r="E356" s="241"/>
      <c r="F356" s="303"/>
      <c r="G356" s="219"/>
      <c r="H356" s="220"/>
      <c r="I356" s="220"/>
      <c r="J356" s="220"/>
      <c r="K356" s="220"/>
      <c r="L356" s="220"/>
      <c r="M356" s="220"/>
      <c r="N356" s="220"/>
      <c r="O356" s="220"/>
      <c r="P356" s="221"/>
      <c r="Q356" s="1010"/>
      <c r="R356" s="1011"/>
      <c r="S356" s="1011"/>
      <c r="T356" s="1011"/>
      <c r="U356" s="1011"/>
      <c r="V356" s="1011"/>
      <c r="W356" s="1011"/>
      <c r="X356" s="1011"/>
      <c r="Y356" s="1011"/>
      <c r="Z356" s="1011"/>
      <c r="AA356" s="1012"/>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20"/>
      <c r="B357" s="242"/>
      <c r="C357" s="241"/>
      <c r="D357" s="242"/>
      <c r="E357" s="241"/>
      <c r="F357" s="303"/>
      <c r="G357" s="219"/>
      <c r="H357" s="220"/>
      <c r="I357" s="220"/>
      <c r="J357" s="220"/>
      <c r="K357" s="220"/>
      <c r="L357" s="220"/>
      <c r="M357" s="220"/>
      <c r="N357" s="220"/>
      <c r="O357" s="220"/>
      <c r="P357" s="221"/>
      <c r="Q357" s="1010"/>
      <c r="R357" s="1011"/>
      <c r="S357" s="1011"/>
      <c r="T357" s="1011"/>
      <c r="U357" s="1011"/>
      <c r="V357" s="1011"/>
      <c r="W357" s="1011"/>
      <c r="X357" s="1011"/>
      <c r="Y357" s="1011"/>
      <c r="Z357" s="1011"/>
      <c r="AA357" s="1012"/>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20"/>
      <c r="B358" s="242"/>
      <c r="C358" s="241"/>
      <c r="D358" s="242"/>
      <c r="E358" s="241"/>
      <c r="F358" s="303"/>
      <c r="G358" s="219"/>
      <c r="H358" s="220"/>
      <c r="I358" s="220"/>
      <c r="J358" s="220"/>
      <c r="K358" s="220"/>
      <c r="L358" s="220"/>
      <c r="M358" s="220"/>
      <c r="N358" s="220"/>
      <c r="O358" s="220"/>
      <c r="P358" s="221"/>
      <c r="Q358" s="1010"/>
      <c r="R358" s="1011"/>
      <c r="S358" s="1011"/>
      <c r="T358" s="1011"/>
      <c r="U358" s="1011"/>
      <c r="V358" s="1011"/>
      <c r="W358" s="1011"/>
      <c r="X358" s="1011"/>
      <c r="Y358" s="1011"/>
      <c r="Z358" s="1011"/>
      <c r="AA358" s="1012"/>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42"/>
      <c r="C359" s="241"/>
      <c r="D359" s="242"/>
      <c r="E359" s="241"/>
      <c r="F359" s="303"/>
      <c r="G359" s="222"/>
      <c r="H359" s="124"/>
      <c r="I359" s="124"/>
      <c r="J359" s="124"/>
      <c r="K359" s="124"/>
      <c r="L359" s="124"/>
      <c r="M359" s="124"/>
      <c r="N359" s="124"/>
      <c r="O359" s="124"/>
      <c r="P359" s="223"/>
      <c r="Q359" s="1013"/>
      <c r="R359" s="1014"/>
      <c r="S359" s="1014"/>
      <c r="T359" s="1014"/>
      <c r="U359" s="1014"/>
      <c r="V359" s="1014"/>
      <c r="W359" s="1014"/>
      <c r="X359" s="1014"/>
      <c r="Y359" s="1014"/>
      <c r="Z359" s="1014"/>
      <c r="AA359" s="1015"/>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42"/>
      <c r="C360" s="241"/>
      <c r="D360" s="242"/>
      <c r="E360" s="241"/>
      <c r="F360" s="303"/>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2" t="s">
        <v>487</v>
      </c>
      <c r="AC360" s="129"/>
      <c r="AD360" s="130"/>
      <c r="AE360" s="245"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0"/>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20"/>
      <c r="B362" s="242"/>
      <c r="C362" s="241"/>
      <c r="D362" s="242"/>
      <c r="E362" s="241"/>
      <c r="F362" s="303"/>
      <c r="G362" s="217"/>
      <c r="H362" s="121"/>
      <c r="I362" s="121"/>
      <c r="J362" s="121"/>
      <c r="K362" s="121"/>
      <c r="L362" s="121"/>
      <c r="M362" s="121"/>
      <c r="N362" s="121"/>
      <c r="O362" s="121"/>
      <c r="P362" s="218"/>
      <c r="Q362" s="1007"/>
      <c r="R362" s="1008"/>
      <c r="S362" s="1008"/>
      <c r="T362" s="1008"/>
      <c r="U362" s="1008"/>
      <c r="V362" s="1008"/>
      <c r="W362" s="1008"/>
      <c r="X362" s="1008"/>
      <c r="Y362" s="1008"/>
      <c r="Z362" s="1008"/>
      <c r="AA362" s="1009"/>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20"/>
      <c r="B363" s="242"/>
      <c r="C363" s="241"/>
      <c r="D363" s="242"/>
      <c r="E363" s="241"/>
      <c r="F363" s="303"/>
      <c r="G363" s="219"/>
      <c r="H363" s="220"/>
      <c r="I363" s="220"/>
      <c r="J363" s="220"/>
      <c r="K363" s="220"/>
      <c r="L363" s="220"/>
      <c r="M363" s="220"/>
      <c r="N363" s="220"/>
      <c r="O363" s="220"/>
      <c r="P363" s="221"/>
      <c r="Q363" s="1010"/>
      <c r="R363" s="1011"/>
      <c r="S363" s="1011"/>
      <c r="T363" s="1011"/>
      <c r="U363" s="1011"/>
      <c r="V363" s="1011"/>
      <c r="W363" s="1011"/>
      <c r="X363" s="1011"/>
      <c r="Y363" s="1011"/>
      <c r="Z363" s="1011"/>
      <c r="AA363" s="1012"/>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20"/>
      <c r="B364" s="242"/>
      <c r="C364" s="241"/>
      <c r="D364" s="242"/>
      <c r="E364" s="241"/>
      <c r="F364" s="303"/>
      <c r="G364" s="219"/>
      <c r="H364" s="220"/>
      <c r="I364" s="220"/>
      <c r="J364" s="220"/>
      <c r="K364" s="220"/>
      <c r="L364" s="220"/>
      <c r="M364" s="220"/>
      <c r="N364" s="220"/>
      <c r="O364" s="220"/>
      <c r="P364" s="221"/>
      <c r="Q364" s="1010"/>
      <c r="R364" s="1011"/>
      <c r="S364" s="1011"/>
      <c r="T364" s="1011"/>
      <c r="U364" s="1011"/>
      <c r="V364" s="1011"/>
      <c r="W364" s="1011"/>
      <c r="X364" s="1011"/>
      <c r="Y364" s="1011"/>
      <c r="Z364" s="1011"/>
      <c r="AA364" s="1012"/>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20"/>
      <c r="B365" s="242"/>
      <c r="C365" s="241"/>
      <c r="D365" s="242"/>
      <c r="E365" s="241"/>
      <c r="F365" s="303"/>
      <c r="G365" s="219"/>
      <c r="H365" s="220"/>
      <c r="I365" s="220"/>
      <c r="J365" s="220"/>
      <c r="K365" s="220"/>
      <c r="L365" s="220"/>
      <c r="M365" s="220"/>
      <c r="N365" s="220"/>
      <c r="O365" s="220"/>
      <c r="P365" s="221"/>
      <c r="Q365" s="1010"/>
      <c r="R365" s="1011"/>
      <c r="S365" s="1011"/>
      <c r="T365" s="1011"/>
      <c r="U365" s="1011"/>
      <c r="V365" s="1011"/>
      <c r="W365" s="1011"/>
      <c r="X365" s="1011"/>
      <c r="Y365" s="1011"/>
      <c r="Z365" s="1011"/>
      <c r="AA365" s="1012"/>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42"/>
      <c r="C366" s="241"/>
      <c r="D366" s="242"/>
      <c r="E366" s="304"/>
      <c r="F366" s="305"/>
      <c r="G366" s="222"/>
      <c r="H366" s="124"/>
      <c r="I366" s="124"/>
      <c r="J366" s="124"/>
      <c r="K366" s="124"/>
      <c r="L366" s="124"/>
      <c r="M366" s="124"/>
      <c r="N366" s="124"/>
      <c r="O366" s="124"/>
      <c r="P366" s="223"/>
      <c r="Q366" s="1013"/>
      <c r="R366" s="1014"/>
      <c r="S366" s="1014"/>
      <c r="T366" s="1014"/>
      <c r="U366" s="1014"/>
      <c r="V366" s="1014"/>
      <c r="W366" s="1014"/>
      <c r="X366" s="1014"/>
      <c r="Y366" s="1014"/>
      <c r="Z366" s="1014"/>
      <c r="AA366" s="1015"/>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42"/>
      <c r="C369" s="241"/>
      <c r="D369" s="242"/>
      <c r="E369" s="43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2"/>
    </row>
    <row r="370" spans="1:50" ht="45" hidden="1" customHeight="1" x14ac:dyDescent="0.15">
      <c r="A370" s="1020"/>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20"/>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20"/>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20"/>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201"/>
      <c r="AV373" s="201"/>
      <c r="AW373" s="132" t="s">
        <v>301</v>
      </c>
      <c r="AX373" s="216"/>
    </row>
    <row r="374" spans="1:50" ht="39.75" hidden="1" customHeight="1" x14ac:dyDescent="0.15">
      <c r="A374" s="1020"/>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202" t="s">
        <v>381</v>
      </c>
      <c r="Z374" s="203"/>
      <c r="AA374" s="204"/>
      <c r="AB374" s="306"/>
      <c r="AC374" s="191"/>
      <c r="AD374" s="191"/>
      <c r="AE374" s="272"/>
      <c r="AF374" s="193"/>
      <c r="AG374" s="193"/>
      <c r="AH374" s="193"/>
      <c r="AI374" s="272"/>
      <c r="AJ374" s="193"/>
      <c r="AK374" s="193"/>
      <c r="AL374" s="193"/>
      <c r="AM374" s="272"/>
      <c r="AN374" s="193"/>
      <c r="AO374" s="193"/>
      <c r="AP374" s="193"/>
      <c r="AQ374" s="272"/>
      <c r="AR374" s="193"/>
      <c r="AS374" s="193"/>
      <c r="AT374" s="193"/>
      <c r="AU374" s="272"/>
      <c r="AV374" s="193"/>
      <c r="AW374" s="193"/>
      <c r="AX374" s="195"/>
    </row>
    <row r="375" spans="1:50" ht="39.75" hidden="1" customHeight="1" x14ac:dyDescent="0.15">
      <c r="A375" s="1020"/>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5"/>
      <c r="AD375" s="205"/>
      <c r="AE375" s="272"/>
      <c r="AF375" s="193"/>
      <c r="AG375" s="193"/>
      <c r="AH375" s="193"/>
      <c r="AI375" s="272"/>
      <c r="AJ375" s="193"/>
      <c r="AK375" s="193"/>
      <c r="AL375" s="193"/>
      <c r="AM375" s="272"/>
      <c r="AN375" s="193"/>
      <c r="AO375" s="193"/>
      <c r="AP375" s="193"/>
      <c r="AQ375" s="272"/>
      <c r="AR375" s="193"/>
      <c r="AS375" s="193"/>
      <c r="AT375" s="193"/>
      <c r="AU375" s="272"/>
      <c r="AV375" s="193"/>
      <c r="AW375" s="193"/>
      <c r="AX375" s="195"/>
    </row>
    <row r="376" spans="1:50" ht="18.75" hidden="1" customHeight="1" x14ac:dyDescent="0.15">
      <c r="A376" s="1020"/>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20"/>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201"/>
      <c r="AV377" s="201"/>
      <c r="AW377" s="132" t="s">
        <v>301</v>
      </c>
      <c r="AX377" s="216"/>
    </row>
    <row r="378" spans="1:50" ht="39.75" hidden="1" customHeight="1" x14ac:dyDescent="0.15">
      <c r="A378" s="1020"/>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202" t="s">
        <v>381</v>
      </c>
      <c r="Z378" s="203"/>
      <c r="AA378" s="204"/>
      <c r="AB378" s="306"/>
      <c r="AC378" s="191"/>
      <c r="AD378" s="191"/>
      <c r="AE378" s="272"/>
      <c r="AF378" s="193"/>
      <c r="AG378" s="193"/>
      <c r="AH378" s="193"/>
      <c r="AI378" s="272"/>
      <c r="AJ378" s="193"/>
      <c r="AK378" s="193"/>
      <c r="AL378" s="193"/>
      <c r="AM378" s="272"/>
      <c r="AN378" s="193"/>
      <c r="AO378" s="193"/>
      <c r="AP378" s="193"/>
      <c r="AQ378" s="272"/>
      <c r="AR378" s="193"/>
      <c r="AS378" s="193"/>
      <c r="AT378" s="193"/>
      <c r="AU378" s="272"/>
      <c r="AV378" s="193"/>
      <c r="AW378" s="193"/>
      <c r="AX378" s="195"/>
    </row>
    <row r="379" spans="1:50" ht="39.75" hidden="1" customHeight="1" x14ac:dyDescent="0.15">
      <c r="A379" s="1020"/>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5"/>
      <c r="AD379" s="205"/>
      <c r="AE379" s="272"/>
      <c r="AF379" s="193"/>
      <c r="AG379" s="193"/>
      <c r="AH379" s="193"/>
      <c r="AI379" s="272"/>
      <c r="AJ379" s="193"/>
      <c r="AK379" s="193"/>
      <c r="AL379" s="193"/>
      <c r="AM379" s="272"/>
      <c r="AN379" s="193"/>
      <c r="AO379" s="193"/>
      <c r="AP379" s="193"/>
      <c r="AQ379" s="272"/>
      <c r="AR379" s="193"/>
      <c r="AS379" s="193"/>
      <c r="AT379" s="193"/>
      <c r="AU379" s="272"/>
      <c r="AV379" s="193"/>
      <c r="AW379" s="193"/>
      <c r="AX379" s="195"/>
    </row>
    <row r="380" spans="1:50" ht="18.75" hidden="1" customHeight="1" x14ac:dyDescent="0.15">
      <c r="A380" s="1020"/>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20"/>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201"/>
      <c r="AV381" s="201"/>
      <c r="AW381" s="132" t="s">
        <v>301</v>
      </c>
      <c r="AX381" s="216"/>
    </row>
    <row r="382" spans="1:50" ht="39.75" hidden="1" customHeight="1" x14ac:dyDescent="0.15">
      <c r="A382" s="1020"/>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202" t="s">
        <v>381</v>
      </c>
      <c r="Z382" s="203"/>
      <c r="AA382" s="204"/>
      <c r="AB382" s="306"/>
      <c r="AC382" s="191"/>
      <c r="AD382" s="191"/>
      <c r="AE382" s="272"/>
      <c r="AF382" s="193"/>
      <c r="AG382" s="193"/>
      <c r="AH382" s="193"/>
      <c r="AI382" s="272"/>
      <c r="AJ382" s="193"/>
      <c r="AK382" s="193"/>
      <c r="AL382" s="193"/>
      <c r="AM382" s="272"/>
      <c r="AN382" s="193"/>
      <c r="AO382" s="193"/>
      <c r="AP382" s="193"/>
      <c r="AQ382" s="272"/>
      <c r="AR382" s="193"/>
      <c r="AS382" s="193"/>
      <c r="AT382" s="193"/>
      <c r="AU382" s="272"/>
      <c r="AV382" s="193"/>
      <c r="AW382" s="193"/>
      <c r="AX382" s="195"/>
    </row>
    <row r="383" spans="1:50" ht="39.75" hidden="1" customHeight="1" x14ac:dyDescent="0.15">
      <c r="A383" s="1020"/>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5"/>
      <c r="AD383" s="205"/>
      <c r="AE383" s="272"/>
      <c r="AF383" s="193"/>
      <c r="AG383" s="193"/>
      <c r="AH383" s="193"/>
      <c r="AI383" s="272"/>
      <c r="AJ383" s="193"/>
      <c r="AK383" s="193"/>
      <c r="AL383" s="193"/>
      <c r="AM383" s="272"/>
      <c r="AN383" s="193"/>
      <c r="AO383" s="193"/>
      <c r="AP383" s="193"/>
      <c r="AQ383" s="272"/>
      <c r="AR383" s="193"/>
      <c r="AS383" s="193"/>
      <c r="AT383" s="193"/>
      <c r="AU383" s="272"/>
      <c r="AV383" s="193"/>
      <c r="AW383" s="193"/>
      <c r="AX383" s="195"/>
    </row>
    <row r="384" spans="1:50" ht="18.75" hidden="1" customHeight="1" x14ac:dyDescent="0.15">
      <c r="A384" s="1020"/>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20"/>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201"/>
      <c r="AV385" s="201"/>
      <c r="AW385" s="132" t="s">
        <v>301</v>
      </c>
      <c r="AX385" s="216"/>
    </row>
    <row r="386" spans="1:50" ht="39.75" hidden="1" customHeight="1" x14ac:dyDescent="0.15">
      <c r="A386" s="1020"/>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202" t="s">
        <v>381</v>
      </c>
      <c r="Z386" s="203"/>
      <c r="AA386" s="204"/>
      <c r="AB386" s="306"/>
      <c r="AC386" s="191"/>
      <c r="AD386" s="191"/>
      <c r="AE386" s="272"/>
      <c r="AF386" s="193"/>
      <c r="AG386" s="193"/>
      <c r="AH386" s="193"/>
      <c r="AI386" s="272"/>
      <c r="AJ386" s="193"/>
      <c r="AK386" s="193"/>
      <c r="AL386" s="193"/>
      <c r="AM386" s="272"/>
      <c r="AN386" s="193"/>
      <c r="AO386" s="193"/>
      <c r="AP386" s="193"/>
      <c r="AQ386" s="272"/>
      <c r="AR386" s="193"/>
      <c r="AS386" s="193"/>
      <c r="AT386" s="193"/>
      <c r="AU386" s="272"/>
      <c r="AV386" s="193"/>
      <c r="AW386" s="193"/>
      <c r="AX386" s="195"/>
    </row>
    <row r="387" spans="1:50" ht="39.75" hidden="1" customHeight="1" x14ac:dyDescent="0.15">
      <c r="A387" s="1020"/>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5"/>
      <c r="AD387" s="205"/>
      <c r="AE387" s="272"/>
      <c r="AF387" s="193"/>
      <c r="AG387" s="193"/>
      <c r="AH387" s="193"/>
      <c r="AI387" s="272"/>
      <c r="AJ387" s="193"/>
      <c r="AK387" s="193"/>
      <c r="AL387" s="193"/>
      <c r="AM387" s="272"/>
      <c r="AN387" s="193"/>
      <c r="AO387" s="193"/>
      <c r="AP387" s="193"/>
      <c r="AQ387" s="272"/>
      <c r="AR387" s="193"/>
      <c r="AS387" s="193"/>
      <c r="AT387" s="193"/>
      <c r="AU387" s="272"/>
      <c r="AV387" s="193"/>
      <c r="AW387" s="193"/>
      <c r="AX387" s="195"/>
    </row>
    <row r="388" spans="1:50" ht="18.75" hidden="1" customHeight="1" x14ac:dyDescent="0.15">
      <c r="A388" s="1020"/>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20"/>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201"/>
      <c r="AV389" s="201"/>
      <c r="AW389" s="132" t="s">
        <v>301</v>
      </c>
      <c r="AX389" s="216"/>
    </row>
    <row r="390" spans="1:50" ht="39.75" hidden="1" customHeight="1" x14ac:dyDescent="0.15">
      <c r="A390" s="1020"/>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202" t="s">
        <v>381</v>
      </c>
      <c r="Z390" s="203"/>
      <c r="AA390" s="204"/>
      <c r="AB390" s="306"/>
      <c r="AC390" s="191"/>
      <c r="AD390" s="191"/>
      <c r="AE390" s="272"/>
      <c r="AF390" s="193"/>
      <c r="AG390" s="193"/>
      <c r="AH390" s="193"/>
      <c r="AI390" s="272"/>
      <c r="AJ390" s="193"/>
      <c r="AK390" s="193"/>
      <c r="AL390" s="193"/>
      <c r="AM390" s="272"/>
      <c r="AN390" s="193"/>
      <c r="AO390" s="193"/>
      <c r="AP390" s="193"/>
      <c r="AQ390" s="272"/>
      <c r="AR390" s="193"/>
      <c r="AS390" s="193"/>
      <c r="AT390" s="193"/>
      <c r="AU390" s="272"/>
      <c r="AV390" s="193"/>
      <c r="AW390" s="193"/>
      <c r="AX390" s="195"/>
    </row>
    <row r="391" spans="1:50" ht="39.75" hidden="1" customHeight="1" x14ac:dyDescent="0.15">
      <c r="A391" s="1020"/>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5"/>
      <c r="AD391" s="205"/>
      <c r="AE391" s="272"/>
      <c r="AF391" s="193"/>
      <c r="AG391" s="193"/>
      <c r="AH391" s="193"/>
      <c r="AI391" s="272"/>
      <c r="AJ391" s="193"/>
      <c r="AK391" s="193"/>
      <c r="AL391" s="193"/>
      <c r="AM391" s="272"/>
      <c r="AN391" s="193"/>
      <c r="AO391" s="193"/>
      <c r="AP391" s="193"/>
      <c r="AQ391" s="272"/>
      <c r="AR391" s="193"/>
      <c r="AS391" s="193"/>
      <c r="AT391" s="193"/>
      <c r="AU391" s="272"/>
      <c r="AV391" s="193"/>
      <c r="AW391" s="193"/>
      <c r="AX391" s="195"/>
    </row>
    <row r="392" spans="1:50" ht="22.5" hidden="1" customHeight="1" x14ac:dyDescent="0.15">
      <c r="A392" s="1020"/>
      <c r="B392" s="242"/>
      <c r="C392" s="241"/>
      <c r="D392" s="242"/>
      <c r="E392" s="241"/>
      <c r="F392" s="303"/>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2"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20"/>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20"/>
      <c r="B394" s="242"/>
      <c r="C394" s="241"/>
      <c r="D394" s="242"/>
      <c r="E394" s="241"/>
      <c r="F394" s="303"/>
      <c r="G394" s="217"/>
      <c r="H394" s="121"/>
      <c r="I394" s="121"/>
      <c r="J394" s="121"/>
      <c r="K394" s="121"/>
      <c r="L394" s="121"/>
      <c r="M394" s="121"/>
      <c r="N394" s="121"/>
      <c r="O394" s="121"/>
      <c r="P394" s="218"/>
      <c r="Q394" s="1007"/>
      <c r="R394" s="1008"/>
      <c r="S394" s="1008"/>
      <c r="T394" s="1008"/>
      <c r="U394" s="1008"/>
      <c r="V394" s="1008"/>
      <c r="W394" s="1008"/>
      <c r="X394" s="1008"/>
      <c r="Y394" s="1008"/>
      <c r="Z394" s="1008"/>
      <c r="AA394" s="1009"/>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20"/>
      <c r="B395" s="242"/>
      <c r="C395" s="241"/>
      <c r="D395" s="242"/>
      <c r="E395" s="241"/>
      <c r="F395" s="303"/>
      <c r="G395" s="219"/>
      <c r="H395" s="220"/>
      <c r="I395" s="220"/>
      <c r="J395" s="220"/>
      <c r="K395" s="220"/>
      <c r="L395" s="220"/>
      <c r="M395" s="220"/>
      <c r="N395" s="220"/>
      <c r="O395" s="220"/>
      <c r="P395" s="221"/>
      <c r="Q395" s="1010"/>
      <c r="R395" s="1011"/>
      <c r="S395" s="1011"/>
      <c r="T395" s="1011"/>
      <c r="U395" s="1011"/>
      <c r="V395" s="1011"/>
      <c r="W395" s="1011"/>
      <c r="X395" s="1011"/>
      <c r="Y395" s="1011"/>
      <c r="Z395" s="1011"/>
      <c r="AA395" s="1012"/>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20"/>
      <c r="B396" s="242"/>
      <c r="C396" s="241"/>
      <c r="D396" s="242"/>
      <c r="E396" s="241"/>
      <c r="F396" s="303"/>
      <c r="G396" s="219"/>
      <c r="H396" s="220"/>
      <c r="I396" s="220"/>
      <c r="J396" s="220"/>
      <c r="K396" s="220"/>
      <c r="L396" s="220"/>
      <c r="M396" s="220"/>
      <c r="N396" s="220"/>
      <c r="O396" s="220"/>
      <c r="P396" s="221"/>
      <c r="Q396" s="1010"/>
      <c r="R396" s="1011"/>
      <c r="S396" s="1011"/>
      <c r="T396" s="1011"/>
      <c r="U396" s="1011"/>
      <c r="V396" s="1011"/>
      <c r="W396" s="1011"/>
      <c r="X396" s="1011"/>
      <c r="Y396" s="1011"/>
      <c r="Z396" s="1011"/>
      <c r="AA396" s="1012"/>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20"/>
      <c r="B397" s="242"/>
      <c r="C397" s="241"/>
      <c r="D397" s="242"/>
      <c r="E397" s="241"/>
      <c r="F397" s="303"/>
      <c r="G397" s="219"/>
      <c r="H397" s="220"/>
      <c r="I397" s="220"/>
      <c r="J397" s="220"/>
      <c r="K397" s="220"/>
      <c r="L397" s="220"/>
      <c r="M397" s="220"/>
      <c r="N397" s="220"/>
      <c r="O397" s="220"/>
      <c r="P397" s="221"/>
      <c r="Q397" s="1010"/>
      <c r="R397" s="1011"/>
      <c r="S397" s="1011"/>
      <c r="T397" s="1011"/>
      <c r="U397" s="1011"/>
      <c r="V397" s="1011"/>
      <c r="W397" s="1011"/>
      <c r="X397" s="1011"/>
      <c r="Y397" s="1011"/>
      <c r="Z397" s="1011"/>
      <c r="AA397" s="1012"/>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42"/>
      <c r="C398" s="241"/>
      <c r="D398" s="242"/>
      <c r="E398" s="241"/>
      <c r="F398" s="303"/>
      <c r="G398" s="222"/>
      <c r="H398" s="124"/>
      <c r="I398" s="124"/>
      <c r="J398" s="124"/>
      <c r="K398" s="124"/>
      <c r="L398" s="124"/>
      <c r="M398" s="124"/>
      <c r="N398" s="124"/>
      <c r="O398" s="124"/>
      <c r="P398" s="223"/>
      <c r="Q398" s="1013"/>
      <c r="R398" s="1014"/>
      <c r="S398" s="1014"/>
      <c r="T398" s="1014"/>
      <c r="U398" s="1014"/>
      <c r="V398" s="1014"/>
      <c r="W398" s="1014"/>
      <c r="X398" s="1014"/>
      <c r="Y398" s="1014"/>
      <c r="Z398" s="1014"/>
      <c r="AA398" s="1015"/>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42"/>
      <c r="C399" s="241"/>
      <c r="D399" s="242"/>
      <c r="E399" s="241"/>
      <c r="F399" s="303"/>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2" t="s">
        <v>487</v>
      </c>
      <c r="AC399" s="129"/>
      <c r="AD399" s="130"/>
      <c r="AE399" s="245"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0"/>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20"/>
      <c r="B401" s="242"/>
      <c r="C401" s="241"/>
      <c r="D401" s="242"/>
      <c r="E401" s="241"/>
      <c r="F401" s="303"/>
      <c r="G401" s="217"/>
      <c r="H401" s="121"/>
      <c r="I401" s="121"/>
      <c r="J401" s="121"/>
      <c r="K401" s="121"/>
      <c r="L401" s="121"/>
      <c r="M401" s="121"/>
      <c r="N401" s="121"/>
      <c r="O401" s="121"/>
      <c r="P401" s="218"/>
      <c r="Q401" s="1007"/>
      <c r="R401" s="1008"/>
      <c r="S401" s="1008"/>
      <c r="T401" s="1008"/>
      <c r="U401" s="1008"/>
      <c r="V401" s="1008"/>
      <c r="W401" s="1008"/>
      <c r="X401" s="1008"/>
      <c r="Y401" s="1008"/>
      <c r="Z401" s="1008"/>
      <c r="AA401" s="1009"/>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20"/>
      <c r="B402" s="242"/>
      <c r="C402" s="241"/>
      <c r="D402" s="242"/>
      <c r="E402" s="241"/>
      <c r="F402" s="303"/>
      <c r="G402" s="219"/>
      <c r="H402" s="220"/>
      <c r="I402" s="220"/>
      <c r="J402" s="220"/>
      <c r="K402" s="220"/>
      <c r="L402" s="220"/>
      <c r="M402" s="220"/>
      <c r="N402" s="220"/>
      <c r="O402" s="220"/>
      <c r="P402" s="221"/>
      <c r="Q402" s="1010"/>
      <c r="R402" s="1011"/>
      <c r="S402" s="1011"/>
      <c r="T402" s="1011"/>
      <c r="U402" s="1011"/>
      <c r="V402" s="1011"/>
      <c r="W402" s="1011"/>
      <c r="X402" s="1011"/>
      <c r="Y402" s="1011"/>
      <c r="Z402" s="1011"/>
      <c r="AA402" s="1012"/>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20"/>
      <c r="B403" s="242"/>
      <c r="C403" s="241"/>
      <c r="D403" s="242"/>
      <c r="E403" s="241"/>
      <c r="F403" s="303"/>
      <c r="G403" s="219"/>
      <c r="H403" s="220"/>
      <c r="I403" s="220"/>
      <c r="J403" s="220"/>
      <c r="K403" s="220"/>
      <c r="L403" s="220"/>
      <c r="M403" s="220"/>
      <c r="N403" s="220"/>
      <c r="O403" s="220"/>
      <c r="P403" s="221"/>
      <c r="Q403" s="1010"/>
      <c r="R403" s="1011"/>
      <c r="S403" s="1011"/>
      <c r="T403" s="1011"/>
      <c r="U403" s="1011"/>
      <c r="V403" s="1011"/>
      <c r="W403" s="1011"/>
      <c r="X403" s="1011"/>
      <c r="Y403" s="1011"/>
      <c r="Z403" s="1011"/>
      <c r="AA403" s="1012"/>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20"/>
      <c r="B404" s="242"/>
      <c r="C404" s="241"/>
      <c r="D404" s="242"/>
      <c r="E404" s="241"/>
      <c r="F404" s="303"/>
      <c r="G404" s="219"/>
      <c r="H404" s="220"/>
      <c r="I404" s="220"/>
      <c r="J404" s="220"/>
      <c r="K404" s="220"/>
      <c r="L404" s="220"/>
      <c r="M404" s="220"/>
      <c r="N404" s="220"/>
      <c r="O404" s="220"/>
      <c r="P404" s="221"/>
      <c r="Q404" s="1010"/>
      <c r="R404" s="1011"/>
      <c r="S404" s="1011"/>
      <c r="T404" s="1011"/>
      <c r="U404" s="1011"/>
      <c r="V404" s="1011"/>
      <c r="W404" s="1011"/>
      <c r="X404" s="1011"/>
      <c r="Y404" s="1011"/>
      <c r="Z404" s="1011"/>
      <c r="AA404" s="1012"/>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42"/>
      <c r="C405" s="241"/>
      <c r="D405" s="242"/>
      <c r="E405" s="241"/>
      <c r="F405" s="303"/>
      <c r="G405" s="222"/>
      <c r="H405" s="124"/>
      <c r="I405" s="124"/>
      <c r="J405" s="124"/>
      <c r="K405" s="124"/>
      <c r="L405" s="124"/>
      <c r="M405" s="124"/>
      <c r="N405" s="124"/>
      <c r="O405" s="124"/>
      <c r="P405" s="223"/>
      <c r="Q405" s="1013"/>
      <c r="R405" s="1014"/>
      <c r="S405" s="1014"/>
      <c r="T405" s="1014"/>
      <c r="U405" s="1014"/>
      <c r="V405" s="1014"/>
      <c r="W405" s="1014"/>
      <c r="X405" s="1014"/>
      <c r="Y405" s="1014"/>
      <c r="Z405" s="1014"/>
      <c r="AA405" s="1015"/>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42"/>
      <c r="C406" s="241"/>
      <c r="D406" s="242"/>
      <c r="E406" s="241"/>
      <c r="F406" s="303"/>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2" t="s">
        <v>487</v>
      </c>
      <c r="AC406" s="129"/>
      <c r="AD406" s="130"/>
      <c r="AE406" s="245"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0"/>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20"/>
      <c r="B408" s="242"/>
      <c r="C408" s="241"/>
      <c r="D408" s="242"/>
      <c r="E408" s="241"/>
      <c r="F408" s="303"/>
      <c r="G408" s="217"/>
      <c r="H408" s="121"/>
      <c r="I408" s="121"/>
      <c r="J408" s="121"/>
      <c r="K408" s="121"/>
      <c r="L408" s="121"/>
      <c r="M408" s="121"/>
      <c r="N408" s="121"/>
      <c r="O408" s="121"/>
      <c r="P408" s="218"/>
      <c r="Q408" s="1007"/>
      <c r="R408" s="1008"/>
      <c r="S408" s="1008"/>
      <c r="T408" s="1008"/>
      <c r="U408" s="1008"/>
      <c r="V408" s="1008"/>
      <c r="W408" s="1008"/>
      <c r="X408" s="1008"/>
      <c r="Y408" s="1008"/>
      <c r="Z408" s="1008"/>
      <c r="AA408" s="1009"/>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20"/>
      <c r="B409" s="242"/>
      <c r="C409" s="241"/>
      <c r="D409" s="242"/>
      <c r="E409" s="241"/>
      <c r="F409" s="303"/>
      <c r="G409" s="219"/>
      <c r="H409" s="220"/>
      <c r="I409" s="220"/>
      <c r="J409" s="220"/>
      <c r="K409" s="220"/>
      <c r="L409" s="220"/>
      <c r="M409" s="220"/>
      <c r="N409" s="220"/>
      <c r="O409" s="220"/>
      <c r="P409" s="221"/>
      <c r="Q409" s="1010"/>
      <c r="R409" s="1011"/>
      <c r="S409" s="1011"/>
      <c r="T409" s="1011"/>
      <c r="U409" s="1011"/>
      <c r="V409" s="1011"/>
      <c r="W409" s="1011"/>
      <c r="X409" s="1011"/>
      <c r="Y409" s="1011"/>
      <c r="Z409" s="1011"/>
      <c r="AA409" s="1012"/>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20"/>
      <c r="B410" s="242"/>
      <c r="C410" s="241"/>
      <c r="D410" s="242"/>
      <c r="E410" s="241"/>
      <c r="F410" s="303"/>
      <c r="G410" s="219"/>
      <c r="H410" s="220"/>
      <c r="I410" s="220"/>
      <c r="J410" s="220"/>
      <c r="K410" s="220"/>
      <c r="L410" s="220"/>
      <c r="M410" s="220"/>
      <c r="N410" s="220"/>
      <c r="O410" s="220"/>
      <c r="P410" s="221"/>
      <c r="Q410" s="1010"/>
      <c r="R410" s="1011"/>
      <c r="S410" s="1011"/>
      <c r="T410" s="1011"/>
      <c r="U410" s="1011"/>
      <c r="V410" s="1011"/>
      <c r="W410" s="1011"/>
      <c r="X410" s="1011"/>
      <c r="Y410" s="1011"/>
      <c r="Z410" s="1011"/>
      <c r="AA410" s="1012"/>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20"/>
      <c r="B411" s="242"/>
      <c r="C411" s="241"/>
      <c r="D411" s="242"/>
      <c r="E411" s="241"/>
      <c r="F411" s="303"/>
      <c r="G411" s="219"/>
      <c r="H411" s="220"/>
      <c r="I411" s="220"/>
      <c r="J411" s="220"/>
      <c r="K411" s="220"/>
      <c r="L411" s="220"/>
      <c r="M411" s="220"/>
      <c r="N411" s="220"/>
      <c r="O411" s="220"/>
      <c r="P411" s="221"/>
      <c r="Q411" s="1010"/>
      <c r="R411" s="1011"/>
      <c r="S411" s="1011"/>
      <c r="T411" s="1011"/>
      <c r="U411" s="1011"/>
      <c r="V411" s="1011"/>
      <c r="W411" s="1011"/>
      <c r="X411" s="1011"/>
      <c r="Y411" s="1011"/>
      <c r="Z411" s="1011"/>
      <c r="AA411" s="1012"/>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42"/>
      <c r="C412" s="241"/>
      <c r="D412" s="242"/>
      <c r="E412" s="241"/>
      <c r="F412" s="303"/>
      <c r="G412" s="222"/>
      <c r="H412" s="124"/>
      <c r="I412" s="124"/>
      <c r="J412" s="124"/>
      <c r="K412" s="124"/>
      <c r="L412" s="124"/>
      <c r="M412" s="124"/>
      <c r="N412" s="124"/>
      <c r="O412" s="124"/>
      <c r="P412" s="223"/>
      <c r="Q412" s="1013"/>
      <c r="R412" s="1014"/>
      <c r="S412" s="1014"/>
      <c r="T412" s="1014"/>
      <c r="U412" s="1014"/>
      <c r="V412" s="1014"/>
      <c r="W412" s="1014"/>
      <c r="X412" s="1014"/>
      <c r="Y412" s="1014"/>
      <c r="Z412" s="1014"/>
      <c r="AA412" s="1015"/>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42"/>
      <c r="C413" s="241"/>
      <c r="D413" s="242"/>
      <c r="E413" s="241"/>
      <c r="F413" s="303"/>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2" t="s">
        <v>487</v>
      </c>
      <c r="AC413" s="129"/>
      <c r="AD413" s="130"/>
      <c r="AE413" s="245"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0"/>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20"/>
      <c r="B415" s="242"/>
      <c r="C415" s="241"/>
      <c r="D415" s="242"/>
      <c r="E415" s="241"/>
      <c r="F415" s="303"/>
      <c r="G415" s="217"/>
      <c r="H415" s="121"/>
      <c r="I415" s="121"/>
      <c r="J415" s="121"/>
      <c r="K415" s="121"/>
      <c r="L415" s="121"/>
      <c r="M415" s="121"/>
      <c r="N415" s="121"/>
      <c r="O415" s="121"/>
      <c r="P415" s="218"/>
      <c r="Q415" s="1007"/>
      <c r="R415" s="1008"/>
      <c r="S415" s="1008"/>
      <c r="T415" s="1008"/>
      <c r="U415" s="1008"/>
      <c r="V415" s="1008"/>
      <c r="W415" s="1008"/>
      <c r="X415" s="1008"/>
      <c r="Y415" s="1008"/>
      <c r="Z415" s="1008"/>
      <c r="AA415" s="1009"/>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20"/>
      <c r="B416" s="242"/>
      <c r="C416" s="241"/>
      <c r="D416" s="242"/>
      <c r="E416" s="241"/>
      <c r="F416" s="303"/>
      <c r="G416" s="219"/>
      <c r="H416" s="220"/>
      <c r="I416" s="220"/>
      <c r="J416" s="220"/>
      <c r="K416" s="220"/>
      <c r="L416" s="220"/>
      <c r="M416" s="220"/>
      <c r="N416" s="220"/>
      <c r="O416" s="220"/>
      <c r="P416" s="221"/>
      <c r="Q416" s="1010"/>
      <c r="R416" s="1011"/>
      <c r="S416" s="1011"/>
      <c r="T416" s="1011"/>
      <c r="U416" s="1011"/>
      <c r="V416" s="1011"/>
      <c r="W416" s="1011"/>
      <c r="X416" s="1011"/>
      <c r="Y416" s="1011"/>
      <c r="Z416" s="1011"/>
      <c r="AA416" s="1012"/>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20"/>
      <c r="B417" s="242"/>
      <c r="C417" s="241"/>
      <c r="D417" s="242"/>
      <c r="E417" s="241"/>
      <c r="F417" s="303"/>
      <c r="G417" s="219"/>
      <c r="H417" s="220"/>
      <c r="I417" s="220"/>
      <c r="J417" s="220"/>
      <c r="K417" s="220"/>
      <c r="L417" s="220"/>
      <c r="M417" s="220"/>
      <c r="N417" s="220"/>
      <c r="O417" s="220"/>
      <c r="P417" s="221"/>
      <c r="Q417" s="1010"/>
      <c r="R417" s="1011"/>
      <c r="S417" s="1011"/>
      <c r="T417" s="1011"/>
      <c r="U417" s="1011"/>
      <c r="V417" s="1011"/>
      <c r="W417" s="1011"/>
      <c r="X417" s="1011"/>
      <c r="Y417" s="1011"/>
      <c r="Z417" s="1011"/>
      <c r="AA417" s="1012"/>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20"/>
      <c r="B418" s="242"/>
      <c r="C418" s="241"/>
      <c r="D418" s="242"/>
      <c r="E418" s="241"/>
      <c r="F418" s="303"/>
      <c r="G418" s="219"/>
      <c r="H418" s="220"/>
      <c r="I418" s="220"/>
      <c r="J418" s="220"/>
      <c r="K418" s="220"/>
      <c r="L418" s="220"/>
      <c r="M418" s="220"/>
      <c r="N418" s="220"/>
      <c r="O418" s="220"/>
      <c r="P418" s="221"/>
      <c r="Q418" s="1010"/>
      <c r="R418" s="1011"/>
      <c r="S418" s="1011"/>
      <c r="T418" s="1011"/>
      <c r="U418" s="1011"/>
      <c r="V418" s="1011"/>
      <c r="W418" s="1011"/>
      <c r="X418" s="1011"/>
      <c r="Y418" s="1011"/>
      <c r="Z418" s="1011"/>
      <c r="AA418" s="1012"/>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42"/>
      <c r="C419" s="241"/>
      <c r="D419" s="242"/>
      <c r="E419" s="241"/>
      <c r="F419" s="303"/>
      <c r="G419" s="222"/>
      <c r="H419" s="124"/>
      <c r="I419" s="124"/>
      <c r="J419" s="124"/>
      <c r="K419" s="124"/>
      <c r="L419" s="124"/>
      <c r="M419" s="124"/>
      <c r="N419" s="124"/>
      <c r="O419" s="124"/>
      <c r="P419" s="223"/>
      <c r="Q419" s="1013"/>
      <c r="R419" s="1014"/>
      <c r="S419" s="1014"/>
      <c r="T419" s="1014"/>
      <c r="U419" s="1014"/>
      <c r="V419" s="1014"/>
      <c r="W419" s="1014"/>
      <c r="X419" s="1014"/>
      <c r="Y419" s="1014"/>
      <c r="Z419" s="1014"/>
      <c r="AA419" s="1015"/>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42"/>
      <c r="C420" s="241"/>
      <c r="D420" s="242"/>
      <c r="E420" s="241"/>
      <c r="F420" s="303"/>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2" t="s">
        <v>487</v>
      </c>
      <c r="AC420" s="129"/>
      <c r="AD420" s="130"/>
      <c r="AE420" s="245"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0"/>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20"/>
      <c r="B422" s="242"/>
      <c r="C422" s="241"/>
      <c r="D422" s="242"/>
      <c r="E422" s="241"/>
      <c r="F422" s="303"/>
      <c r="G422" s="217"/>
      <c r="H422" s="121"/>
      <c r="I422" s="121"/>
      <c r="J422" s="121"/>
      <c r="K422" s="121"/>
      <c r="L422" s="121"/>
      <c r="M422" s="121"/>
      <c r="N422" s="121"/>
      <c r="O422" s="121"/>
      <c r="P422" s="218"/>
      <c r="Q422" s="1007"/>
      <c r="R422" s="1008"/>
      <c r="S422" s="1008"/>
      <c r="T422" s="1008"/>
      <c r="U422" s="1008"/>
      <c r="V422" s="1008"/>
      <c r="W422" s="1008"/>
      <c r="X422" s="1008"/>
      <c r="Y422" s="1008"/>
      <c r="Z422" s="1008"/>
      <c r="AA422" s="1009"/>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20"/>
      <c r="B423" s="242"/>
      <c r="C423" s="241"/>
      <c r="D423" s="242"/>
      <c r="E423" s="241"/>
      <c r="F423" s="303"/>
      <c r="G423" s="219"/>
      <c r="H423" s="220"/>
      <c r="I423" s="220"/>
      <c r="J423" s="220"/>
      <c r="K423" s="220"/>
      <c r="L423" s="220"/>
      <c r="M423" s="220"/>
      <c r="N423" s="220"/>
      <c r="O423" s="220"/>
      <c r="P423" s="221"/>
      <c r="Q423" s="1010"/>
      <c r="R423" s="1011"/>
      <c r="S423" s="1011"/>
      <c r="T423" s="1011"/>
      <c r="U423" s="1011"/>
      <c r="V423" s="1011"/>
      <c r="W423" s="1011"/>
      <c r="X423" s="1011"/>
      <c r="Y423" s="1011"/>
      <c r="Z423" s="1011"/>
      <c r="AA423" s="1012"/>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20"/>
      <c r="B424" s="242"/>
      <c r="C424" s="241"/>
      <c r="D424" s="242"/>
      <c r="E424" s="241"/>
      <c r="F424" s="303"/>
      <c r="G424" s="219"/>
      <c r="H424" s="220"/>
      <c r="I424" s="220"/>
      <c r="J424" s="220"/>
      <c r="K424" s="220"/>
      <c r="L424" s="220"/>
      <c r="M424" s="220"/>
      <c r="N424" s="220"/>
      <c r="O424" s="220"/>
      <c r="P424" s="221"/>
      <c r="Q424" s="1010"/>
      <c r="R424" s="1011"/>
      <c r="S424" s="1011"/>
      <c r="T424" s="1011"/>
      <c r="U424" s="1011"/>
      <c r="V424" s="1011"/>
      <c r="W424" s="1011"/>
      <c r="X424" s="1011"/>
      <c r="Y424" s="1011"/>
      <c r="Z424" s="1011"/>
      <c r="AA424" s="1012"/>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20"/>
      <c r="B425" s="242"/>
      <c r="C425" s="241"/>
      <c r="D425" s="242"/>
      <c r="E425" s="241"/>
      <c r="F425" s="303"/>
      <c r="G425" s="219"/>
      <c r="H425" s="220"/>
      <c r="I425" s="220"/>
      <c r="J425" s="220"/>
      <c r="K425" s="220"/>
      <c r="L425" s="220"/>
      <c r="M425" s="220"/>
      <c r="N425" s="220"/>
      <c r="O425" s="220"/>
      <c r="P425" s="221"/>
      <c r="Q425" s="1010"/>
      <c r="R425" s="1011"/>
      <c r="S425" s="1011"/>
      <c r="T425" s="1011"/>
      <c r="U425" s="1011"/>
      <c r="V425" s="1011"/>
      <c r="W425" s="1011"/>
      <c r="X425" s="1011"/>
      <c r="Y425" s="1011"/>
      <c r="Z425" s="1011"/>
      <c r="AA425" s="1012"/>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42"/>
      <c r="C426" s="241"/>
      <c r="D426" s="242"/>
      <c r="E426" s="304"/>
      <c r="F426" s="305"/>
      <c r="G426" s="222"/>
      <c r="H426" s="124"/>
      <c r="I426" s="124"/>
      <c r="J426" s="124"/>
      <c r="K426" s="124"/>
      <c r="L426" s="124"/>
      <c r="M426" s="124"/>
      <c r="N426" s="124"/>
      <c r="O426" s="124"/>
      <c r="P426" s="223"/>
      <c r="Q426" s="1013"/>
      <c r="R426" s="1014"/>
      <c r="S426" s="1014"/>
      <c r="T426" s="1014"/>
      <c r="U426" s="1014"/>
      <c r="V426" s="1014"/>
      <c r="W426" s="1014"/>
      <c r="X426" s="1014"/>
      <c r="Y426" s="1014"/>
      <c r="Z426" s="1014"/>
      <c r="AA426" s="1015"/>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42"/>
      <c r="C429" s="304"/>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0"/>
      <c r="B430" s="242"/>
      <c r="C430" s="239" t="s">
        <v>370</v>
      </c>
      <c r="D430" s="240"/>
      <c r="E430" s="228" t="s">
        <v>390</v>
      </c>
      <c r="F430" s="229"/>
      <c r="G430" s="230" t="s">
        <v>386</v>
      </c>
      <c r="H430" s="118"/>
      <c r="I430" s="11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20"/>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1020"/>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5"/>
      <c r="AR432" s="201"/>
      <c r="AS432" s="132" t="s">
        <v>357</v>
      </c>
      <c r="AT432" s="133"/>
      <c r="AU432" s="201"/>
      <c r="AV432" s="201"/>
      <c r="AW432" s="132" t="s">
        <v>301</v>
      </c>
      <c r="AX432" s="216"/>
    </row>
    <row r="433" spans="1:50" ht="23.25" hidden="1" customHeight="1" x14ac:dyDescent="0.15">
      <c r="A433" s="1020"/>
      <c r="B433" s="242"/>
      <c r="C433" s="241"/>
      <c r="D433" s="242"/>
      <c r="E433" s="126"/>
      <c r="F433" s="127"/>
      <c r="G433" s="217"/>
      <c r="H433" s="121"/>
      <c r="I433" s="121"/>
      <c r="J433" s="121"/>
      <c r="K433" s="121"/>
      <c r="L433" s="121"/>
      <c r="M433" s="121"/>
      <c r="N433" s="121"/>
      <c r="O433" s="121"/>
      <c r="P433" s="121"/>
      <c r="Q433" s="121"/>
      <c r="R433" s="121"/>
      <c r="S433" s="121"/>
      <c r="T433" s="121"/>
      <c r="U433" s="121"/>
      <c r="V433" s="121"/>
      <c r="W433" s="121"/>
      <c r="X433" s="218"/>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20"/>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20"/>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20"/>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20"/>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5"/>
      <c r="AR437" s="201"/>
      <c r="AS437" s="132" t="s">
        <v>357</v>
      </c>
      <c r="AT437" s="133"/>
      <c r="AU437" s="201"/>
      <c r="AV437" s="201"/>
      <c r="AW437" s="132" t="s">
        <v>301</v>
      </c>
      <c r="AX437" s="216"/>
    </row>
    <row r="438" spans="1:50" ht="23.25" hidden="1" customHeight="1" x14ac:dyDescent="0.15">
      <c r="A438" s="1020"/>
      <c r="B438" s="242"/>
      <c r="C438" s="241"/>
      <c r="D438" s="242"/>
      <c r="E438" s="126"/>
      <c r="F438" s="127"/>
      <c r="G438" s="217"/>
      <c r="H438" s="121"/>
      <c r="I438" s="121"/>
      <c r="J438" s="121"/>
      <c r="K438" s="121"/>
      <c r="L438" s="121"/>
      <c r="M438" s="121"/>
      <c r="N438" s="121"/>
      <c r="O438" s="121"/>
      <c r="P438" s="121"/>
      <c r="Q438" s="121"/>
      <c r="R438" s="121"/>
      <c r="S438" s="121"/>
      <c r="T438" s="121"/>
      <c r="U438" s="121"/>
      <c r="V438" s="121"/>
      <c r="W438" s="121"/>
      <c r="X438" s="218"/>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0"/>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0"/>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0"/>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20"/>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5"/>
      <c r="AR442" s="201"/>
      <c r="AS442" s="132" t="s">
        <v>357</v>
      </c>
      <c r="AT442" s="133"/>
      <c r="AU442" s="201"/>
      <c r="AV442" s="201"/>
      <c r="AW442" s="132" t="s">
        <v>301</v>
      </c>
      <c r="AX442" s="216"/>
    </row>
    <row r="443" spans="1:50" ht="23.25" hidden="1" customHeight="1" x14ac:dyDescent="0.15">
      <c r="A443" s="1020"/>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0"/>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0"/>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0"/>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20"/>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5"/>
      <c r="AR447" s="201"/>
      <c r="AS447" s="132" t="s">
        <v>357</v>
      </c>
      <c r="AT447" s="133"/>
      <c r="AU447" s="201"/>
      <c r="AV447" s="201"/>
      <c r="AW447" s="132" t="s">
        <v>301</v>
      </c>
      <c r="AX447" s="216"/>
    </row>
    <row r="448" spans="1:50" ht="23.25" hidden="1" customHeight="1" x14ac:dyDescent="0.15">
      <c r="A448" s="1020"/>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0"/>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0"/>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0"/>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20"/>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5"/>
      <c r="AR452" s="201"/>
      <c r="AS452" s="132" t="s">
        <v>357</v>
      </c>
      <c r="AT452" s="133"/>
      <c r="AU452" s="201"/>
      <c r="AV452" s="201"/>
      <c r="AW452" s="132" t="s">
        <v>301</v>
      </c>
      <c r="AX452" s="216"/>
    </row>
    <row r="453" spans="1:50" ht="23.25" hidden="1" customHeight="1" x14ac:dyDescent="0.15">
      <c r="A453" s="1020"/>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0"/>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0"/>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0"/>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1020"/>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5"/>
      <c r="AR457" s="201"/>
      <c r="AS457" s="132" t="s">
        <v>357</v>
      </c>
      <c r="AT457" s="133"/>
      <c r="AU457" s="201"/>
      <c r="AV457" s="201"/>
      <c r="AW457" s="132" t="s">
        <v>301</v>
      </c>
      <c r="AX457" s="216"/>
    </row>
    <row r="458" spans="1:50" ht="23.25" hidden="1" customHeight="1" x14ac:dyDescent="0.15">
      <c r="A458" s="1020"/>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0"/>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0"/>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0"/>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20"/>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5"/>
      <c r="AR462" s="201"/>
      <c r="AS462" s="132" t="s">
        <v>357</v>
      </c>
      <c r="AT462" s="133"/>
      <c r="AU462" s="201"/>
      <c r="AV462" s="201"/>
      <c r="AW462" s="132" t="s">
        <v>301</v>
      </c>
      <c r="AX462" s="216"/>
    </row>
    <row r="463" spans="1:50" ht="23.25" hidden="1" customHeight="1" x14ac:dyDescent="0.15">
      <c r="A463" s="1020"/>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0"/>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0"/>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0"/>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20"/>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5"/>
      <c r="AR467" s="201"/>
      <c r="AS467" s="132" t="s">
        <v>357</v>
      </c>
      <c r="AT467" s="133"/>
      <c r="AU467" s="201"/>
      <c r="AV467" s="201"/>
      <c r="AW467" s="132" t="s">
        <v>301</v>
      </c>
      <c r="AX467" s="216"/>
    </row>
    <row r="468" spans="1:50" ht="23.25" hidden="1" customHeight="1" x14ac:dyDescent="0.15">
      <c r="A468" s="1020"/>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0"/>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0"/>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0"/>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20"/>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5"/>
      <c r="AR472" s="201"/>
      <c r="AS472" s="132" t="s">
        <v>357</v>
      </c>
      <c r="AT472" s="133"/>
      <c r="AU472" s="201"/>
      <c r="AV472" s="201"/>
      <c r="AW472" s="132" t="s">
        <v>301</v>
      </c>
      <c r="AX472" s="216"/>
    </row>
    <row r="473" spans="1:50" ht="23.25" hidden="1" customHeight="1" x14ac:dyDescent="0.15">
      <c r="A473" s="1020"/>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0"/>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0"/>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0"/>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20"/>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5"/>
      <c r="AR477" s="201"/>
      <c r="AS477" s="132" t="s">
        <v>357</v>
      </c>
      <c r="AT477" s="133"/>
      <c r="AU477" s="201"/>
      <c r="AV477" s="201"/>
      <c r="AW477" s="132" t="s">
        <v>301</v>
      </c>
      <c r="AX477" s="216"/>
    </row>
    <row r="478" spans="1:50" ht="23.25" hidden="1" customHeight="1" x14ac:dyDescent="0.15">
      <c r="A478" s="1020"/>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0"/>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0"/>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20"/>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0"/>
      <c r="B482" s="242"/>
      <c r="C482" s="241"/>
      <c r="D482" s="242"/>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0"/>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0"/>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20"/>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5"/>
      <c r="AR486" s="201"/>
      <c r="AS486" s="132" t="s">
        <v>357</v>
      </c>
      <c r="AT486" s="133"/>
      <c r="AU486" s="201"/>
      <c r="AV486" s="201"/>
      <c r="AW486" s="132" t="s">
        <v>301</v>
      </c>
      <c r="AX486" s="216"/>
    </row>
    <row r="487" spans="1:50" ht="23.25" hidden="1" customHeight="1" x14ac:dyDescent="0.15">
      <c r="A487" s="1020"/>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0"/>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0"/>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0"/>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20"/>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5"/>
      <c r="AR491" s="201"/>
      <c r="AS491" s="132" t="s">
        <v>357</v>
      </c>
      <c r="AT491" s="133"/>
      <c r="AU491" s="201"/>
      <c r="AV491" s="201"/>
      <c r="AW491" s="132" t="s">
        <v>301</v>
      </c>
      <c r="AX491" s="216"/>
    </row>
    <row r="492" spans="1:50" ht="23.25" hidden="1" customHeight="1" x14ac:dyDescent="0.15">
      <c r="A492" s="1020"/>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0"/>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0"/>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0"/>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20"/>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5"/>
      <c r="AR496" s="201"/>
      <c r="AS496" s="132" t="s">
        <v>357</v>
      </c>
      <c r="AT496" s="133"/>
      <c r="AU496" s="201"/>
      <c r="AV496" s="201"/>
      <c r="AW496" s="132" t="s">
        <v>301</v>
      </c>
      <c r="AX496" s="216"/>
    </row>
    <row r="497" spans="1:50" ht="23.25" hidden="1" customHeight="1" x14ac:dyDescent="0.15">
      <c r="A497" s="1020"/>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0"/>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0"/>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0"/>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20"/>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5"/>
      <c r="AR501" s="201"/>
      <c r="AS501" s="132" t="s">
        <v>357</v>
      </c>
      <c r="AT501" s="133"/>
      <c r="AU501" s="201"/>
      <c r="AV501" s="201"/>
      <c r="AW501" s="132" t="s">
        <v>301</v>
      </c>
      <c r="AX501" s="216"/>
    </row>
    <row r="502" spans="1:50" ht="23.25" hidden="1" customHeight="1" x14ac:dyDescent="0.15">
      <c r="A502" s="1020"/>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0"/>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0"/>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0"/>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20"/>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5"/>
      <c r="AR506" s="201"/>
      <c r="AS506" s="132" t="s">
        <v>357</v>
      </c>
      <c r="AT506" s="133"/>
      <c r="AU506" s="201"/>
      <c r="AV506" s="201"/>
      <c r="AW506" s="132" t="s">
        <v>301</v>
      </c>
      <c r="AX506" s="216"/>
    </row>
    <row r="507" spans="1:50" ht="23.25" hidden="1" customHeight="1" x14ac:dyDescent="0.15">
      <c r="A507" s="1020"/>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0"/>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0"/>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0"/>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20"/>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5"/>
      <c r="AR511" s="201"/>
      <c r="AS511" s="132" t="s">
        <v>357</v>
      </c>
      <c r="AT511" s="133"/>
      <c r="AU511" s="201"/>
      <c r="AV511" s="201"/>
      <c r="AW511" s="132" t="s">
        <v>301</v>
      </c>
      <c r="AX511" s="216"/>
    </row>
    <row r="512" spans="1:50" ht="23.25" hidden="1" customHeight="1" x14ac:dyDescent="0.15">
      <c r="A512" s="1020"/>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0"/>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0"/>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0"/>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20"/>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5"/>
      <c r="AR516" s="201"/>
      <c r="AS516" s="132" t="s">
        <v>357</v>
      </c>
      <c r="AT516" s="133"/>
      <c r="AU516" s="201"/>
      <c r="AV516" s="201"/>
      <c r="AW516" s="132" t="s">
        <v>301</v>
      </c>
      <c r="AX516" s="216"/>
    </row>
    <row r="517" spans="1:50" ht="23.25" hidden="1" customHeight="1" x14ac:dyDescent="0.15">
      <c r="A517" s="1020"/>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0"/>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0"/>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0"/>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20"/>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5"/>
      <c r="AR521" s="201"/>
      <c r="AS521" s="132" t="s">
        <v>357</v>
      </c>
      <c r="AT521" s="133"/>
      <c r="AU521" s="201"/>
      <c r="AV521" s="201"/>
      <c r="AW521" s="132" t="s">
        <v>301</v>
      </c>
      <c r="AX521" s="216"/>
    </row>
    <row r="522" spans="1:50" ht="23.25" hidden="1" customHeight="1" x14ac:dyDescent="0.15">
      <c r="A522" s="1020"/>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0"/>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0"/>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0"/>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20"/>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5"/>
      <c r="AR526" s="201"/>
      <c r="AS526" s="132" t="s">
        <v>357</v>
      </c>
      <c r="AT526" s="133"/>
      <c r="AU526" s="201"/>
      <c r="AV526" s="201"/>
      <c r="AW526" s="132" t="s">
        <v>301</v>
      </c>
      <c r="AX526" s="216"/>
    </row>
    <row r="527" spans="1:50" ht="23.25" hidden="1" customHeight="1" x14ac:dyDescent="0.15">
      <c r="A527" s="1020"/>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0"/>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0"/>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0"/>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20"/>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5"/>
      <c r="AR531" s="201"/>
      <c r="AS531" s="132" t="s">
        <v>357</v>
      </c>
      <c r="AT531" s="133"/>
      <c r="AU531" s="201"/>
      <c r="AV531" s="201"/>
      <c r="AW531" s="132" t="s">
        <v>301</v>
      </c>
      <c r="AX531" s="216"/>
    </row>
    <row r="532" spans="1:50" ht="23.25" hidden="1" customHeight="1" x14ac:dyDescent="0.15">
      <c r="A532" s="1020"/>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0"/>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0"/>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0"/>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0"/>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20"/>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5"/>
      <c r="AR540" s="201"/>
      <c r="AS540" s="132" t="s">
        <v>357</v>
      </c>
      <c r="AT540" s="133"/>
      <c r="AU540" s="201"/>
      <c r="AV540" s="201"/>
      <c r="AW540" s="132" t="s">
        <v>301</v>
      </c>
      <c r="AX540" s="216"/>
    </row>
    <row r="541" spans="1:50" ht="23.25" hidden="1" customHeight="1" x14ac:dyDescent="0.15">
      <c r="A541" s="1020"/>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0"/>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0"/>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0"/>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20"/>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5"/>
      <c r="AR545" s="201"/>
      <c r="AS545" s="132" t="s">
        <v>357</v>
      </c>
      <c r="AT545" s="133"/>
      <c r="AU545" s="201"/>
      <c r="AV545" s="201"/>
      <c r="AW545" s="132" t="s">
        <v>301</v>
      </c>
      <c r="AX545" s="216"/>
    </row>
    <row r="546" spans="1:50" ht="23.25" hidden="1" customHeight="1" x14ac:dyDescent="0.15">
      <c r="A546" s="1020"/>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0"/>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0"/>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0"/>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20"/>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5"/>
      <c r="AR550" s="201"/>
      <c r="AS550" s="132" t="s">
        <v>357</v>
      </c>
      <c r="AT550" s="133"/>
      <c r="AU550" s="201"/>
      <c r="AV550" s="201"/>
      <c r="AW550" s="132" t="s">
        <v>301</v>
      </c>
      <c r="AX550" s="216"/>
    </row>
    <row r="551" spans="1:50" ht="23.25" hidden="1" customHeight="1" x14ac:dyDescent="0.15">
      <c r="A551" s="1020"/>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0"/>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0"/>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0"/>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20"/>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5"/>
      <c r="AR555" s="201"/>
      <c r="AS555" s="132" t="s">
        <v>357</v>
      </c>
      <c r="AT555" s="133"/>
      <c r="AU555" s="201"/>
      <c r="AV555" s="201"/>
      <c r="AW555" s="132" t="s">
        <v>301</v>
      </c>
      <c r="AX555" s="216"/>
    </row>
    <row r="556" spans="1:50" ht="23.25" hidden="1" customHeight="1" x14ac:dyDescent="0.15">
      <c r="A556" s="1020"/>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0"/>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0"/>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0"/>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20"/>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5"/>
      <c r="AR560" s="201"/>
      <c r="AS560" s="132" t="s">
        <v>357</v>
      </c>
      <c r="AT560" s="133"/>
      <c r="AU560" s="201"/>
      <c r="AV560" s="201"/>
      <c r="AW560" s="132" t="s">
        <v>301</v>
      </c>
      <c r="AX560" s="216"/>
    </row>
    <row r="561" spans="1:50" ht="23.25" hidden="1" customHeight="1" x14ac:dyDescent="0.15">
      <c r="A561" s="1020"/>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0"/>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0"/>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0"/>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20"/>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5"/>
      <c r="AR565" s="201"/>
      <c r="AS565" s="132" t="s">
        <v>357</v>
      </c>
      <c r="AT565" s="133"/>
      <c r="AU565" s="201"/>
      <c r="AV565" s="201"/>
      <c r="AW565" s="132" t="s">
        <v>301</v>
      </c>
      <c r="AX565" s="216"/>
    </row>
    <row r="566" spans="1:50" ht="23.25" hidden="1" customHeight="1" x14ac:dyDescent="0.15">
      <c r="A566" s="1020"/>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0"/>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0"/>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0"/>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20"/>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5"/>
      <c r="AR570" s="201"/>
      <c r="AS570" s="132" t="s">
        <v>357</v>
      </c>
      <c r="AT570" s="133"/>
      <c r="AU570" s="201"/>
      <c r="AV570" s="201"/>
      <c r="AW570" s="132" t="s">
        <v>301</v>
      </c>
      <c r="AX570" s="216"/>
    </row>
    <row r="571" spans="1:50" ht="23.25" hidden="1" customHeight="1" x14ac:dyDescent="0.15">
      <c r="A571" s="1020"/>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0"/>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0"/>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0"/>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20"/>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5"/>
      <c r="AR575" s="201"/>
      <c r="AS575" s="132" t="s">
        <v>357</v>
      </c>
      <c r="AT575" s="133"/>
      <c r="AU575" s="201"/>
      <c r="AV575" s="201"/>
      <c r="AW575" s="132" t="s">
        <v>301</v>
      </c>
      <c r="AX575" s="216"/>
    </row>
    <row r="576" spans="1:50" ht="23.25" hidden="1" customHeight="1" x14ac:dyDescent="0.15">
      <c r="A576" s="1020"/>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0"/>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0"/>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0"/>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20"/>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5"/>
      <c r="AR580" s="201"/>
      <c r="AS580" s="132" t="s">
        <v>357</v>
      </c>
      <c r="AT580" s="133"/>
      <c r="AU580" s="201"/>
      <c r="AV580" s="201"/>
      <c r="AW580" s="132" t="s">
        <v>301</v>
      </c>
      <c r="AX580" s="216"/>
    </row>
    <row r="581" spans="1:50" ht="23.25" hidden="1" customHeight="1" x14ac:dyDescent="0.15">
      <c r="A581" s="1020"/>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0"/>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0"/>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0"/>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20"/>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5"/>
      <c r="AR585" s="201"/>
      <c r="AS585" s="132" t="s">
        <v>357</v>
      </c>
      <c r="AT585" s="133"/>
      <c r="AU585" s="201"/>
      <c r="AV585" s="201"/>
      <c r="AW585" s="132" t="s">
        <v>301</v>
      </c>
      <c r="AX585" s="216"/>
    </row>
    <row r="586" spans="1:50" ht="23.25" hidden="1" customHeight="1" x14ac:dyDescent="0.15">
      <c r="A586" s="1020"/>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0"/>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0"/>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0"/>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0"/>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20"/>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5"/>
      <c r="AR594" s="201"/>
      <c r="AS594" s="132" t="s">
        <v>357</v>
      </c>
      <c r="AT594" s="133"/>
      <c r="AU594" s="201"/>
      <c r="AV594" s="201"/>
      <c r="AW594" s="132" t="s">
        <v>301</v>
      </c>
      <c r="AX594" s="216"/>
    </row>
    <row r="595" spans="1:50" ht="23.25" hidden="1" customHeight="1" x14ac:dyDescent="0.15">
      <c r="A595" s="1020"/>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0"/>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0"/>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0"/>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20"/>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5"/>
      <c r="AR599" s="201"/>
      <c r="AS599" s="132" t="s">
        <v>357</v>
      </c>
      <c r="AT599" s="133"/>
      <c r="AU599" s="201"/>
      <c r="AV599" s="201"/>
      <c r="AW599" s="132" t="s">
        <v>301</v>
      </c>
      <c r="AX599" s="216"/>
    </row>
    <row r="600" spans="1:50" ht="23.25" hidden="1" customHeight="1" x14ac:dyDescent="0.15">
      <c r="A600" s="1020"/>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0"/>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0"/>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0"/>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20"/>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5"/>
      <c r="AR604" s="201"/>
      <c r="AS604" s="132" t="s">
        <v>357</v>
      </c>
      <c r="AT604" s="133"/>
      <c r="AU604" s="201"/>
      <c r="AV604" s="201"/>
      <c r="AW604" s="132" t="s">
        <v>301</v>
      </c>
      <c r="AX604" s="216"/>
    </row>
    <row r="605" spans="1:50" ht="23.25" hidden="1" customHeight="1" x14ac:dyDescent="0.15">
      <c r="A605" s="1020"/>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0"/>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0"/>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0"/>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20"/>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5"/>
      <c r="AR609" s="201"/>
      <c r="AS609" s="132" t="s">
        <v>357</v>
      </c>
      <c r="AT609" s="133"/>
      <c r="AU609" s="201"/>
      <c r="AV609" s="201"/>
      <c r="AW609" s="132" t="s">
        <v>301</v>
      </c>
      <c r="AX609" s="216"/>
    </row>
    <row r="610" spans="1:50" ht="23.25" hidden="1" customHeight="1" x14ac:dyDescent="0.15">
      <c r="A610" s="1020"/>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0"/>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0"/>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0"/>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20"/>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5"/>
      <c r="AR614" s="201"/>
      <c r="AS614" s="132" t="s">
        <v>357</v>
      </c>
      <c r="AT614" s="133"/>
      <c r="AU614" s="201"/>
      <c r="AV614" s="201"/>
      <c r="AW614" s="132" t="s">
        <v>301</v>
      </c>
      <c r="AX614" s="216"/>
    </row>
    <row r="615" spans="1:50" ht="23.25" hidden="1" customHeight="1" x14ac:dyDescent="0.15">
      <c r="A615" s="1020"/>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0"/>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0"/>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0"/>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20"/>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5"/>
      <c r="AR619" s="201"/>
      <c r="AS619" s="132" t="s">
        <v>357</v>
      </c>
      <c r="AT619" s="133"/>
      <c r="AU619" s="201"/>
      <c r="AV619" s="201"/>
      <c r="AW619" s="132" t="s">
        <v>301</v>
      </c>
      <c r="AX619" s="216"/>
    </row>
    <row r="620" spans="1:50" ht="23.25" hidden="1" customHeight="1" x14ac:dyDescent="0.15">
      <c r="A620" s="1020"/>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0"/>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0"/>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0"/>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20"/>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5"/>
      <c r="AR624" s="201"/>
      <c r="AS624" s="132" t="s">
        <v>357</v>
      </c>
      <c r="AT624" s="133"/>
      <c r="AU624" s="201"/>
      <c r="AV624" s="201"/>
      <c r="AW624" s="132" t="s">
        <v>301</v>
      </c>
      <c r="AX624" s="216"/>
    </row>
    <row r="625" spans="1:50" ht="23.25" hidden="1" customHeight="1" x14ac:dyDescent="0.15">
      <c r="A625" s="1020"/>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0"/>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0"/>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0"/>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20"/>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5"/>
      <c r="AR629" s="201"/>
      <c r="AS629" s="132" t="s">
        <v>357</v>
      </c>
      <c r="AT629" s="133"/>
      <c r="AU629" s="201"/>
      <c r="AV629" s="201"/>
      <c r="AW629" s="132" t="s">
        <v>301</v>
      </c>
      <c r="AX629" s="216"/>
    </row>
    <row r="630" spans="1:50" ht="23.25" hidden="1" customHeight="1" x14ac:dyDescent="0.15">
      <c r="A630" s="1020"/>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0"/>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0"/>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0"/>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20"/>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5"/>
      <c r="AR634" s="201"/>
      <c r="AS634" s="132" t="s">
        <v>357</v>
      </c>
      <c r="AT634" s="133"/>
      <c r="AU634" s="201"/>
      <c r="AV634" s="201"/>
      <c r="AW634" s="132" t="s">
        <v>301</v>
      </c>
      <c r="AX634" s="216"/>
    </row>
    <row r="635" spans="1:50" ht="23.25" hidden="1" customHeight="1" x14ac:dyDescent="0.15">
      <c r="A635" s="1020"/>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0"/>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0"/>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0"/>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20"/>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5"/>
      <c r="AR639" s="201"/>
      <c r="AS639" s="132" t="s">
        <v>357</v>
      </c>
      <c r="AT639" s="133"/>
      <c r="AU639" s="201"/>
      <c r="AV639" s="201"/>
      <c r="AW639" s="132" t="s">
        <v>301</v>
      </c>
      <c r="AX639" s="216"/>
    </row>
    <row r="640" spans="1:50" ht="23.25" hidden="1" customHeight="1" x14ac:dyDescent="0.15">
      <c r="A640" s="1020"/>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0"/>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0"/>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0"/>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0"/>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20"/>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5"/>
      <c r="AR648" s="201"/>
      <c r="AS648" s="132" t="s">
        <v>357</v>
      </c>
      <c r="AT648" s="133"/>
      <c r="AU648" s="201"/>
      <c r="AV648" s="201"/>
      <c r="AW648" s="132" t="s">
        <v>301</v>
      </c>
      <c r="AX648" s="216"/>
    </row>
    <row r="649" spans="1:50" ht="23.25" hidden="1" customHeight="1" x14ac:dyDescent="0.15">
      <c r="A649" s="1020"/>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0"/>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0"/>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0"/>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20"/>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5"/>
      <c r="AR653" s="201"/>
      <c r="AS653" s="132" t="s">
        <v>357</v>
      </c>
      <c r="AT653" s="133"/>
      <c r="AU653" s="201"/>
      <c r="AV653" s="201"/>
      <c r="AW653" s="132" t="s">
        <v>301</v>
      </c>
      <c r="AX653" s="216"/>
    </row>
    <row r="654" spans="1:50" ht="23.25" hidden="1" customHeight="1" x14ac:dyDescent="0.15">
      <c r="A654" s="1020"/>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0"/>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0"/>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0"/>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20"/>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5"/>
      <c r="AR658" s="201"/>
      <c r="AS658" s="132" t="s">
        <v>357</v>
      </c>
      <c r="AT658" s="133"/>
      <c r="AU658" s="201"/>
      <c r="AV658" s="201"/>
      <c r="AW658" s="132" t="s">
        <v>301</v>
      </c>
      <c r="AX658" s="216"/>
    </row>
    <row r="659" spans="1:50" ht="23.25" hidden="1" customHeight="1" x14ac:dyDescent="0.15">
      <c r="A659" s="1020"/>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0"/>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0"/>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0"/>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20"/>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5"/>
      <c r="AR663" s="201"/>
      <c r="AS663" s="132" t="s">
        <v>357</v>
      </c>
      <c r="AT663" s="133"/>
      <c r="AU663" s="201"/>
      <c r="AV663" s="201"/>
      <c r="AW663" s="132" t="s">
        <v>301</v>
      </c>
      <c r="AX663" s="216"/>
    </row>
    <row r="664" spans="1:50" ht="23.25" hidden="1" customHeight="1" x14ac:dyDescent="0.15">
      <c r="A664" s="1020"/>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0"/>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0"/>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0"/>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20"/>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5"/>
      <c r="AR668" s="201"/>
      <c r="AS668" s="132" t="s">
        <v>357</v>
      </c>
      <c r="AT668" s="133"/>
      <c r="AU668" s="201"/>
      <c r="AV668" s="201"/>
      <c r="AW668" s="132" t="s">
        <v>301</v>
      </c>
      <c r="AX668" s="216"/>
    </row>
    <row r="669" spans="1:50" ht="23.25" hidden="1" customHeight="1" x14ac:dyDescent="0.15">
      <c r="A669" s="1020"/>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0"/>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0"/>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0"/>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20"/>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5"/>
      <c r="AR673" s="201"/>
      <c r="AS673" s="132" t="s">
        <v>357</v>
      </c>
      <c r="AT673" s="133"/>
      <c r="AU673" s="201"/>
      <c r="AV673" s="201"/>
      <c r="AW673" s="132" t="s">
        <v>301</v>
      </c>
      <c r="AX673" s="216"/>
    </row>
    <row r="674" spans="1:50" ht="23.25" hidden="1" customHeight="1" x14ac:dyDescent="0.15">
      <c r="A674" s="1020"/>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0"/>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0"/>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0"/>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20"/>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5"/>
      <c r="AR678" s="201"/>
      <c r="AS678" s="132" t="s">
        <v>357</v>
      </c>
      <c r="AT678" s="133"/>
      <c r="AU678" s="201"/>
      <c r="AV678" s="201"/>
      <c r="AW678" s="132" t="s">
        <v>301</v>
      </c>
      <c r="AX678" s="216"/>
    </row>
    <row r="679" spans="1:50" ht="23.25" hidden="1" customHeight="1" x14ac:dyDescent="0.15">
      <c r="A679" s="1020"/>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0"/>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0"/>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0"/>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20"/>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5"/>
      <c r="AR683" s="201"/>
      <c r="AS683" s="132" t="s">
        <v>357</v>
      </c>
      <c r="AT683" s="133"/>
      <c r="AU683" s="201"/>
      <c r="AV683" s="201"/>
      <c r="AW683" s="132" t="s">
        <v>301</v>
      </c>
      <c r="AX683" s="216"/>
    </row>
    <row r="684" spans="1:50" ht="23.25" hidden="1" customHeight="1" x14ac:dyDescent="0.15">
      <c r="A684" s="1020"/>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0"/>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0"/>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0"/>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20"/>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5"/>
      <c r="AR688" s="201"/>
      <c r="AS688" s="132" t="s">
        <v>357</v>
      </c>
      <c r="AT688" s="133"/>
      <c r="AU688" s="201"/>
      <c r="AV688" s="201"/>
      <c r="AW688" s="132" t="s">
        <v>301</v>
      </c>
      <c r="AX688" s="216"/>
    </row>
    <row r="689" spans="1:50" ht="23.25" hidden="1" customHeight="1" x14ac:dyDescent="0.15">
      <c r="A689" s="1020"/>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0"/>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0"/>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0"/>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20"/>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5"/>
      <c r="AR693" s="201"/>
      <c r="AS693" s="132" t="s">
        <v>357</v>
      </c>
      <c r="AT693" s="133"/>
      <c r="AU693" s="201"/>
      <c r="AV693" s="201"/>
      <c r="AW693" s="132" t="s">
        <v>301</v>
      </c>
      <c r="AX693" s="216"/>
    </row>
    <row r="694" spans="1:50" ht="23.25" hidden="1" customHeight="1" x14ac:dyDescent="0.15">
      <c r="A694" s="1020"/>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0"/>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0"/>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0"/>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0"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1"/>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07" t="s">
        <v>260</v>
      </c>
      <c r="B702" s="508"/>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2" t="s">
        <v>551</v>
      </c>
      <c r="AE702" s="883"/>
      <c r="AF702" s="883"/>
      <c r="AG702" s="872" t="s">
        <v>606</v>
      </c>
      <c r="AH702" s="873"/>
      <c r="AI702" s="873"/>
      <c r="AJ702" s="873"/>
      <c r="AK702" s="873"/>
      <c r="AL702" s="873"/>
      <c r="AM702" s="873"/>
      <c r="AN702" s="873"/>
      <c r="AO702" s="873"/>
      <c r="AP702" s="873"/>
      <c r="AQ702" s="873"/>
      <c r="AR702" s="873"/>
      <c r="AS702" s="873"/>
      <c r="AT702" s="873"/>
      <c r="AU702" s="873"/>
      <c r="AV702" s="873"/>
      <c r="AW702" s="873"/>
      <c r="AX702" s="874"/>
    </row>
    <row r="703" spans="1:50" ht="48" customHeight="1" x14ac:dyDescent="0.15">
      <c r="A703" s="509"/>
      <c r="B703" s="510"/>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551</v>
      </c>
      <c r="AE703" s="115"/>
      <c r="AF703" s="115"/>
      <c r="AG703" s="673" t="s">
        <v>607</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11"/>
      <c r="B704" s="512"/>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76" t="s">
        <v>551</v>
      </c>
      <c r="AE704" s="577"/>
      <c r="AF704" s="577"/>
      <c r="AG704" s="431" t="s">
        <v>601</v>
      </c>
      <c r="AH704" s="220"/>
      <c r="AI704" s="220"/>
      <c r="AJ704" s="220"/>
      <c r="AK704" s="220"/>
      <c r="AL704" s="220"/>
      <c r="AM704" s="220"/>
      <c r="AN704" s="220"/>
      <c r="AO704" s="220"/>
      <c r="AP704" s="220"/>
      <c r="AQ704" s="220"/>
      <c r="AR704" s="220"/>
      <c r="AS704" s="220"/>
      <c r="AT704" s="220"/>
      <c r="AU704" s="220"/>
      <c r="AV704" s="220"/>
      <c r="AW704" s="220"/>
      <c r="AX704" s="432"/>
    </row>
    <row r="705" spans="1:50" ht="27" customHeight="1" x14ac:dyDescent="0.15">
      <c r="A705" s="623" t="s">
        <v>40</v>
      </c>
      <c r="B705" s="779"/>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551</v>
      </c>
      <c r="AE705" s="737"/>
      <c r="AF705" s="737"/>
      <c r="AG705" s="120" t="s">
        <v>562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4"/>
      <c r="B706" s="780"/>
      <c r="C706" s="616"/>
      <c r="D706" s="617"/>
      <c r="E706" s="693" t="s">
        <v>539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4" t="s">
        <v>566</v>
      </c>
      <c r="AE706" s="115"/>
      <c r="AF706" s="116"/>
      <c r="AG706" s="431"/>
      <c r="AH706" s="220"/>
      <c r="AI706" s="220"/>
      <c r="AJ706" s="220"/>
      <c r="AK706" s="220"/>
      <c r="AL706" s="220"/>
      <c r="AM706" s="220"/>
      <c r="AN706" s="220"/>
      <c r="AO706" s="220"/>
      <c r="AP706" s="220"/>
      <c r="AQ706" s="220"/>
      <c r="AR706" s="220"/>
      <c r="AS706" s="220"/>
      <c r="AT706" s="220"/>
      <c r="AU706" s="220"/>
      <c r="AV706" s="220"/>
      <c r="AW706" s="220"/>
      <c r="AX706" s="432"/>
    </row>
    <row r="707" spans="1:50" ht="26.25" customHeight="1" x14ac:dyDescent="0.15">
      <c r="A707" s="664"/>
      <c r="B707" s="780"/>
      <c r="C707" s="618"/>
      <c r="D707" s="619"/>
      <c r="E707" s="696" t="s">
        <v>454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4" t="s">
        <v>565</v>
      </c>
      <c r="AE707" s="575"/>
      <c r="AF707" s="575"/>
      <c r="AG707" s="431"/>
      <c r="AH707" s="220"/>
      <c r="AI707" s="220"/>
      <c r="AJ707" s="220"/>
      <c r="AK707" s="220"/>
      <c r="AL707" s="220"/>
      <c r="AM707" s="220"/>
      <c r="AN707" s="220"/>
      <c r="AO707" s="220"/>
      <c r="AP707" s="220"/>
      <c r="AQ707" s="220"/>
      <c r="AR707" s="220"/>
      <c r="AS707" s="220"/>
      <c r="AT707" s="220"/>
      <c r="AU707" s="220"/>
      <c r="AV707" s="220"/>
      <c r="AW707" s="220"/>
      <c r="AX707" s="432"/>
    </row>
    <row r="708" spans="1:50" ht="26.25" customHeight="1" x14ac:dyDescent="0.15">
      <c r="A708" s="664"/>
      <c r="B708" s="665"/>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7" t="s">
        <v>563</v>
      </c>
      <c r="AE708" s="688"/>
      <c r="AF708" s="688"/>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64"/>
      <c r="B709" s="665"/>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551</v>
      </c>
      <c r="AE709" s="115"/>
      <c r="AF709" s="115"/>
      <c r="AG709" s="673" t="s">
        <v>576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563</v>
      </c>
      <c r="AE710" s="115"/>
      <c r="AF710" s="11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551</v>
      </c>
      <c r="AE711" s="115"/>
      <c r="AF711" s="115"/>
      <c r="AG711" s="673" t="s">
        <v>602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76" t="s">
        <v>563</v>
      </c>
      <c r="AE712" s="577"/>
      <c r="AF712" s="577"/>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4"/>
      <c r="B713" s="66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463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0" t="s">
        <v>551</v>
      </c>
      <c r="AE714" s="591"/>
      <c r="AF714" s="592"/>
      <c r="AG714" s="699" t="s">
        <v>603</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3" t="s">
        <v>41</v>
      </c>
      <c r="B715" s="663"/>
      <c r="C715" s="668" t="s">
        <v>464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87" t="s">
        <v>551</v>
      </c>
      <c r="AE715" s="688"/>
      <c r="AF715" s="689"/>
      <c r="AG715" s="504" t="s">
        <v>567</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64"/>
      <c r="B716" s="665"/>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563</v>
      </c>
      <c r="AE716" s="769"/>
      <c r="AF716" s="769"/>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551</v>
      </c>
      <c r="AE717" s="115"/>
      <c r="AF717" s="115"/>
      <c r="AG717" s="673" t="s">
        <v>575</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551</v>
      </c>
      <c r="AE718" s="115"/>
      <c r="AF718" s="115"/>
      <c r="AG718" s="123" t="s">
        <v>604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7" t="s">
        <v>59</v>
      </c>
      <c r="B719" s="658"/>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5"/>
      <c r="AD719" s="687" t="s">
        <v>563</v>
      </c>
      <c r="AE719" s="688"/>
      <c r="AF719" s="68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9"/>
      <c r="B720" s="660"/>
      <c r="C720" s="929" t="s">
        <v>490</v>
      </c>
      <c r="D720" s="927"/>
      <c r="E720" s="927"/>
      <c r="F720" s="930"/>
      <c r="G720" s="926" t="s">
        <v>491</v>
      </c>
      <c r="H720" s="927"/>
      <c r="I720" s="927"/>
      <c r="J720" s="927"/>
      <c r="K720" s="927"/>
      <c r="L720" s="927"/>
      <c r="M720" s="927"/>
      <c r="N720" s="926" t="s">
        <v>495</v>
      </c>
      <c r="O720" s="927"/>
      <c r="P720" s="927"/>
      <c r="Q720" s="927"/>
      <c r="R720" s="927"/>
      <c r="S720" s="927"/>
      <c r="T720" s="927"/>
      <c r="U720" s="927"/>
      <c r="V720" s="927"/>
      <c r="W720" s="927"/>
      <c r="X720" s="927"/>
      <c r="Y720" s="927"/>
      <c r="Z720" s="927"/>
      <c r="AA720" s="927"/>
      <c r="AB720" s="927"/>
      <c r="AC720" s="927"/>
      <c r="AD720" s="927"/>
      <c r="AE720" s="927"/>
      <c r="AF720" s="928"/>
      <c r="AG720" s="431"/>
      <c r="AH720" s="220"/>
      <c r="AI720" s="220"/>
      <c r="AJ720" s="220"/>
      <c r="AK720" s="220"/>
      <c r="AL720" s="220"/>
      <c r="AM720" s="220"/>
      <c r="AN720" s="220"/>
      <c r="AO720" s="220"/>
      <c r="AP720" s="220"/>
      <c r="AQ720" s="220"/>
      <c r="AR720" s="220"/>
      <c r="AS720" s="220"/>
      <c r="AT720" s="220"/>
      <c r="AU720" s="220"/>
      <c r="AV720" s="220"/>
      <c r="AW720" s="220"/>
      <c r="AX720" s="432"/>
    </row>
    <row r="721" spans="1:50" ht="24.75" customHeight="1" x14ac:dyDescent="0.15">
      <c r="A721" s="659"/>
      <c r="B721" s="660"/>
      <c r="C721" s="909"/>
      <c r="D721" s="910"/>
      <c r="E721" s="910"/>
      <c r="F721" s="911"/>
      <c r="G721" s="931"/>
      <c r="H721" s="932"/>
      <c r="I721" s="92" t="str">
        <f>IF(OR(G721="　", G721=""), "", "-")</f>
        <v/>
      </c>
      <c r="J721" s="908"/>
      <c r="K721" s="908"/>
      <c r="L721" s="92" t="str">
        <f>IF(M721="","","-")</f>
        <v/>
      </c>
      <c r="M721" s="93"/>
      <c r="N721" s="905"/>
      <c r="O721" s="906"/>
      <c r="P721" s="906"/>
      <c r="Q721" s="906"/>
      <c r="R721" s="906"/>
      <c r="S721" s="906"/>
      <c r="T721" s="906"/>
      <c r="U721" s="906"/>
      <c r="V721" s="906"/>
      <c r="W721" s="906"/>
      <c r="X721" s="906"/>
      <c r="Y721" s="906"/>
      <c r="Z721" s="906"/>
      <c r="AA721" s="906"/>
      <c r="AB721" s="906"/>
      <c r="AC721" s="906"/>
      <c r="AD721" s="906"/>
      <c r="AE721" s="906"/>
      <c r="AF721" s="907"/>
      <c r="AG721" s="431"/>
      <c r="AH721" s="220"/>
      <c r="AI721" s="220"/>
      <c r="AJ721" s="220"/>
      <c r="AK721" s="220"/>
      <c r="AL721" s="220"/>
      <c r="AM721" s="220"/>
      <c r="AN721" s="220"/>
      <c r="AO721" s="220"/>
      <c r="AP721" s="220"/>
      <c r="AQ721" s="220"/>
      <c r="AR721" s="220"/>
      <c r="AS721" s="220"/>
      <c r="AT721" s="220"/>
      <c r="AU721" s="220"/>
      <c r="AV721" s="220"/>
      <c r="AW721" s="220"/>
      <c r="AX721" s="432"/>
    </row>
    <row r="722" spans="1:50" ht="24.75" customHeight="1" x14ac:dyDescent="0.15">
      <c r="A722" s="659"/>
      <c r="B722" s="660"/>
      <c r="C722" s="909"/>
      <c r="D722" s="910"/>
      <c r="E722" s="910"/>
      <c r="F722" s="911"/>
      <c r="G722" s="931"/>
      <c r="H722" s="932"/>
      <c r="I722" s="92" t="str">
        <f t="shared" ref="I722:I725" si="4">IF(OR(G722="　", G722=""), "", "-")</f>
        <v/>
      </c>
      <c r="J722" s="908"/>
      <c r="K722" s="908"/>
      <c r="L722" s="92" t="str">
        <f t="shared" ref="L722:L725" si="5">IF(M722="","","-")</f>
        <v/>
      </c>
      <c r="M722" s="93"/>
      <c r="N722" s="905"/>
      <c r="O722" s="906"/>
      <c r="P722" s="906"/>
      <c r="Q722" s="906"/>
      <c r="R722" s="906"/>
      <c r="S722" s="906"/>
      <c r="T722" s="906"/>
      <c r="U722" s="906"/>
      <c r="V722" s="906"/>
      <c r="W722" s="906"/>
      <c r="X722" s="906"/>
      <c r="Y722" s="906"/>
      <c r="Z722" s="906"/>
      <c r="AA722" s="906"/>
      <c r="AB722" s="906"/>
      <c r="AC722" s="906"/>
      <c r="AD722" s="906"/>
      <c r="AE722" s="906"/>
      <c r="AF722" s="907"/>
      <c r="AG722" s="431"/>
      <c r="AH722" s="220"/>
      <c r="AI722" s="220"/>
      <c r="AJ722" s="220"/>
      <c r="AK722" s="220"/>
      <c r="AL722" s="220"/>
      <c r="AM722" s="220"/>
      <c r="AN722" s="220"/>
      <c r="AO722" s="220"/>
      <c r="AP722" s="220"/>
      <c r="AQ722" s="220"/>
      <c r="AR722" s="220"/>
      <c r="AS722" s="220"/>
      <c r="AT722" s="220"/>
      <c r="AU722" s="220"/>
      <c r="AV722" s="220"/>
      <c r="AW722" s="220"/>
      <c r="AX722" s="432"/>
    </row>
    <row r="723" spans="1:50" ht="24.75" customHeight="1" x14ac:dyDescent="0.15">
      <c r="A723" s="659"/>
      <c r="B723" s="660"/>
      <c r="C723" s="909"/>
      <c r="D723" s="910"/>
      <c r="E723" s="910"/>
      <c r="F723" s="911"/>
      <c r="G723" s="931"/>
      <c r="H723" s="932"/>
      <c r="I723" s="92" t="str">
        <f t="shared" si="4"/>
        <v/>
      </c>
      <c r="J723" s="908"/>
      <c r="K723" s="908"/>
      <c r="L723" s="92" t="str">
        <f t="shared" si="5"/>
        <v/>
      </c>
      <c r="M723" s="93"/>
      <c r="N723" s="905"/>
      <c r="O723" s="906"/>
      <c r="P723" s="906"/>
      <c r="Q723" s="906"/>
      <c r="R723" s="906"/>
      <c r="S723" s="906"/>
      <c r="T723" s="906"/>
      <c r="U723" s="906"/>
      <c r="V723" s="906"/>
      <c r="W723" s="906"/>
      <c r="X723" s="906"/>
      <c r="Y723" s="906"/>
      <c r="Z723" s="906"/>
      <c r="AA723" s="906"/>
      <c r="AB723" s="906"/>
      <c r="AC723" s="906"/>
      <c r="AD723" s="906"/>
      <c r="AE723" s="906"/>
      <c r="AF723" s="907"/>
      <c r="AG723" s="431"/>
      <c r="AH723" s="220"/>
      <c r="AI723" s="220"/>
      <c r="AJ723" s="220"/>
      <c r="AK723" s="220"/>
      <c r="AL723" s="220"/>
      <c r="AM723" s="220"/>
      <c r="AN723" s="220"/>
      <c r="AO723" s="220"/>
      <c r="AP723" s="220"/>
      <c r="AQ723" s="220"/>
      <c r="AR723" s="220"/>
      <c r="AS723" s="220"/>
      <c r="AT723" s="220"/>
      <c r="AU723" s="220"/>
      <c r="AV723" s="220"/>
      <c r="AW723" s="220"/>
      <c r="AX723" s="432"/>
    </row>
    <row r="724" spans="1:50" ht="24.75" customHeight="1" x14ac:dyDescent="0.15">
      <c r="A724" s="659"/>
      <c r="B724" s="660"/>
      <c r="C724" s="909"/>
      <c r="D724" s="910"/>
      <c r="E724" s="910"/>
      <c r="F724" s="911"/>
      <c r="G724" s="931"/>
      <c r="H724" s="932"/>
      <c r="I724" s="92" t="str">
        <f t="shared" si="4"/>
        <v/>
      </c>
      <c r="J724" s="908"/>
      <c r="K724" s="908"/>
      <c r="L724" s="92" t="str">
        <f t="shared" si="5"/>
        <v/>
      </c>
      <c r="M724" s="93"/>
      <c r="N724" s="905"/>
      <c r="O724" s="906"/>
      <c r="P724" s="906"/>
      <c r="Q724" s="906"/>
      <c r="R724" s="906"/>
      <c r="S724" s="906"/>
      <c r="T724" s="906"/>
      <c r="U724" s="906"/>
      <c r="V724" s="906"/>
      <c r="W724" s="906"/>
      <c r="X724" s="906"/>
      <c r="Y724" s="906"/>
      <c r="Z724" s="906"/>
      <c r="AA724" s="906"/>
      <c r="AB724" s="906"/>
      <c r="AC724" s="906"/>
      <c r="AD724" s="906"/>
      <c r="AE724" s="906"/>
      <c r="AF724" s="907"/>
      <c r="AG724" s="431"/>
      <c r="AH724" s="220"/>
      <c r="AI724" s="220"/>
      <c r="AJ724" s="220"/>
      <c r="AK724" s="220"/>
      <c r="AL724" s="220"/>
      <c r="AM724" s="220"/>
      <c r="AN724" s="220"/>
      <c r="AO724" s="220"/>
      <c r="AP724" s="220"/>
      <c r="AQ724" s="220"/>
      <c r="AR724" s="220"/>
      <c r="AS724" s="220"/>
      <c r="AT724" s="220"/>
      <c r="AU724" s="220"/>
      <c r="AV724" s="220"/>
      <c r="AW724" s="220"/>
      <c r="AX724" s="432"/>
    </row>
    <row r="725" spans="1:50" ht="24.75" customHeight="1" x14ac:dyDescent="0.15">
      <c r="A725" s="661"/>
      <c r="B725" s="662"/>
      <c r="C725" s="912"/>
      <c r="D725" s="913"/>
      <c r="E725" s="913"/>
      <c r="F725" s="914"/>
      <c r="G725" s="947"/>
      <c r="H725" s="948"/>
      <c r="I725" s="94" t="str">
        <f t="shared" si="4"/>
        <v/>
      </c>
      <c r="J725" s="949"/>
      <c r="K725" s="949"/>
      <c r="L725" s="94" t="str">
        <f t="shared" si="5"/>
        <v/>
      </c>
      <c r="M725" s="95"/>
      <c r="N725" s="933"/>
      <c r="O725" s="934"/>
      <c r="P725" s="934"/>
      <c r="Q725" s="934"/>
      <c r="R725" s="934"/>
      <c r="S725" s="934"/>
      <c r="T725" s="934"/>
      <c r="U725" s="934"/>
      <c r="V725" s="934"/>
      <c r="W725" s="934"/>
      <c r="X725" s="934"/>
      <c r="Y725" s="934"/>
      <c r="Z725" s="934"/>
      <c r="AA725" s="934"/>
      <c r="AB725" s="934"/>
      <c r="AC725" s="934"/>
      <c r="AD725" s="934"/>
      <c r="AE725" s="934"/>
      <c r="AF725" s="93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3" t="s">
        <v>49</v>
      </c>
      <c r="B726" s="624"/>
      <c r="C726" s="436" t="s">
        <v>54</v>
      </c>
      <c r="D726" s="572"/>
      <c r="E726" s="572"/>
      <c r="F726" s="573"/>
      <c r="G726" s="811" t="s">
        <v>564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5"/>
      <c r="B727" s="626"/>
      <c r="C727" s="806" t="s">
        <v>58</v>
      </c>
      <c r="D727" s="807"/>
      <c r="E727" s="807"/>
      <c r="F727" s="808"/>
      <c r="G727" s="809" t="s">
        <v>605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0"/>
      <c r="B731" s="621"/>
      <c r="C731" s="621"/>
      <c r="D731" s="621"/>
      <c r="E731" s="622"/>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4" t="s">
        <v>506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29" t="s">
        <v>433</v>
      </c>
      <c r="B737" s="630"/>
      <c r="C737" s="630"/>
      <c r="D737" s="630"/>
      <c r="E737" s="630"/>
      <c r="F737" s="630"/>
      <c r="G737" s="940" t="s">
        <v>550</v>
      </c>
      <c r="H737" s="941"/>
      <c r="I737" s="941"/>
      <c r="J737" s="941"/>
      <c r="K737" s="941"/>
      <c r="L737" s="941"/>
      <c r="M737" s="941"/>
      <c r="N737" s="941"/>
      <c r="O737" s="941"/>
      <c r="P737" s="942"/>
      <c r="Q737" s="630" t="s">
        <v>360</v>
      </c>
      <c r="R737" s="630"/>
      <c r="S737" s="630"/>
      <c r="T737" s="630"/>
      <c r="U737" s="630"/>
      <c r="V737" s="630"/>
      <c r="W737" s="940" t="s">
        <v>550</v>
      </c>
      <c r="X737" s="941"/>
      <c r="Y737" s="941"/>
      <c r="Z737" s="941"/>
      <c r="AA737" s="941"/>
      <c r="AB737" s="941"/>
      <c r="AC737" s="941"/>
      <c r="AD737" s="941"/>
      <c r="AE737" s="941"/>
      <c r="AF737" s="942"/>
      <c r="AG737" s="630" t="s">
        <v>361</v>
      </c>
      <c r="AH737" s="630"/>
      <c r="AI737" s="630"/>
      <c r="AJ737" s="630"/>
      <c r="AK737" s="630"/>
      <c r="AL737" s="630"/>
      <c r="AM737" s="946" t="s">
        <v>559</v>
      </c>
      <c r="AN737" s="941"/>
      <c r="AO737" s="941"/>
      <c r="AP737" s="941"/>
      <c r="AQ737" s="941"/>
      <c r="AR737" s="941"/>
      <c r="AS737" s="941"/>
      <c r="AT737" s="941"/>
      <c r="AU737" s="941"/>
      <c r="AV737" s="942"/>
      <c r="AW737" s="59"/>
      <c r="AX737" s="60"/>
    </row>
    <row r="738" spans="1:50" ht="24.75" customHeight="1" x14ac:dyDescent="0.15">
      <c r="A738" s="917" t="s">
        <v>362</v>
      </c>
      <c r="B738" s="918"/>
      <c r="C738" s="918"/>
      <c r="D738" s="918"/>
      <c r="E738" s="918"/>
      <c r="F738" s="918"/>
      <c r="G738" s="940">
        <v>220</v>
      </c>
      <c r="H738" s="941"/>
      <c r="I738" s="941"/>
      <c r="J738" s="941"/>
      <c r="K738" s="941"/>
      <c r="L738" s="941"/>
      <c r="M738" s="941"/>
      <c r="N738" s="941"/>
      <c r="O738" s="941"/>
      <c r="P738" s="941"/>
      <c r="Q738" s="630" t="s">
        <v>363</v>
      </c>
      <c r="R738" s="630"/>
      <c r="S738" s="630"/>
      <c r="T738" s="630"/>
      <c r="U738" s="630"/>
      <c r="V738" s="630"/>
      <c r="W738" s="940">
        <v>208</v>
      </c>
      <c r="X738" s="941"/>
      <c r="Y738" s="941"/>
      <c r="Z738" s="941"/>
      <c r="AA738" s="941"/>
      <c r="AB738" s="941"/>
      <c r="AC738" s="941"/>
      <c r="AD738" s="941"/>
      <c r="AE738" s="941"/>
      <c r="AF738" s="942"/>
      <c r="AG738" s="918" t="s">
        <v>364</v>
      </c>
      <c r="AH738" s="918"/>
      <c r="AI738" s="918"/>
      <c r="AJ738" s="918"/>
      <c r="AK738" s="918"/>
      <c r="AL738" s="918"/>
      <c r="AM738" s="940">
        <v>212</v>
      </c>
      <c r="AN738" s="941"/>
      <c r="AO738" s="941"/>
      <c r="AP738" s="941"/>
      <c r="AQ738" s="941"/>
      <c r="AR738" s="941"/>
      <c r="AS738" s="941"/>
      <c r="AT738" s="941"/>
      <c r="AU738" s="941"/>
      <c r="AV738" s="942"/>
      <c r="AW738" s="87"/>
      <c r="AX738" s="88"/>
    </row>
    <row r="739" spans="1:50" ht="24.75" customHeight="1" thickBot="1" x14ac:dyDescent="0.2">
      <c r="A739" s="753" t="s">
        <v>492</v>
      </c>
      <c r="B739" s="754"/>
      <c r="C739" s="754"/>
      <c r="D739" s="754"/>
      <c r="E739" s="754"/>
      <c r="F739" s="754"/>
      <c r="G739" s="943">
        <v>223</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90" t="s">
        <v>542</v>
      </c>
      <c r="B740" s="791"/>
      <c r="C740" s="791"/>
      <c r="D740" s="791"/>
      <c r="E740" s="791"/>
      <c r="F740" s="79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544</v>
      </c>
      <c r="B779" s="771"/>
      <c r="C779" s="771"/>
      <c r="D779" s="771"/>
      <c r="E779" s="771"/>
      <c r="F779" s="772"/>
      <c r="G779" s="428" t="s">
        <v>583</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585</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2"/>
      <c r="B780" s="773"/>
      <c r="C780" s="773"/>
      <c r="D780" s="773"/>
      <c r="E780" s="773"/>
      <c r="F780" s="774"/>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49.5" customHeight="1" x14ac:dyDescent="0.15">
      <c r="A781" s="582"/>
      <c r="B781" s="773"/>
      <c r="C781" s="773"/>
      <c r="D781" s="773"/>
      <c r="E781" s="773"/>
      <c r="F781" s="774"/>
      <c r="G781" s="443" t="s">
        <v>584</v>
      </c>
      <c r="H781" s="578"/>
      <c r="I781" s="578"/>
      <c r="J781" s="578"/>
      <c r="K781" s="579"/>
      <c r="L781" s="446" t="s">
        <v>588</v>
      </c>
      <c r="M781" s="580"/>
      <c r="N781" s="580"/>
      <c r="O781" s="580"/>
      <c r="P781" s="580"/>
      <c r="Q781" s="580"/>
      <c r="R781" s="580"/>
      <c r="S781" s="580"/>
      <c r="T781" s="580"/>
      <c r="U781" s="580"/>
      <c r="V781" s="580"/>
      <c r="W781" s="580"/>
      <c r="X781" s="581"/>
      <c r="Y781" s="473">
        <v>8</v>
      </c>
      <c r="Z781" s="474"/>
      <c r="AA781" s="474"/>
      <c r="AB781" s="475"/>
      <c r="AC781" s="443" t="s">
        <v>584</v>
      </c>
      <c r="AD781" s="578"/>
      <c r="AE781" s="578"/>
      <c r="AF781" s="578"/>
      <c r="AG781" s="579"/>
      <c r="AH781" s="446" t="s">
        <v>588</v>
      </c>
      <c r="AI781" s="580"/>
      <c r="AJ781" s="580"/>
      <c r="AK781" s="580"/>
      <c r="AL781" s="580"/>
      <c r="AM781" s="580"/>
      <c r="AN781" s="580"/>
      <c r="AO781" s="580"/>
      <c r="AP781" s="580"/>
      <c r="AQ781" s="580"/>
      <c r="AR781" s="580"/>
      <c r="AS781" s="580"/>
      <c r="AT781" s="581"/>
      <c r="AU781" s="473">
        <v>8</v>
      </c>
      <c r="AV781" s="474"/>
      <c r="AW781" s="474"/>
      <c r="AX781" s="475"/>
    </row>
    <row r="782" spans="1:50" ht="24.75" customHeight="1" x14ac:dyDescent="0.15">
      <c r="A782" s="582"/>
      <c r="B782" s="773"/>
      <c r="C782" s="773"/>
      <c r="D782" s="773"/>
      <c r="E782" s="773"/>
      <c r="F782" s="774"/>
      <c r="G782" s="355" t="s">
        <v>587</v>
      </c>
      <c r="H782" s="356"/>
      <c r="I782" s="356"/>
      <c r="J782" s="356"/>
      <c r="K782" s="357"/>
      <c r="L782" s="400" t="s">
        <v>586</v>
      </c>
      <c r="M782" s="401"/>
      <c r="N782" s="401"/>
      <c r="O782" s="401"/>
      <c r="P782" s="401"/>
      <c r="Q782" s="401"/>
      <c r="R782" s="401"/>
      <c r="S782" s="401"/>
      <c r="T782" s="401"/>
      <c r="U782" s="401"/>
      <c r="V782" s="401"/>
      <c r="W782" s="401"/>
      <c r="X782" s="402"/>
      <c r="Y782" s="397">
        <v>0.7</v>
      </c>
      <c r="Z782" s="398"/>
      <c r="AA782" s="398"/>
      <c r="AB782" s="404"/>
      <c r="AC782" s="355"/>
      <c r="AD782" s="611"/>
      <c r="AE782" s="611"/>
      <c r="AF782" s="611"/>
      <c r="AG782" s="612"/>
      <c r="AH782" s="400"/>
      <c r="AI782" s="627"/>
      <c r="AJ782" s="627"/>
      <c r="AK782" s="627"/>
      <c r="AL782" s="627"/>
      <c r="AM782" s="627"/>
      <c r="AN782" s="627"/>
      <c r="AO782" s="627"/>
      <c r="AP782" s="627"/>
      <c r="AQ782" s="627"/>
      <c r="AR782" s="627"/>
      <c r="AS782" s="627"/>
      <c r="AT782" s="628"/>
      <c r="AU782" s="397"/>
      <c r="AV782" s="398"/>
      <c r="AW782" s="398"/>
      <c r="AX782" s="399"/>
    </row>
    <row r="783" spans="1:50" ht="24.75" customHeight="1" x14ac:dyDescent="0.15">
      <c r="A783" s="582"/>
      <c r="B783" s="773"/>
      <c r="C783" s="773"/>
      <c r="D783" s="773"/>
      <c r="E783" s="773"/>
      <c r="F783" s="774"/>
      <c r="G783" s="355"/>
      <c r="H783" s="356"/>
      <c r="I783" s="356"/>
      <c r="J783" s="356"/>
      <c r="K783" s="357"/>
      <c r="L783" s="400"/>
      <c r="M783" s="401"/>
      <c r="N783" s="401"/>
      <c r="O783" s="401"/>
      <c r="P783" s="401"/>
      <c r="Q783" s="401"/>
      <c r="R783" s="401"/>
      <c r="S783" s="401"/>
      <c r="T783" s="401"/>
      <c r="U783" s="401"/>
      <c r="V783" s="401"/>
      <c r="W783" s="401"/>
      <c r="X783" s="402"/>
      <c r="Y783" s="397"/>
      <c r="Z783" s="398"/>
      <c r="AA783" s="398"/>
      <c r="AB783" s="404"/>
      <c r="AC783" s="355"/>
      <c r="AD783" s="611"/>
      <c r="AE783" s="611"/>
      <c r="AF783" s="611"/>
      <c r="AG783" s="612"/>
      <c r="AH783" s="400"/>
      <c r="AI783" s="627"/>
      <c r="AJ783" s="627"/>
      <c r="AK783" s="627"/>
      <c r="AL783" s="627"/>
      <c r="AM783" s="627"/>
      <c r="AN783" s="627"/>
      <c r="AO783" s="627"/>
      <c r="AP783" s="627"/>
      <c r="AQ783" s="627"/>
      <c r="AR783" s="627"/>
      <c r="AS783" s="627"/>
      <c r="AT783" s="628"/>
      <c r="AU783" s="397"/>
      <c r="AV783" s="398"/>
      <c r="AW783" s="398"/>
      <c r="AX783" s="399"/>
    </row>
    <row r="784" spans="1:50" ht="24.75" customHeight="1" x14ac:dyDescent="0.15">
      <c r="A784" s="582"/>
      <c r="B784" s="773"/>
      <c r="C784" s="773"/>
      <c r="D784" s="773"/>
      <c r="E784" s="773"/>
      <c r="F784" s="774"/>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611"/>
      <c r="AE784" s="611"/>
      <c r="AF784" s="611"/>
      <c r="AG784" s="612"/>
      <c r="AH784" s="400"/>
      <c r="AI784" s="627"/>
      <c r="AJ784" s="627"/>
      <c r="AK784" s="627"/>
      <c r="AL784" s="627"/>
      <c r="AM784" s="627"/>
      <c r="AN784" s="627"/>
      <c r="AO784" s="627"/>
      <c r="AP784" s="627"/>
      <c r="AQ784" s="627"/>
      <c r="AR784" s="627"/>
      <c r="AS784" s="627"/>
      <c r="AT784" s="628"/>
      <c r="AU784" s="397"/>
      <c r="AV784" s="398"/>
      <c r="AW784" s="398"/>
      <c r="AX784" s="399"/>
    </row>
    <row r="785" spans="1:50" ht="24.75" customHeight="1" x14ac:dyDescent="0.15">
      <c r="A785" s="582"/>
      <c r="B785" s="773"/>
      <c r="C785" s="773"/>
      <c r="D785" s="773"/>
      <c r="E785" s="773"/>
      <c r="F785" s="774"/>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611"/>
      <c r="AE785" s="611"/>
      <c r="AF785" s="611"/>
      <c r="AG785" s="612"/>
      <c r="AH785" s="400"/>
      <c r="AI785" s="627"/>
      <c r="AJ785" s="627"/>
      <c r="AK785" s="627"/>
      <c r="AL785" s="627"/>
      <c r="AM785" s="627"/>
      <c r="AN785" s="627"/>
      <c r="AO785" s="627"/>
      <c r="AP785" s="627"/>
      <c r="AQ785" s="627"/>
      <c r="AR785" s="627"/>
      <c r="AS785" s="627"/>
      <c r="AT785" s="628"/>
      <c r="AU785" s="397"/>
      <c r="AV785" s="398"/>
      <c r="AW785" s="398"/>
      <c r="AX785" s="399"/>
    </row>
    <row r="786" spans="1:50" ht="24.75" customHeight="1" x14ac:dyDescent="0.15">
      <c r="A786" s="582"/>
      <c r="B786" s="773"/>
      <c r="C786" s="773"/>
      <c r="D786" s="773"/>
      <c r="E786" s="773"/>
      <c r="F786" s="774"/>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82"/>
      <c r="B787" s="773"/>
      <c r="C787" s="773"/>
      <c r="D787" s="773"/>
      <c r="E787" s="773"/>
      <c r="F787" s="774"/>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82"/>
      <c r="B788" s="773"/>
      <c r="C788" s="773"/>
      <c r="D788" s="773"/>
      <c r="E788" s="773"/>
      <c r="F788" s="774"/>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82"/>
      <c r="B789" s="773"/>
      <c r="C789" s="773"/>
      <c r="D789" s="773"/>
      <c r="E789" s="773"/>
      <c r="F789" s="774"/>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82"/>
      <c r="B790" s="773"/>
      <c r="C790" s="773"/>
      <c r="D790" s="773"/>
      <c r="E790" s="773"/>
      <c r="F790" s="774"/>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82"/>
      <c r="B791" s="773"/>
      <c r="C791" s="773"/>
      <c r="D791" s="773"/>
      <c r="E791" s="773"/>
      <c r="F791" s="774"/>
      <c r="G791" s="405" t="s">
        <v>21</v>
      </c>
      <c r="H791" s="406"/>
      <c r="I791" s="406"/>
      <c r="J791" s="406"/>
      <c r="K791" s="406"/>
      <c r="L791" s="407"/>
      <c r="M791" s="408"/>
      <c r="N791" s="408"/>
      <c r="O791" s="408"/>
      <c r="P791" s="408"/>
      <c r="Q791" s="408"/>
      <c r="R791" s="408"/>
      <c r="S791" s="408"/>
      <c r="T791" s="408"/>
      <c r="U791" s="408"/>
      <c r="V791" s="408"/>
      <c r="W791" s="408"/>
      <c r="X791" s="409"/>
      <c r="Y791" s="410">
        <f>SUM(Y781:AB790)</f>
        <v>8.6999999999999993</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8</v>
      </c>
      <c r="AV791" s="411"/>
      <c r="AW791" s="411"/>
      <c r="AX791" s="413"/>
    </row>
    <row r="792" spans="1:50" ht="24.75" hidden="1" customHeight="1" x14ac:dyDescent="0.15">
      <c r="A792" s="582"/>
      <c r="B792" s="773"/>
      <c r="C792" s="773"/>
      <c r="D792" s="773"/>
      <c r="E792" s="773"/>
      <c r="F792" s="774"/>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2"/>
      <c r="B793" s="773"/>
      <c r="C793" s="773"/>
      <c r="D793" s="773"/>
      <c r="E793" s="773"/>
      <c r="F793" s="774"/>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2"/>
      <c r="B794" s="773"/>
      <c r="C794" s="773"/>
      <c r="D794" s="773"/>
      <c r="E794" s="773"/>
      <c r="F794" s="774"/>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71"/>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hidden="1" customHeight="1" x14ac:dyDescent="0.15">
      <c r="A795" s="582"/>
      <c r="B795" s="773"/>
      <c r="C795" s="773"/>
      <c r="D795" s="773"/>
      <c r="E795" s="773"/>
      <c r="F795" s="774"/>
      <c r="G795" s="355"/>
      <c r="H795" s="356"/>
      <c r="I795" s="356"/>
      <c r="J795" s="356"/>
      <c r="K795" s="357"/>
      <c r="L795" s="400"/>
      <c r="M795" s="401"/>
      <c r="N795" s="401"/>
      <c r="O795" s="401"/>
      <c r="P795" s="401"/>
      <c r="Q795" s="401"/>
      <c r="R795" s="401"/>
      <c r="S795" s="401"/>
      <c r="T795" s="401"/>
      <c r="U795" s="401"/>
      <c r="V795" s="401"/>
      <c r="W795" s="401"/>
      <c r="X795" s="402"/>
      <c r="Y795" s="397"/>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82"/>
      <c r="B796" s="773"/>
      <c r="C796" s="773"/>
      <c r="D796" s="773"/>
      <c r="E796" s="773"/>
      <c r="F796" s="774"/>
      <c r="G796" s="355"/>
      <c r="H796" s="356"/>
      <c r="I796" s="356"/>
      <c r="J796" s="356"/>
      <c r="K796" s="357"/>
      <c r="L796" s="400"/>
      <c r="M796" s="401"/>
      <c r="N796" s="401"/>
      <c r="O796" s="401"/>
      <c r="P796" s="401"/>
      <c r="Q796" s="401"/>
      <c r="R796" s="401"/>
      <c r="S796" s="401"/>
      <c r="T796" s="401"/>
      <c r="U796" s="401"/>
      <c r="V796" s="401"/>
      <c r="W796" s="401"/>
      <c r="X796" s="402"/>
      <c r="Y796" s="397"/>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82"/>
      <c r="B797" s="773"/>
      <c r="C797" s="773"/>
      <c r="D797" s="773"/>
      <c r="E797" s="773"/>
      <c r="F797" s="774"/>
      <c r="G797" s="355"/>
      <c r="H797" s="356"/>
      <c r="I797" s="356"/>
      <c r="J797" s="356"/>
      <c r="K797" s="357"/>
      <c r="L797" s="400"/>
      <c r="M797" s="401"/>
      <c r="N797" s="401"/>
      <c r="O797" s="401"/>
      <c r="P797" s="401"/>
      <c r="Q797" s="401"/>
      <c r="R797" s="401"/>
      <c r="S797" s="401"/>
      <c r="T797" s="401"/>
      <c r="U797" s="401"/>
      <c r="V797" s="401"/>
      <c r="W797" s="401"/>
      <c r="X797" s="402"/>
      <c r="Y797" s="397"/>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82"/>
      <c r="B798" s="773"/>
      <c r="C798" s="773"/>
      <c r="D798" s="773"/>
      <c r="E798" s="773"/>
      <c r="F798" s="774"/>
      <c r="G798" s="355"/>
      <c r="H798" s="356"/>
      <c r="I798" s="356"/>
      <c r="J798" s="356"/>
      <c r="K798" s="357"/>
      <c r="L798" s="400"/>
      <c r="M798" s="401"/>
      <c r="N798" s="401"/>
      <c r="O798" s="401"/>
      <c r="P798" s="401"/>
      <c r="Q798" s="401"/>
      <c r="R798" s="401"/>
      <c r="S798" s="401"/>
      <c r="T798" s="401"/>
      <c r="U798" s="401"/>
      <c r="V798" s="401"/>
      <c r="W798" s="401"/>
      <c r="X798" s="402"/>
      <c r="Y798" s="397"/>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2"/>
      <c r="B799" s="773"/>
      <c r="C799" s="773"/>
      <c r="D799" s="773"/>
      <c r="E799" s="773"/>
      <c r="F799" s="774"/>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2"/>
      <c r="B800" s="773"/>
      <c r="C800" s="773"/>
      <c r="D800" s="773"/>
      <c r="E800" s="773"/>
      <c r="F800" s="774"/>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2"/>
      <c r="B801" s="773"/>
      <c r="C801" s="773"/>
      <c r="D801" s="773"/>
      <c r="E801" s="773"/>
      <c r="F801" s="774"/>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2"/>
      <c r="B802" s="773"/>
      <c r="C802" s="773"/>
      <c r="D802" s="773"/>
      <c r="E802" s="773"/>
      <c r="F802" s="774"/>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2"/>
      <c r="B803" s="773"/>
      <c r="C803" s="773"/>
      <c r="D803" s="773"/>
      <c r="E803" s="773"/>
      <c r="F803" s="774"/>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82"/>
      <c r="B804" s="773"/>
      <c r="C804" s="773"/>
      <c r="D804" s="773"/>
      <c r="E804" s="773"/>
      <c r="F804" s="774"/>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82"/>
      <c r="B805" s="773"/>
      <c r="C805" s="773"/>
      <c r="D805" s="773"/>
      <c r="E805" s="773"/>
      <c r="F805" s="774"/>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2"/>
      <c r="B806" s="773"/>
      <c r="C806" s="773"/>
      <c r="D806" s="773"/>
      <c r="E806" s="773"/>
      <c r="F806" s="774"/>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2"/>
      <c r="B807" s="773"/>
      <c r="C807" s="773"/>
      <c r="D807" s="773"/>
      <c r="E807" s="773"/>
      <c r="F807" s="774"/>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71"/>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82"/>
      <c r="B808" s="773"/>
      <c r="C808" s="773"/>
      <c r="D808" s="773"/>
      <c r="E808" s="773"/>
      <c r="F808" s="774"/>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2"/>
      <c r="B809" s="773"/>
      <c r="C809" s="773"/>
      <c r="D809" s="773"/>
      <c r="E809" s="773"/>
      <c r="F809" s="774"/>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2"/>
      <c r="B810" s="773"/>
      <c r="C810" s="773"/>
      <c r="D810" s="773"/>
      <c r="E810" s="773"/>
      <c r="F810" s="774"/>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2"/>
      <c r="B811" s="773"/>
      <c r="C811" s="773"/>
      <c r="D811" s="773"/>
      <c r="E811" s="773"/>
      <c r="F811" s="774"/>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2"/>
      <c r="B812" s="773"/>
      <c r="C812" s="773"/>
      <c r="D812" s="773"/>
      <c r="E812" s="773"/>
      <c r="F812" s="774"/>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2"/>
      <c r="B813" s="773"/>
      <c r="C813" s="773"/>
      <c r="D813" s="773"/>
      <c r="E813" s="773"/>
      <c r="F813" s="774"/>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2"/>
      <c r="B814" s="773"/>
      <c r="C814" s="773"/>
      <c r="D814" s="773"/>
      <c r="E814" s="773"/>
      <c r="F814" s="774"/>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2"/>
      <c r="B815" s="773"/>
      <c r="C815" s="773"/>
      <c r="D815" s="773"/>
      <c r="E815" s="773"/>
      <c r="F815" s="774"/>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2"/>
      <c r="B816" s="773"/>
      <c r="C816" s="773"/>
      <c r="D816" s="773"/>
      <c r="E816" s="773"/>
      <c r="F816" s="774"/>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2"/>
      <c r="B817" s="773"/>
      <c r="C817" s="773"/>
      <c r="D817" s="773"/>
      <c r="E817" s="773"/>
      <c r="F817" s="774"/>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82"/>
      <c r="B818" s="773"/>
      <c r="C818" s="773"/>
      <c r="D818" s="773"/>
      <c r="E818" s="773"/>
      <c r="F818" s="774"/>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2"/>
      <c r="B819" s="773"/>
      <c r="C819" s="773"/>
      <c r="D819" s="773"/>
      <c r="E819" s="773"/>
      <c r="F819" s="774"/>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2"/>
      <c r="B820" s="773"/>
      <c r="C820" s="773"/>
      <c r="D820" s="773"/>
      <c r="E820" s="773"/>
      <c r="F820" s="774"/>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1"/>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82"/>
      <c r="B821" s="773"/>
      <c r="C821" s="773"/>
      <c r="D821" s="773"/>
      <c r="E821" s="773"/>
      <c r="F821" s="774"/>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2"/>
      <c r="B822" s="773"/>
      <c r="C822" s="773"/>
      <c r="D822" s="773"/>
      <c r="E822" s="773"/>
      <c r="F822" s="774"/>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2"/>
      <c r="B823" s="773"/>
      <c r="C823" s="773"/>
      <c r="D823" s="773"/>
      <c r="E823" s="773"/>
      <c r="F823" s="774"/>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2"/>
      <c r="B824" s="773"/>
      <c r="C824" s="773"/>
      <c r="D824" s="773"/>
      <c r="E824" s="773"/>
      <c r="F824" s="774"/>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2"/>
      <c r="B825" s="773"/>
      <c r="C825" s="773"/>
      <c r="D825" s="773"/>
      <c r="E825" s="773"/>
      <c r="F825" s="774"/>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2"/>
      <c r="B826" s="773"/>
      <c r="C826" s="773"/>
      <c r="D826" s="773"/>
      <c r="E826" s="773"/>
      <c r="F826" s="774"/>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2"/>
      <c r="B827" s="773"/>
      <c r="C827" s="773"/>
      <c r="D827" s="773"/>
      <c r="E827" s="773"/>
      <c r="F827" s="774"/>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2"/>
      <c r="B828" s="773"/>
      <c r="C828" s="773"/>
      <c r="D828" s="773"/>
      <c r="E828" s="773"/>
      <c r="F828" s="774"/>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2"/>
      <c r="B829" s="773"/>
      <c r="C829" s="773"/>
      <c r="D829" s="773"/>
      <c r="E829" s="773"/>
      <c r="F829" s="774"/>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2"/>
      <c r="B830" s="773"/>
      <c r="C830" s="773"/>
      <c r="D830" s="773"/>
      <c r="E830" s="773"/>
      <c r="F830" s="774"/>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6" t="s">
        <v>496</v>
      </c>
      <c r="AM831" s="937"/>
      <c r="AN831" s="93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7" t="s">
        <v>434</v>
      </c>
      <c r="K836" s="425"/>
      <c r="L836" s="425"/>
      <c r="M836" s="425"/>
      <c r="N836" s="425"/>
      <c r="O836" s="425"/>
      <c r="P836" s="354" t="s">
        <v>378</v>
      </c>
      <c r="Q836" s="354"/>
      <c r="R836" s="354"/>
      <c r="S836" s="354"/>
      <c r="T836" s="354"/>
      <c r="U836" s="354"/>
      <c r="V836" s="354"/>
      <c r="W836" s="354"/>
      <c r="X836" s="354"/>
      <c r="Y836" s="351" t="s">
        <v>431</v>
      </c>
      <c r="Z836" s="352"/>
      <c r="AA836" s="352"/>
      <c r="AB836" s="352"/>
      <c r="AC836" s="257" t="s">
        <v>489</v>
      </c>
      <c r="AD836" s="257"/>
      <c r="AE836" s="257"/>
      <c r="AF836" s="257"/>
      <c r="AG836" s="257"/>
      <c r="AH836" s="351" t="s">
        <v>525</v>
      </c>
      <c r="AI836" s="353"/>
      <c r="AJ836" s="353"/>
      <c r="AK836" s="353"/>
      <c r="AL836" s="353" t="s">
        <v>22</v>
      </c>
      <c r="AM836" s="353"/>
      <c r="AN836" s="353"/>
      <c r="AO836" s="426"/>
      <c r="AP836" s="427" t="s">
        <v>435</v>
      </c>
      <c r="AQ836" s="427"/>
      <c r="AR836" s="427"/>
      <c r="AS836" s="427"/>
      <c r="AT836" s="427"/>
      <c r="AU836" s="427"/>
      <c r="AV836" s="427"/>
      <c r="AW836" s="427"/>
      <c r="AX836" s="427"/>
    </row>
    <row r="837" spans="1:50" ht="30" customHeight="1" x14ac:dyDescent="0.15">
      <c r="A837" s="403">
        <v>1</v>
      </c>
      <c r="B837" s="403">
        <v>1</v>
      </c>
      <c r="C837" s="424" t="s">
        <v>591</v>
      </c>
      <c r="D837" s="414"/>
      <c r="E837" s="414"/>
      <c r="F837" s="414"/>
      <c r="G837" s="414"/>
      <c r="H837" s="414"/>
      <c r="I837" s="414"/>
      <c r="J837" s="415">
        <v>2000012100001</v>
      </c>
      <c r="K837" s="416"/>
      <c r="L837" s="416"/>
      <c r="M837" s="416"/>
      <c r="N837" s="416"/>
      <c r="O837" s="416"/>
      <c r="P837" s="314" t="s">
        <v>600</v>
      </c>
      <c r="Q837" s="315"/>
      <c r="R837" s="315"/>
      <c r="S837" s="315"/>
      <c r="T837" s="315"/>
      <c r="U837" s="315"/>
      <c r="V837" s="315"/>
      <c r="W837" s="315"/>
      <c r="X837" s="315"/>
      <c r="Y837" s="326">
        <v>8.6999999999999993</v>
      </c>
      <c r="Z837" s="327"/>
      <c r="AA837" s="327"/>
      <c r="AB837" s="328"/>
      <c r="AC837" s="323" t="s">
        <v>549</v>
      </c>
      <c r="AD837" s="324"/>
      <c r="AE837" s="324"/>
      <c r="AF837" s="324"/>
      <c r="AG837" s="325"/>
      <c r="AH837" s="418"/>
      <c r="AI837" s="419"/>
      <c r="AJ837" s="419"/>
      <c r="AK837" s="419"/>
      <c r="AL837" s="320"/>
      <c r="AM837" s="321"/>
      <c r="AN837" s="321"/>
      <c r="AO837" s="322"/>
      <c r="AP837" s="316"/>
      <c r="AQ837" s="316"/>
      <c r="AR837" s="316"/>
      <c r="AS837" s="316"/>
      <c r="AT837" s="316"/>
      <c r="AU837" s="316"/>
      <c r="AV837" s="316"/>
      <c r="AW837" s="316"/>
      <c r="AX837" s="316"/>
    </row>
    <row r="838" spans="1:50" ht="30" customHeight="1" x14ac:dyDescent="0.15">
      <c r="A838" s="403">
        <v>2</v>
      </c>
      <c r="B838" s="403">
        <v>1</v>
      </c>
      <c r="C838" s="424" t="s">
        <v>592</v>
      </c>
      <c r="D838" s="414"/>
      <c r="E838" s="414"/>
      <c r="F838" s="414"/>
      <c r="G838" s="414"/>
      <c r="H838" s="414"/>
      <c r="I838" s="414"/>
      <c r="J838" s="415">
        <v>2000012100001</v>
      </c>
      <c r="K838" s="416"/>
      <c r="L838" s="416"/>
      <c r="M838" s="416"/>
      <c r="N838" s="416"/>
      <c r="O838" s="416"/>
      <c r="P838" s="314" t="s">
        <v>600</v>
      </c>
      <c r="Q838" s="315"/>
      <c r="R838" s="315"/>
      <c r="S838" s="315"/>
      <c r="T838" s="315"/>
      <c r="U838" s="315"/>
      <c r="V838" s="315"/>
      <c r="W838" s="315"/>
      <c r="X838" s="315"/>
      <c r="Y838" s="326">
        <v>0.2</v>
      </c>
      <c r="Z838" s="327"/>
      <c r="AA838" s="327"/>
      <c r="AB838" s="328"/>
      <c r="AC838" s="323" t="s">
        <v>549</v>
      </c>
      <c r="AD838" s="324"/>
      <c r="AE838" s="324"/>
      <c r="AF838" s="324"/>
      <c r="AG838" s="325"/>
      <c r="AH838" s="418"/>
      <c r="AI838" s="419"/>
      <c r="AJ838" s="419"/>
      <c r="AK838" s="419"/>
      <c r="AL838" s="420"/>
      <c r="AM838" s="421"/>
      <c r="AN838" s="421"/>
      <c r="AO838" s="422"/>
      <c r="AP838" s="316"/>
      <c r="AQ838" s="316"/>
      <c r="AR838" s="316"/>
      <c r="AS838" s="316"/>
      <c r="AT838" s="316"/>
      <c r="AU838" s="316"/>
      <c r="AV838" s="316"/>
      <c r="AW838" s="316"/>
      <c r="AX838" s="316"/>
    </row>
    <row r="839" spans="1:50" ht="30" customHeight="1" x14ac:dyDescent="0.15">
      <c r="A839" s="403">
        <v>3</v>
      </c>
      <c r="B839" s="403">
        <v>1</v>
      </c>
      <c r="C839" s="424" t="s">
        <v>593</v>
      </c>
      <c r="D839" s="414"/>
      <c r="E839" s="414"/>
      <c r="F839" s="414"/>
      <c r="G839" s="414"/>
      <c r="H839" s="414"/>
      <c r="I839" s="414"/>
      <c r="J839" s="415">
        <v>2000012100001</v>
      </c>
      <c r="K839" s="416"/>
      <c r="L839" s="416"/>
      <c r="M839" s="416"/>
      <c r="N839" s="416"/>
      <c r="O839" s="416"/>
      <c r="P839" s="314" t="s">
        <v>600</v>
      </c>
      <c r="Q839" s="315"/>
      <c r="R839" s="315"/>
      <c r="S839" s="315"/>
      <c r="T839" s="315"/>
      <c r="U839" s="315"/>
      <c r="V839" s="315"/>
      <c r="W839" s="315"/>
      <c r="X839" s="315"/>
      <c r="Y839" s="326">
        <v>0.2</v>
      </c>
      <c r="Z839" s="327"/>
      <c r="AA839" s="327"/>
      <c r="AB839" s="328"/>
      <c r="AC839" s="323" t="s">
        <v>549</v>
      </c>
      <c r="AD839" s="324"/>
      <c r="AE839" s="324"/>
      <c r="AF839" s="324"/>
      <c r="AG839" s="325"/>
      <c r="AH839" s="318"/>
      <c r="AI839" s="319"/>
      <c r="AJ839" s="319"/>
      <c r="AK839" s="319"/>
      <c r="AL839" s="320"/>
      <c r="AM839" s="321"/>
      <c r="AN839" s="321"/>
      <c r="AO839" s="322"/>
      <c r="AP839" s="316"/>
      <c r="AQ839" s="316"/>
      <c r="AR839" s="316"/>
      <c r="AS839" s="316"/>
      <c r="AT839" s="316"/>
      <c r="AU839" s="316"/>
      <c r="AV839" s="316"/>
      <c r="AW839" s="316"/>
      <c r="AX839" s="316"/>
    </row>
    <row r="840" spans="1:50" ht="30" customHeight="1" x14ac:dyDescent="0.15">
      <c r="A840" s="403">
        <v>4</v>
      </c>
      <c r="B840" s="403">
        <v>1</v>
      </c>
      <c r="C840" s="424" t="s">
        <v>594</v>
      </c>
      <c r="D840" s="414"/>
      <c r="E840" s="414"/>
      <c r="F840" s="414"/>
      <c r="G840" s="414"/>
      <c r="H840" s="414"/>
      <c r="I840" s="414"/>
      <c r="J840" s="415">
        <v>2000012100001</v>
      </c>
      <c r="K840" s="416"/>
      <c r="L840" s="416"/>
      <c r="M840" s="416"/>
      <c r="N840" s="416"/>
      <c r="O840" s="416"/>
      <c r="P840" s="314" t="s">
        <v>600</v>
      </c>
      <c r="Q840" s="315"/>
      <c r="R840" s="315"/>
      <c r="S840" s="315"/>
      <c r="T840" s="315"/>
      <c r="U840" s="315"/>
      <c r="V840" s="315"/>
      <c r="W840" s="315"/>
      <c r="X840" s="315"/>
      <c r="Y840" s="326">
        <v>0.1</v>
      </c>
      <c r="Z840" s="327"/>
      <c r="AA840" s="327"/>
      <c r="AB840" s="328"/>
      <c r="AC840" s="323" t="s">
        <v>549</v>
      </c>
      <c r="AD840" s="324"/>
      <c r="AE840" s="324"/>
      <c r="AF840" s="324"/>
      <c r="AG840" s="325"/>
      <c r="AH840" s="318"/>
      <c r="AI840" s="319"/>
      <c r="AJ840" s="319"/>
      <c r="AK840" s="319"/>
      <c r="AL840" s="320"/>
      <c r="AM840" s="321"/>
      <c r="AN840" s="321"/>
      <c r="AO840" s="322"/>
      <c r="AP840" s="316"/>
      <c r="AQ840" s="316"/>
      <c r="AR840" s="316"/>
      <c r="AS840" s="316"/>
      <c r="AT840" s="316"/>
      <c r="AU840" s="316"/>
      <c r="AV840" s="316"/>
      <c r="AW840" s="316"/>
      <c r="AX840" s="316"/>
    </row>
    <row r="841" spans="1:50" ht="30" customHeight="1" x14ac:dyDescent="0.15">
      <c r="A841" s="403">
        <v>5</v>
      </c>
      <c r="B841" s="403">
        <v>1</v>
      </c>
      <c r="C841" s="424" t="s">
        <v>596</v>
      </c>
      <c r="D841" s="414"/>
      <c r="E841" s="414"/>
      <c r="F841" s="414"/>
      <c r="G841" s="414"/>
      <c r="H841" s="414"/>
      <c r="I841" s="414"/>
      <c r="J841" s="415">
        <v>2000012100001</v>
      </c>
      <c r="K841" s="416"/>
      <c r="L841" s="416"/>
      <c r="M841" s="416"/>
      <c r="N841" s="416"/>
      <c r="O841" s="416"/>
      <c r="P841" s="314" t="s">
        <v>600</v>
      </c>
      <c r="Q841" s="315"/>
      <c r="R841" s="315"/>
      <c r="S841" s="315"/>
      <c r="T841" s="315"/>
      <c r="U841" s="315"/>
      <c r="V841" s="315"/>
      <c r="W841" s="315"/>
      <c r="X841" s="315"/>
      <c r="Y841" s="326">
        <v>0.1</v>
      </c>
      <c r="Z841" s="327"/>
      <c r="AA841" s="327"/>
      <c r="AB841" s="328"/>
      <c r="AC841" s="323" t="s">
        <v>549</v>
      </c>
      <c r="AD841" s="324"/>
      <c r="AE841" s="324"/>
      <c r="AF841" s="324"/>
      <c r="AG841" s="325"/>
      <c r="AH841" s="318"/>
      <c r="AI841" s="319"/>
      <c r="AJ841" s="319"/>
      <c r="AK841" s="319"/>
      <c r="AL841" s="320"/>
      <c r="AM841" s="321"/>
      <c r="AN841" s="321"/>
      <c r="AO841" s="322"/>
      <c r="AP841" s="316"/>
      <c r="AQ841" s="316"/>
      <c r="AR841" s="316"/>
      <c r="AS841" s="316"/>
      <c r="AT841" s="316"/>
      <c r="AU841" s="316"/>
      <c r="AV841" s="316"/>
      <c r="AW841" s="316"/>
      <c r="AX841" s="316"/>
    </row>
    <row r="842" spans="1:50" ht="30" customHeight="1" x14ac:dyDescent="0.15">
      <c r="A842" s="403">
        <v>6</v>
      </c>
      <c r="B842" s="403">
        <v>1</v>
      </c>
      <c r="C842" s="424" t="s">
        <v>597</v>
      </c>
      <c r="D842" s="414"/>
      <c r="E842" s="414"/>
      <c r="F842" s="414"/>
      <c r="G842" s="414"/>
      <c r="H842" s="414"/>
      <c r="I842" s="414"/>
      <c r="J842" s="415">
        <v>2000012100001</v>
      </c>
      <c r="K842" s="416"/>
      <c r="L842" s="416"/>
      <c r="M842" s="416"/>
      <c r="N842" s="416"/>
      <c r="O842" s="416"/>
      <c r="P842" s="314" t="s">
        <v>600</v>
      </c>
      <c r="Q842" s="315"/>
      <c r="R842" s="315"/>
      <c r="S842" s="315"/>
      <c r="T842" s="315"/>
      <c r="U842" s="315"/>
      <c r="V842" s="315"/>
      <c r="W842" s="315"/>
      <c r="X842" s="315"/>
      <c r="Y842" s="326">
        <v>0.1</v>
      </c>
      <c r="Z842" s="327"/>
      <c r="AA842" s="327"/>
      <c r="AB842" s="328"/>
      <c r="AC842" s="323" t="s">
        <v>549</v>
      </c>
      <c r="AD842" s="324"/>
      <c r="AE842" s="324"/>
      <c r="AF842" s="324"/>
      <c r="AG842" s="325"/>
      <c r="AH842" s="318"/>
      <c r="AI842" s="319"/>
      <c r="AJ842" s="319"/>
      <c r="AK842" s="319"/>
      <c r="AL842" s="320"/>
      <c r="AM842" s="321"/>
      <c r="AN842" s="321"/>
      <c r="AO842" s="322"/>
      <c r="AP842" s="316"/>
      <c r="AQ842" s="316"/>
      <c r="AR842" s="316"/>
      <c r="AS842" s="316"/>
      <c r="AT842" s="316"/>
      <c r="AU842" s="316"/>
      <c r="AV842" s="316"/>
      <c r="AW842" s="316"/>
      <c r="AX842" s="316"/>
    </row>
    <row r="843" spans="1:50" ht="30" customHeight="1" x14ac:dyDescent="0.15">
      <c r="A843" s="403">
        <v>7</v>
      </c>
      <c r="B843" s="403">
        <v>1</v>
      </c>
      <c r="C843" s="424" t="s">
        <v>595</v>
      </c>
      <c r="D843" s="414"/>
      <c r="E843" s="414"/>
      <c r="F843" s="414"/>
      <c r="G843" s="414"/>
      <c r="H843" s="414"/>
      <c r="I843" s="414"/>
      <c r="J843" s="415">
        <v>2000012100001</v>
      </c>
      <c r="K843" s="416"/>
      <c r="L843" s="416"/>
      <c r="M843" s="416"/>
      <c r="N843" s="416"/>
      <c r="O843" s="416"/>
      <c r="P843" s="314" t="s">
        <v>600</v>
      </c>
      <c r="Q843" s="315"/>
      <c r="R843" s="315"/>
      <c r="S843" s="315"/>
      <c r="T843" s="315"/>
      <c r="U843" s="315"/>
      <c r="V843" s="315"/>
      <c r="W843" s="315"/>
      <c r="X843" s="315"/>
      <c r="Y843" s="326">
        <v>0.1</v>
      </c>
      <c r="Z843" s="327"/>
      <c r="AA843" s="327"/>
      <c r="AB843" s="328"/>
      <c r="AC843" s="323" t="s">
        <v>549</v>
      </c>
      <c r="AD843" s="324"/>
      <c r="AE843" s="324"/>
      <c r="AF843" s="324"/>
      <c r="AG843" s="325"/>
      <c r="AH843" s="318"/>
      <c r="AI843" s="319"/>
      <c r="AJ843" s="319"/>
      <c r="AK843" s="319"/>
      <c r="AL843" s="320"/>
      <c r="AM843" s="321"/>
      <c r="AN843" s="321"/>
      <c r="AO843" s="322"/>
      <c r="AP843" s="316"/>
      <c r="AQ843" s="316"/>
      <c r="AR843" s="316"/>
      <c r="AS843" s="316"/>
      <c r="AT843" s="316"/>
      <c r="AU843" s="316"/>
      <c r="AV843" s="316"/>
      <c r="AW843" s="316"/>
      <c r="AX843" s="316"/>
    </row>
    <row r="844" spans="1:50" ht="30" customHeight="1" x14ac:dyDescent="0.15">
      <c r="A844" s="403">
        <v>8</v>
      </c>
      <c r="B844" s="403">
        <v>1</v>
      </c>
      <c r="C844" s="424" t="s">
        <v>598</v>
      </c>
      <c r="D844" s="414"/>
      <c r="E844" s="414"/>
      <c r="F844" s="414"/>
      <c r="G844" s="414"/>
      <c r="H844" s="414"/>
      <c r="I844" s="414"/>
      <c r="J844" s="415">
        <v>2000012100001</v>
      </c>
      <c r="K844" s="416"/>
      <c r="L844" s="416"/>
      <c r="M844" s="416"/>
      <c r="N844" s="416"/>
      <c r="O844" s="416"/>
      <c r="P844" s="314" t="s">
        <v>600</v>
      </c>
      <c r="Q844" s="315"/>
      <c r="R844" s="315"/>
      <c r="S844" s="315"/>
      <c r="T844" s="315"/>
      <c r="U844" s="315"/>
      <c r="V844" s="315"/>
      <c r="W844" s="315"/>
      <c r="X844" s="315"/>
      <c r="Y844" s="326">
        <v>0</v>
      </c>
      <c r="Z844" s="327"/>
      <c r="AA844" s="327"/>
      <c r="AB844" s="328"/>
      <c r="AC844" s="323" t="s">
        <v>549</v>
      </c>
      <c r="AD844" s="324"/>
      <c r="AE844" s="324"/>
      <c r="AF844" s="324"/>
      <c r="AG844" s="325"/>
      <c r="AH844" s="318"/>
      <c r="AI844" s="319"/>
      <c r="AJ844" s="319"/>
      <c r="AK844" s="319"/>
      <c r="AL844" s="320"/>
      <c r="AM844" s="321"/>
      <c r="AN844" s="321"/>
      <c r="AO844" s="322"/>
      <c r="AP844" s="316"/>
      <c r="AQ844" s="316"/>
      <c r="AR844" s="316"/>
      <c r="AS844" s="316"/>
      <c r="AT844" s="316"/>
      <c r="AU844" s="316"/>
      <c r="AV844" s="316"/>
      <c r="AW844" s="316"/>
      <c r="AX844" s="316"/>
    </row>
    <row r="845" spans="1:50" ht="30" customHeight="1" x14ac:dyDescent="0.15">
      <c r="A845" s="403">
        <v>9</v>
      </c>
      <c r="B845" s="403">
        <v>1</v>
      </c>
      <c r="C845" s="424" t="s">
        <v>599</v>
      </c>
      <c r="D845" s="414"/>
      <c r="E845" s="414"/>
      <c r="F845" s="414"/>
      <c r="G845" s="414"/>
      <c r="H845" s="414"/>
      <c r="I845" s="414"/>
      <c r="J845" s="415">
        <v>2000012100001</v>
      </c>
      <c r="K845" s="416"/>
      <c r="L845" s="416"/>
      <c r="M845" s="416"/>
      <c r="N845" s="416"/>
      <c r="O845" s="416"/>
      <c r="P845" s="314" t="s">
        <v>600</v>
      </c>
      <c r="Q845" s="315"/>
      <c r="R845" s="315"/>
      <c r="S845" s="315"/>
      <c r="T845" s="315"/>
      <c r="U845" s="315"/>
      <c r="V845" s="315"/>
      <c r="W845" s="315"/>
      <c r="X845" s="315"/>
      <c r="Y845" s="326">
        <v>0</v>
      </c>
      <c r="Z845" s="327"/>
      <c r="AA845" s="327"/>
      <c r="AB845" s="328"/>
      <c r="AC845" s="323" t="s">
        <v>549</v>
      </c>
      <c r="AD845" s="324"/>
      <c r="AE845" s="324"/>
      <c r="AF845" s="324"/>
      <c r="AG845" s="325"/>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3">
        <v>10</v>
      </c>
      <c r="B846" s="403">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26"/>
      <c r="Z846" s="327"/>
      <c r="AA846" s="327"/>
      <c r="AB846" s="328"/>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3">
        <v>11</v>
      </c>
      <c r="B847" s="403">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26"/>
      <c r="Z847" s="327"/>
      <c r="AA847" s="327"/>
      <c r="AB847" s="328"/>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3">
        <v>12</v>
      </c>
      <c r="B848" s="403">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26"/>
      <c r="Z848" s="327"/>
      <c r="AA848" s="327"/>
      <c r="AB848" s="328"/>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3">
        <v>13</v>
      </c>
      <c r="B849" s="403">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26"/>
      <c r="Z849" s="327"/>
      <c r="AA849" s="327"/>
      <c r="AB849" s="328"/>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3">
        <v>14</v>
      </c>
      <c r="B850" s="403">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26"/>
      <c r="Z850" s="327"/>
      <c r="AA850" s="327"/>
      <c r="AB850" s="328"/>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3">
        <v>15</v>
      </c>
      <c r="B851" s="403">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26"/>
      <c r="Z851" s="327"/>
      <c r="AA851" s="327"/>
      <c r="AB851" s="328"/>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3">
        <v>16</v>
      </c>
      <c r="B852" s="403">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26"/>
      <c r="Z852" s="327"/>
      <c r="AA852" s="327"/>
      <c r="AB852" s="328"/>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3">
        <v>17</v>
      </c>
      <c r="B853" s="403">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26"/>
      <c r="Z853" s="327"/>
      <c r="AA853" s="327"/>
      <c r="AB853" s="328"/>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3">
        <v>18</v>
      </c>
      <c r="B854" s="403">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26"/>
      <c r="Z854" s="327"/>
      <c r="AA854" s="327"/>
      <c r="AB854" s="328"/>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3">
        <v>19</v>
      </c>
      <c r="B855" s="403">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26"/>
      <c r="Z855" s="327"/>
      <c r="AA855" s="327"/>
      <c r="AB855" s="328"/>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3">
        <v>20</v>
      </c>
      <c r="B856" s="403">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26"/>
      <c r="Z856" s="327"/>
      <c r="AA856" s="327"/>
      <c r="AB856" s="328"/>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3">
        <v>21</v>
      </c>
      <c r="B857" s="403">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26"/>
      <c r="Z857" s="327"/>
      <c r="AA857" s="327"/>
      <c r="AB857" s="328"/>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26"/>
      <c r="Z858" s="327"/>
      <c r="AA858" s="327"/>
      <c r="AB858" s="328"/>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26"/>
      <c r="Z859" s="327"/>
      <c r="AA859" s="327"/>
      <c r="AB859" s="328"/>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26"/>
      <c r="Z860" s="327"/>
      <c r="AA860" s="327"/>
      <c r="AB860" s="328"/>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26"/>
      <c r="Z861" s="327"/>
      <c r="AA861" s="327"/>
      <c r="AB861" s="328"/>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26"/>
      <c r="Z862" s="327"/>
      <c r="AA862" s="327"/>
      <c r="AB862" s="328"/>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26"/>
      <c r="Z863" s="327"/>
      <c r="AA863" s="327"/>
      <c r="AB863" s="328"/>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26"/>
      <c r="Z864" s="327"/>
      <c r="AA864" s="327"/>
      <c r="AB864" s="328"/>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26"/>
      <c r="Z865" s="327"/>
      <c r="AA865" s="327"/>
      <c r="AB865" s="328"/>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26"/>
      <c r="Z866" s="327"/>
      <c r="AA866" s="327"/>
      <c r="AB866" s="328"/>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57" t="s">
        <v>434</v>
      </c>
      <c r="K869" s="425"/>
      <c r="L869" s="425"/>
      <c r="M869" s="425"/>
      <c r="N869" s="425"/>
      <c r="O869" s="425"/>
      <c r="P869" s="354" t="s">
        <v>378</v>
      </c>
      <c r="Q869" s="354"/>
      <c r="R869" s="354"/>
      <c r="S869" s="354"/>
      <c r="T869" s="354"/>
      <c r="U869" s="354"/>
      <c r="V869" s="354"/>
      <c r="W869" s="354"/>
      <c r="X869" s="354"/>
      <c r="Y869" s="351" t="s">
        <v>431</v>
      </c>
      <c r="Z869" s="352"/>
      <c r="AA869" s="352"/>
      <c r="AB869" s="352"/>
      <c r="AC869" s="257" t="s">
        <v>489</v>
      </c>
      <c r="AD869" s="257"/>
      <c r="AE869" s="257"/>
      <c r="AF869" s="257"/>
      <c r="AG869" s="257"/>
      <c r="AH869" s="351" t="s">
        <v>525</v>
      </c>
      <c r="AI869" s="353"/>
      <c r="AJ869" s="353"/>
      <c r="AK869" s="353"/>
      <c r="AL869" s="353" t="s">
        <v>22</v>
      </c>
      <c r="AM869" s="353"/>
      <c r="AN869" s="353"/>
      <c r="AO869" s="426"/>
      <c r="AP869" s="427" t="s">
        <v>435</v>
      </c>
      <c r="AQ869" s="427"/>
      <c r="AR869" s="427"/>
      <c r="AS869" s="427"/>
      <c r="AT869" s="427"/>
      <c r="AU869" s="427"/>
      <c r="AV869" s="427"/>
      <c r="AW869" s="427"/>
      <c r="AX869" s="427"/>
    </row>
    <row r="870" spans="1:50" ht="78" customHeight="1" x14ac:dyDescent="0.15">
      <c r="A870" s="403">
        <v>1</v>
      </c>
      <c r="B870" s="403">
        <v>1</v>
      </c>
      <c r="C870" s="424" t="s">
        <v>589</v>
      </c>
      <c r="D870" s="414"/>
      <c r="E870" s="414"/>
      <c r="F870" s="414"/>
      <c r="G870" s="414"/>
      <c r="H870" s="414"/>
      <c r="I870" s="414"/>
      <c r="J870" s="415">
        <v>3010401011971</v>
      </c>
      <c r="K870" s="416"/>
      <c r="L870" s="416"/>
      <c r="M870" s="416"/>
      <c r="N870" s="416"/>
      <c r="O870" s="416"/>
      <c r="P870" s="314" t="s">
        <v>590</v>
      </c>
      <c r="Q870" s="315"/>
      <c r="R870" s="315"/>
      <c r="S870" s="315"/>
      <c r="T870" s="315"/>
      <c r="U870" s="315"/>
      <c r="V870" s="315"/>
      <c r="W870" s="315"/>
      <c r="X870" s="315"/>
      <c r="Y870" s="326">
        <v>8.0150000000000006</v>
      </c>
      <c r="Z870" s="327"/>
      <c r="AA870" s="327"/>
      <c r="AB870" s="328"/>
      <c r="AC870" s="417" t="s">
        <v>534</v>
      </c>
      <c r="AD870" s="423"/>
      <c r="AE870" s="423"/>
      <c r="AF870" s="423"/>
      <c r="AG870" s="423"/>
      <c r="AH870" s="418">
        <v>1</v>
      </c>
      <c r="AI870" s="419"/>
      <c r="AJ870" s="419"/>
      <c r="AK870" s="419"/>
      <c r="AL870" s="320">
        <v>100</v>
      </c>
      <c r="AM870" s="321"/>
      <c r="AN870" s="321"/>
      <c r="AO870" s="322"/>
      <c r="AP870" s="316"/>
      <c r="AQ870" s="316"/>
      <c r="AR870" s="316"/>
      <c r="AS870" s="316"/>
      <c r="AT870" s="316"/>
      <c r="AU870" s="316"/>
      <c r="AV870" s="316"/>
      <c r="AW870" s="316"/>
      <c r="AX870" s="316"/>
    </row>
    <row r="871" spans="1:50" ht="30" customHeight="1" x14ac:dyDescent="0.15">
      <c r="A871" s="403">
        <v>2</v>
      </c>
      <c r="B871" s="403">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26"/>
      <c r="Z871" s="327"/>
      <c r="AA871" s="327"/>
      <c r="AB871" s="328"/>
      <c r="AC871" s="417"/>
      <c r="AD871" s="417"/>
      <c r="AE871" s="417"/>
      <c r="AF871" s="417"/>
      <c r="AG871" s="417"/>
      <c r="AH871" s="418"/>
      <c r="AI871" s="419"/>
      <c r="AJ871" s="419"/>
      <c r="AK871" s="419"/>
      <c r="AL871" s="420"/>
      <c r="AM871" s="421"/>
      <c r="AN871" s="421"/>
      <c r="AO871" s="422"/>
      <c r="AP871" s="316"/>
      <c r="AQ871" s="316"/>
      <c r="AR871" s="316"/>
      <c r="AS871" s="316"/>
      <c r="AT871" s="316"/>
      <c r="AU871" s="316"/>
      <c r="AV871" s="316"/>
      <c r="AW871" s="316"/>
      <c r="AX871" s="316"/>
    </row>
    <row r="872" spans="1:50" ht="30" customHeight="1" x14ac:dyDescent="0.15">
      <c r="A872" s="403">
        <v>3</v>
      </c>
      <c r="B872" s="403">
        <v>1</v>
      </c>
      <c r="C872" s="424"/>
      <c r="D872" s="414"/>
      <c r="E872" s="414"/>
      <c r="F872" s="414"/>
      <c r="G872" s="414"/>
      <c r="H872" s="414"/>
      <c r="I872" s="414"/>
      <c r="J872" s="415"/>
      <c r="K872" s="416"/>
      <c r="L872" s="416"/>
      <c r="M872" s="416"/>
      <c r="N872" s="416"/>
      <c r="O872" s="416"/>
      <c r="P872" s="314"/>
      <c r="Q872" s="315"/>
      <c r="R872" s="315"/>
      <c r="S872" s="315"/>
      <c r="T872" s="315"/>
      <c r="U872" s="315"/>
      <c r="V872" s="315"/>
      <c r="W872" s="315"/>
      <c r="X872" s="315"/>
      <c r="Y872" s="326"/>
      <c r="Z872" s="327"/>
      <c r="AA872" s="327"/>
      <c r="AB872" s="328"/>
      <c r="AC872" s="417"/>
      <c r="AD872" s="417"/>
      <c r="AE872" s="417"/>
      <c r="AF872" s="417"/>
      <c r="AG872" s="417"/>
      <c r="AH872" s="318"/>
      <c r="AI872" s="319"/>
      <c r="AJ872" s="319"/>
      <c r="AK872" s="319"/>
      <c r="AL872" s="320"/>
      <c r="AM872" s="321"/>
      <c r="AN872" s="321"/>
      <c r="AO872" s="322"/>
      <c r="AP872" s="316"/>
      <c r="AQ872" s="316"/>
      <c r="AR872" s="316"/>
      <c r="AS872" s="316"/>
      <c r="AT872" s="316"/>
      <c r="AU872" s="316"/>
      <c r="AV872" s="316"/>
      <c r="AW872" s="316"/>
      <c r="AX872" s="316"/>
    </row>
    <row r="873" spans="1:50" ht="30" customHeight="1" x14ac:dyDescent="0.15">
      <c r="A873" s="403">
        <v>4</v>
      </c>
      <c r="B873" s="403">
        <v>1</v>
      </c>
      <c r="C873" s="424"/>
      <c r="D873" s="414"/>
      <c r="E873" s="414"/>
      <c r="F873" s="414"/>
      <c r="G873" s="414"/>
      <c r="H873" s="414"/>
      <c r="I873" s="414"/>
      <c r="J873" s="415"/>
      <c r="K873" s="416"/>
      <c r="L873" s="416"/>
      <c r="M873" s="416"/>
      <c r="N873" s="416"/>
      <c r="O873" s="416"/>
      <c r="P873" s="314"/>
      <c r="Q873" s="315"/>
      <c r="R873" s="315"/>
      <c r="S873" s="315"/>
      <c r="T873" s="315"/>
      <c r="U873" s="315"/>
      <c r="V873" s="315"/>
      <c r="W873" s="315"/>
      <c r="X873" s="315"/>
      <c r="Y873" s="326"/>
      <c r="Z873" s="327"/>
      <c r="AA873" s="327"/>
      <c r="AB873" s="328"/>
      <c r="AC873" s="417"/>
      <c r="AD873" s="417"/>
      <c r="AE873" s="417"/>
      <c r="AF873" s="417"/>
      <c r="AG873" s="417"/>
      <c r="AH873" s="318"/>
      <c r="AI873" s="319"/>
      <c r="AJ873" s="319"/>
      <c r="AK873" s="319"/>
      <c r="AL873" s="320"/>
      <c r="AM873" s="321"/>
      <c r="AN873" s="321"/>
      <c r="AO873" s="322"/>
      <c r="AP873" s="316"/>
      <c r="AQ873" s="316"/>
      <c r="AR873" s="316"/>
      <c r="AS873" s="316"/>
      <c r="AT873" s="316"/>
      <c r="AU873" s="316"/>
      <c r="AV873" s="316"/>
      <c r="AW873" s="316"/>
      <c r="AX873" s="316"/>
    </row>
    <row r="874" spans="1:50" ht="30" customHeight="1" x14ac:dyDescent="0.15">
      <c r="A874" s="403">
        <v>5</v>
      </c>
      <c r="B874" s="403">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26"/>
      <c r="Z874" s="327"/>
      <c r="AA874" s="327"/>
      <c r="AB874" s="328"/>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customHeight="1" x14ac:dyDescent="0.15">
      <c r="A875" s="403">
        <v>6</v>
      </c>
      <c r="B875" s="403">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26"/>
      <c r="Z875" s="327"/>
      <c r="AA875" s="327"/>
      <c r="AB875" s="328"/>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customHeight="1" x14ac:dyDescent="0.15">
      <c r="A876" s="403">
        <v>7</v>
      </c>
      <c r="B876" s="403">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26"/>
      <c r="Z876" s="327"/>
      <c r="AA876" s="327"/>
      <c r="AB876" s="328"/>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customHeight="1" x14ac:dyDescent="0.15">
      <c r="A877" s="403">
        <v>8</v>
      </c>
      <c r="B877" s="403">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26"/>
      <c r="Z877" s="327"/>
      <c r="AA877" s="327"/>
      <c r="AB877" s="328"/>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customHeight="1" x14ac:dyDescent="0.15">
      <c r="A878" s="403">
        <v>9</v>
      </c>
      <c r="B878" s="403">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26"/>
      <c r="Z878" s="327"/>
      <c r="AA878" s="327"/>
      <c r="AB878" s="328"/>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customHeight="1" x14ac:dyDescent="0.15">
      <c r="A879" s="403">
        <v>10</v>
      </c>
      <c r="B879" s="403">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26"/>
      <c r="Z879" s="327"/>
      <c r="AA879" s="327"/>
      <c r="AB879" s="328"/>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customHeight="1" x14ac:dyDescent="0.15">
      <c r="A880" s="403">
        <v>11</v>
      </c>
      <c r="B880" s="403">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26"/>
      <c r="Z880" s="327"/>
      <c r="AA880" s="327"/>
      <c r="AB880" s="328"/>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customHeight="1" x14ac:dyDescent="0.15">
      <c r="A881" s="403">
        <v>12</v>
      </c>
      <c r="B881" s="403">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26"/>
      <c r="Z881" s="327"/>
      <c r="AA881" s="327"/>
      <c r="AB881" s="328"/>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customHeight="1" x14ac:dyDescent="0.15">
      <c r="A882" s="403">
        <v>13</v>
      </c>
      <c r="B882" s="403">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26"/>
      <c r="Z882" s="327"/>
      <c r="AA882" s="327"/>
      <c r="AB882" s="328"/>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customHeight="1" x14ac:dyDescent="0.15">
      <c r="A883" s="403">
        <v>14</v>
      </c>
      <c r="B883" s="403">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26"/>
      <c r="Z883" s="327"/>
      <c r="AA883" s="327"/>
      <c r="AB883" s="328"/>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customHeight="1" x14ac:dyDescent="0.15">
      <c r="A884" s="403">
        <v>15</v>
      </c>
      <c r="B884" s="403">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26"/>
      <c r="Z884" s="327"/>
      <c r="AA884" s="327"/>
      <c r="AB884" s="328"/>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customHeight="1" x14ac:dyDescent="0.15">
      <c r="A885" s="403">
        <v>16</v>
      </c>
      <c r="B885" s="403">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26"/>
      <c r="Z885" s="327"/>
      <c r="AA885" s="327"/>
      <c r="AB885" s="328"/>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customHeight="1" x14ac:dyDescent="0.15">
      <c r="A886" s="403">
        <v>17</v>
      </c>
      <c r="B886" s="403">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26"/>
      <c r="Z886" s="327"/>
      <c r="AA886" s="327"/>
      <c r="AB886" s="328"/>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customHeight="1" x14ac:dyDescent="0.15">
      <c r="A887" s="403">
        <v>18</v>
      </c>
      <c r="B887" s="403">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26"/>
      <c r="Z887" s="327"/>
      <c r="AA887" s="327"/>
      <c r="AB887" s="328"/>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customHeight="1" x14ac:dyDescent="0.15">
      <c r="A888" s="403">
        <v>19</v>
      </c>
      <c r="B888" s="403">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26"/>
      <c r="Z888" s="327"/>
      <c r="AA888" s="327"/>
      <c r="AB888" s="328"/>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customHeight="1" x14ac:dyDescent="0.15">
      <c r="A889" s="403">
        <v>20</v>
      </c>
      <c r="B889" s="403">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26"/>
      <c r="Z889" s="327"/>
      <c r="AA889" s="327"/>
      <c r="AB889" s="328"/>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customHeight="1" x14ac:dyDescent="0.15">
      <c r="A890" s="403">
        <v>21</v>
      </c>
      <c r="B890" s="403">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26"/>
      <c r="Z890" s="327"/>
      <c r="AA890" s="327"/>
      <c r="AB890" s="328"/>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customHeight="1" x14ac:dyDescent="0.15">
      <c r="A891" s="403">
        <v>22</v>
      </c>
      <c r="B891" s="403">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26"/>
      <c r="Z891" s="327"/>
      <c r="AA891" s="327"/>
      <c r="AB891" s="328"/>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customHeight="1" x14ac:dyDescent="0.15">
      <c r="A892" s="403">
        <v>23</v>
      </c>
      <c r="B892" s="403">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26"/>
      <c r="Z892" s="327"/>
      <c r="AA892" s="327"/>
      <c r="AB892" s="328"/>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customHeight="1" x14ac:dyDescent="0.15">
      <c r="A893" s="403">
        <v>24</v>
      </c>
      <c r="B893" s="403">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26"/>
      <c r="Z893" s="327"/>
      <c r="AA893" s="327"/>
      <c r="AB893" s="328"/>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customHeight="1" x14ac:dyDescent="0.15">
      <c r="A894" s="403">
        <v>25</v>
      </c>
      <c r="B894" s="403">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26"/>
      <c r="Z894" s="327"/>
      <c r="AA894" s="327"/>
      <c r="AB894" s="328"/>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customHeight="1" x14ac:dyDescent="0.15">
      <c r="A895" s="403">
        <v>26</v>
      </c>
      <c r="B895" s="403">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26"/>
      <c r="Z895" s="327"/>
      <c r="AA895" s="327"/>
      <c r="AB895" s="328"/>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customHeight="1" x14ac:dyDescent="0.15">
      <c r="A896" s="403">
        <v>27</v>
      </c>
      <c r="B896" s="403">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26"/>
      <c r="Z896" s="327"/>
      <c r="AA896" s="327"/>
      <c r="AB896" s="328"/>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customHeight="1" x14ac:dyDescent="0.15">
      <c r="A897" s="403">
        <v>28</v>
      </c>
      <c r="B897" s="403">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26"/>
      <c r="Z897" s="327"/>
      <c r="AA897" s="327"/>
      <c r="AB897" s="328"/>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customHeight="1" x14ac:dyDescent="0.15">
      <c r="A898" s="403">
        <v>29</v>
      </c>
      <c r="B898" s="403">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26"/>
      <c r="Z898" s="327"/>
      <c r="AA898" s="327"/>
      <c r="AB898" s="328"/>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customHeight="1" x14ac:dyDescent="0.15">
      <c r="A899" s="403">
        <v>30</v>
      </c>
      <c r="B899" s="403">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26"/>
      <c r="Z899" s="327"/>
      <c r="AA899" s="327"/>
      <c r="AB899" s="328"/>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57" t="s">
        <v>434</v>
      </c>
      <c r="K902" s="425"/>
      <c r="L902" s="425"/>
      <c r="M902" s="425"/>
      <c r="N902" s="425"/>
      <c r="O902" s="425"/>
      <c r="P902" s="354" t="s">
        <v>378</v>
      </c>
      <c r="Q902" s="354"/>
      <c r="R902" s="354"/>
      <c r="S902" s="354"/>
      <c r="T902" s="354"/>
      <c r="U902" s="354"/>
      <c r="V902" s="354"/>
      <c r="W902" s="354"/>
      <c r="X902" s="354"/>
      <c r="Y902" s="351" t="s">
        <v>431</v>
      </c>
      <c r="Z902" s="352"/>
      <c r="AA902" s="352"/>
      <c r="AB902" s="352"/>
      <c r="AC902" s="257" t="s">
        <v>489</v>
      </c>
      <c r="AD902" s="257"/>
      <c r="AE902" s="257"/>
      <c r="AF902" s="257"/>
      <c r="AG902" s="257"/>
      <c r="AH902" s="351" t="s">
        <v>525</v>
      </c>
      <c r="AI902" s="353"/>
      <c r="AJ902" s="353"/>
      <c r="AK902" s="353"/>
      <c r="AL902" s="353" t="s">
        <v>22</v>
      </c>
      <c r="AM902" s="353"/>
      <c r="AN902" s="353"/>
      <c r="AO902" s="426"/>
      <c r="AP902" s="427" t="s">
        <v>435</v>
      </c>
      <c r="AQ902" s="427"/>
      <c r="AR902" s="427"/>
      <c r="AS902" s="427"/>
      <c r="AT902" s="427"/>
      <c r="AU902" s="427"/>
      <c r="AV902" s="427"/>
      <c r="AW902" s="427"/>
      <c r="AX902" s="427"/>
    </row>
    <row r="903" spans="1:50" ht="30" customHeight="1" x14ac:dyDescent="0.15">
      <c r="A903" s="403">
        <v>1</v>
      </c>
      <c r="B903" s="403">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26"/>
      <c r="Z903" s="327"/>
      <c r="AA903" s="327"/>
      <c r="AB903" s="328"/>
      <c r="AC903" s="417"/>
      <c r="AD903" s="423"/>
      <c r="AE903" s="423"/>
      <c r="AF903" s="423"/>
      <c r="AG903" s="423"/>
      <c r="AH903" s="418"/>
      <c r="AI903" s="419"/>
      <c r="AJ903" s="419"/>
      <c r="AK903" s="419"/>
      <c r="AL903" s="320"/>
      <c r="AM903" s="321"/>
      <c r="AN903" s="321"/>
      <c r="AO903" s="322"/>
      <c r="AP903" s="316"/>
      <c r="AQ903" s="316"/>
      <c r="AR903" s="316"/>
      <c r="AS903" s="316"/>
      <c r="AT903" s="316"/>
      <c r="AU903" s="316"/>
      <c r="AV903" s="316"/>
      <c r="AW903" s="316"/>
      <c r="AX903" s="316"/>
    </row>
    <row r="904" spans="1:50" ht="30" customHeight="1" x14ac:dyDescent="0.15">
      <c r="A904" s="403">
        <v>2</v>
      </c>
      <c r="B904" s="403">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26"/>
      <c r="Z904" s="327"/>
      <c r="AA904" s="327"/>
      <c r="AB904" s="328"/>
      <c r="AC904" s="417"/>
      <c r="AD904" s="417"/>
      <c r="AE904" s="417"/>
      <c r="AF904" s="417"/>
      <c r="AG904" s="417"/>
      <c r="AH904" s="418"/>
      <c r="AI904" s="419"/>
      <c r="AJ904" s="419"/>
      <c r="AK904" s="419"/>
      <c r="AL904" s="420"/>
      <c r="AM904" s="421"/>
      <c r="AN904" s="421"/>
      <c r="AO904" s="422"/>
      <c r="AP904" s="316"/>
      <c r="AQ904" s="316"/>
      <c r="AR904" s="316"/>
      <c r="AS904" s="316"/>
      <c r="AT904" s="316"/>
      <c r="AU904" s="316"/>
      <c r="AV904" s="316"/>
      <c r="AW904" s="316"/>
      <c r="AX904" s="316"/>
    </row>
    <row r="905" spans="1:50" ht="30" customHeight="1" x14ac:dyDescent="0.15">
      <c r="A905" s="403">
        <v>3</v>
      </c>
      <c r="B905" s="403">
        <v>1</v>
      </c>
      <c r="C905" s="424"/>
      <c r="D905" s="414"/>
      <c r="E905" s="414"/>
      <c r="F905" s="414"/>
      <c r="G905" s="414"/>
      <c r="H905" s="414"/>
      <c r="I905" s="414"/>
      <c r="J905" s="415"/>
      <c r="K905" s="416"/>
      <c r="L905" s="416"/>
      <c r="M905" s="416"/>
      <c r="N905" s="416"/>
      <c r="O905" s="416"/>
      <c r="P905" s="314"/>
      <c r="Q905" s="315"/>
      <c r="R905" s="315"/>
      <c r="S905" s="315"/>
      <c r="T905" s="315"/>
      <c r="U905" s="315"/>
      <c r="V905" s="315"/>
      <c r="W905" s="315"/>
      <c r="X905" s="315"/>
      <c r="Y905" s="326"/>
      <c r="Z905" s="327"/>
      <c r="AA905" s="327"/>
      <c r="AB905" s="328"/>
      <c r="AC905" s="417"/>
      <c r="AD905" s="417"/>
      <c r="AE905" s="417"/>
      <c r="AF905" s="417"/>
      <c r="AG905" s="417"/>
      <c r="AH905" s="318"/>
      <c r="AI905" s="319"/>
      <c r="AJ905" s="319"/>
      <c r="AK905" s="319"/>
      <c r="AL905" s="320"/>
      <c r="AM905" s="321"/>
      <c r="AN905" s="321"/>
      <c r="AO905" s="322"/>
      <c r="AP905" s="316"/>
      <c r="AQ905" s="316"/>
      <c r="AR905" s="316"/>
      <c r="AS905" s="316"/>
      <c r="AT905" s="316"/>
      <c r="AU905" s="316"/>
      <c r="AV905" s="316"/>
      <c r="AW905" s="316"/>
      <c r="AX905" s="316"/>
    </row>
    <row r="906" spans="1:50" ht="30" customHeight="1" x14ac:dyDescent="0.15">
      <c r="A906" s="403">
        <v>4</v>
      </c>
      <c r="B906" s="403">
        <v>1</v>
      </c>
      <c r="C906" s="424"/>
      <c r="D906" s="414"/>
      <c r="E906" s="414"/>
      <c r="F906" s="414"/>
      <c r="G906" s="414"/>
      <c r="H906" s="414"/>
      <c r="I906" s="414"/>
      <c r="J906" s="415"/>
      <c r="K906" s="416"/>
      <c r="L906" s="416"/>
      <c r="M906" s="416"/>
      <c r="N906" s="416"/>
      <c r="O906" s="416"/>
      <c r="P906" s="314"/>
      <c r="Q906" s="315"/>
      <c r="R906" s="315"/>
      <c r="S906" s="315"/>
      <c r="T906" s="315"/>
      <c r="U906" s="315"/>
      <c r="V906" s="315"/>
      <c r="W906" s="315"/>
      <c r="X906" s="315"/>
      <c r="Y906" s="326"/>
      <c r="Z906" s="327"/>
      <c r="AA906" s="327"/>
      <c r="AB906" s="328"/>
      <c r="AC906" s="417"/>
      <c r="AD906" s="417"/>
      <c r="AE906" s="417"/>
      <c r="AF906" s="417"/>
      <c r="AG906" s="417"/>
      <c r="AH906" s="318"/>
      <c r="AI906" s="319"/>
      <c r="AJ906" s="319"/>
      <c r="AK906" s="319"/>
      <c r="AL906" s="320"/>
      <c r="AM906" s="321"/>
      <c r="AN906" s="321"/>
      <c r="AO906" s="322"/>
      <c r="AP906" s="316"/>
      <c r="AQ906" s="316"/>
      <c r="AR906" s="316"/>
      <c r="AS906" s="316"/>
      <c r="AT906" s="316"/>
      <c r="AU906" s="316"/>
      <c r="AV906" s="316"/>
      <c r="AW906" s="316"/>
      <c r="AX906" s="316"/>
    </row>
    <row r="907" spans="1:50" ht="30" customHeight="1" x14ac:dyDescent="0.15">
      <c r="A907" s="403">
        <v>5</v>
      </c>
      <c r="B907" s="403">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26"/>
      <c r="Z907" s="327"/>
      <c r="AA907" s="327"/>
      <c r="AB907" s="328"/>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customHeight="1" x14ac:dyDescent="0.15">
      <c r="A908" s="403">
        <v>6</v>
      </c>
      <c r="B908" s="403">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26"/>
      <c r="Z908" s="327"/>
      <c r="AA908" s="327"/>
      <c r="AB908" s="328"/>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customHeight="1" x14ac:dyDescent="0.15">
      <c r="A909" s="403">
        <v>7</v>
      </c>
      <c r="B909" s="403">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26"/>
      <c r="Z909" s="327"/>
      <c r="AA909" s="327"/>
      <c r="AB909" s="328"/>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customHeight="1" x14ac:dyDescent="0.15">
      <c r="A910" s="403">
        <v>8</v>
      </c>
      <c r="B910" s="403">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26"/>
      <c r="Z910" s="327"/>
      <c r="AA910" s="327"/>
      <c r="AB910" s="328"/>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customHeight="1" x14ac:dyDescent="0.15">
      <c r="A911" s="403">
        <v>9</v>
      </c>
      <c r="B911" s="403">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26"/>
      <c r="Z911" s="327"/>
      <c r="AA911" s="327"/>
      <c r="AB911" s="328"/>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customHeight="1" x14ac:dyDescent="0.15">
      <c r="A912" s="403">
        <v>10</v>
      </c>
      <c r="B912" s="403">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26"/>
      <c r="Z912" s="327"/>
      <c r="AA912" s="327"/>
      <c r="AB912" s="328"/>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customHeight="1" x14ac:dyDescent="0.15">
      <c r="A913" s="403">
        <v>11</v>
      </c>
      <c r="B913" s="403">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26"/>
      <c r="Z913" s="327"/>
      <c r="AA913" s="327"/>
      <c r="AB913" s="328"/>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customHeight="1" x14ac:dyDescent="0.15">
      <c r="A914" s="403">
        <v>12</v>
      </c>
      <c r="B914" s="403">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26"/>
      <c r="Z914" s="327"/>
      <c r="AA914" s="327"/>
      <c r="AB914" s="328"/>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customHeight="1" x14ac:dyDescent="0.15">
      <c r="A915" s="403">
        <v>13</v>
      </c>
      <c r="B915" s="403">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26"/>
      <c r="Z915" s="327"/>
      <c r="AA915" s="327"/>
      <c r="AB915" s="328"/>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customHeight="1" x14ac:dyDescent="0.15">
      <c r="A916" s="403">
        <v>14</v>
      </c>
      <c r="B916" s="403">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26"/>
      <c r="Z916" s="327"/>
      <c r="AA916" s="327"/>
      <c r="AB916" s="328"/>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customHeight="1" x14ac:dyDescent="0.15">
      <c r="A917" s="403">
        <v>15</v>
      </c>
      <c r="B917" s="403">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26"/>
      <c r="Z917" s="327"/>
      <c r="AA917" s="327"/>
      <c r="AB917" s="328"/>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customHeight="1" x14ac:dyDescent="0.15">
      <c r="A918" s="403">
        <v>16</v>
      </c>
      <c r="B918" s="403">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26"/>
      <c r="Z918" s="327"/>
      <c r="AA918" s="327"/>
      <c r="AB918" s="328"/>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customHeight="1" x14ac:dyDescent="0.15">
      <c r="A919" s="403">
        <v>17</v>
      </c>
      <c r="B919" s="403">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26"/>
      <c r="Z919" s="327"/>
      <c r="AA919" s="327"/>
      <c r="AB919" s="328"/>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customHeight="1" x14ac:dyDescent="0.15">
      <c r="A920" s="403">
        <v>18</v>
      </c>
      <c r="B920" s="403">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26"/>
      <c r="Z920" s="327"/>
      <c r="AA920" s="327"/>
      <c r="AB920" s="328"/>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customHeight="1" x14ac:dyDescent="0.15">
      <c r="A921" s="403">
        <v>19</v>
      </c>
      <c r="B921" s="403">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26"/>
      <c r="Z921" s="327"/>
      <c r="AA921" s="327"/>
      <c r="AB921" s="328"/>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customHeight="1" x14ac:dyDescent="0.15">
      <c r="A922" s="403">
        <v>20</v>
      </c>
      <c r="B922" s="403">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26"/>
      <c r="Z922" s="327"/>
      <c r="AA922" s="327"/>
      <c r="AB922" s="328"/>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customHeight="1" x14ac:dyDescent="0.15">
      <c r="A923" s="403">
        <v>21</v>
      </c>
      <c r="B923" s="403">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26"/>
      <c r="Z923" s="327"/>
      <c r="AA923" s="327"/>
      <c r="AB923" s="328"/>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customHeight="1" x14ac:dyDescent="0.15">
      <c r="A924" s="403">
        <v>22</v>
      </c>
      <c r="B924" s="403">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26"/>
      <c r="Z924" s="327"/>
      <c r="AA924" s="327"/>
      <c r="AB924" s="328"/>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customHeight="1" x14ac:dyDescent="0.15">
      <c r="A925" s="403">
        <v>23</v>
      </c>
      <c r="B925" s="403">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26"/>
      <c r="Z925" s="327"/>
      <c r="AA925" s="327"/>
      <c r="AB925" s="328"/>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customHeight="1" x14ac:dyDescent="0.15">
      <c r="A926" s="403">
        <v>24</v>
      </c>
      <c r="B926" s="403">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26"/>
      <c r="Z926" s="327"/>
      <c r="AA926" s="327"/>
      <c r="AB926" s="328"/>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customHeight="1" x14ac:dyDescent="0.15">
      <c r="A927" s="403">
        <v>25</v>
      </c>
      <c r="B927" s="403">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26"/>
      <c r="Z927" s="327"/>
      <c r="AA927" s="327"/>
      <c r="AB927" s="328"/>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customHeight="1" x14ac:dyDescent="0.15">
      <c r="A928" s="403">
        <v>26</v>
      </c>
      <c r="B928" s="403">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26"/>
      <c r="Z928" s="327"/>
      <c r="AA928" s="327"/>
      <c r="AB928" s="328"/>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customHeight="1" x14ac:dyDescent="0.15">
      <c r="A929" s="403">
        <v>27</v>
      </c>
      <c r="B929" s="403">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26"/>
      <c r="Z929" s="327"/>
      <c r="AA929" s="327"/>
      <c r="AB929" s="328"/>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customHeight="1" x14ac:dyDescent="0.15">
      <c r="A930" s="403">
        <v>28</v>
      </c>
      <c r="B930" s="403">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26"/>
      <c r="Z930" s="327"/>
      <c r="AA930" s="327"/>
      <c r="AB930" s="328"/>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customHeight="1" x14ac:dyDescent="0.15">
      <c r="A931" s="403">
        <v>29</v>
      </c>
      <c r="B931" s="403">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26"/>
      <c r="Z931" s="327"/>
      <c r="AA931" s="327"/>
      <c r="AB931" s="328"/>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customHeight="1" x14ac:dyDescent="0.15">
      <c r="A932" s="403">
        <v>30</v>
      </c>
      <c r="B932" s="403">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26"/>
      <c r="Z932" s="327"/>
      <c r="AA932" s="327"/>
      <c r="AB932" s="328"/>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3"/>
      <c r="B935" s="353"/>
      <c r="C935" s="353" t="s">
        <v>27</v>
      </c>
      <c r="D935" s="353"/>
      <c r="E935" s="353"/>
      <c r="F935" s="353"/>
      <c r="G935" s="353"/>
      <c r="H935" s="353"/>
      <c r="I935" s="353"/>
      <c r="J935" s="257" t="s">
        <v>434</v>
      </c>
      <c r="K935" s="425"/>
      <c r="L935" s="425"/>
      <c r="M935" s="425"/>
      <c r="N935" s="425"/>
      <c r="O935" s="425"/>
      <c r="P935" s="354" t="s">
        <v>378</v>
      </c>
      <c r="Q935" s="354"/>
      <c r="R935" s="354"/>
      <c r="S935" s="354"/>
      <c r="T935" s="354"/>
      <c r="U935" s="354"/>
      <c r="V935" s="354"/>
      <c r="W935" s="354"/>
      <c r="X935" s="354"/>
      <c r="Y935" s="351" t="s">
        <v>431</v>
      </c>
      <c r="Z935" s="352"/>
      <c r="AA935" s="352"/>
      <c r="AB935" s="352"/>
      <c r="AC935" s="257" t="s">
        <v>489</v>
      </c>
      <c r="AD935" s="257"/>
      <c r="AE935" s="257"/>
      <c r="AF935" s="257"/>
      <c r="AG935" s="257"/>
      <c r="AH935" s="351" t="s">
        <v>525</v>
      </c>
      <c r="AI935" s="353"/>
      <c r="AJ935" s="353"/>
      <c r="AK935" s="353"/>
      <c r="AL935" s="353" t="s">
        <v>22</v>
      </c>
      <c r="AM935" s="353"/>
      <c r="AN935" s="353"/>
      <c r="AO935" s="426"/>
      <c r="AP935" s="427" t="s">
        <v>435</v>
      </c>
      <c r="AQ935" s="427"/>
      <c r="AR935" s="427"/>
      <c r="AS935" s="427"/>
      <c r="AT935" s="427"/>
      <c r="AU935" s="427"/>
      <c r="AV935" s="427"/>
      <c r="AW935" s="427"/>
      <c r="AX935" s="427"/>
    </row>
    <row r="936" spans="1:50" ht="30" customHeight="1" x14ac:dyDescent="0.15">
      <c r="A936" s="403">
        <v>1</v>
      </c>
      <c r="B936" s="403">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26"/>
      <c r="Z936" s="327"/>
      <c r="AA936" s="327"/>
      <c r="AB936" s="328"/>
      <c r="AC936" s="417"/>
      <c r="AD936" s="423"/>
      <c r="AE936" s="423"/>
      <c r="AF936" s="423"/>
      <c r="AG936" s="423"/>
      <c r="AH936" s="418"/>
      <c r="AI936" s="419"/>
      <c r="AJ936" s="419"/>
      <c r="AK936" s="419"/>
      <c r="AL936" s="320"/>
      <c r="AM936" s="321"/>
      <c r="AN936" s="321"/>
      <c r="AO936" s="322"/>
      <c r="AP936" s="316"/>
      <c r="AQ936" s="316"/>
      <c r="AR936" s="316"/>
      <c r="AS936" s="316"/>
      <c r="AT936" s="316"/>
      <c r="AU936" s="316"/>
      <c r="AV936" s="316"/>
      <c r="AW936" s="316"/>
      <c r="AX936" s="316"/>
    </row>
    <row r="937" spans="1:50" ht="30" customHeight="1" x14ac:dyDescent="0.15">
      <c r="A937" s="403">
        <v>2</v>
      </c>
      <c r="B937" s="403">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26"/>
      <c r="Z937" s="327"/>
      <c r="AA937" s="327"/>
      <c r="AB937" s="328"/>
      <c r="AC937" s="417"/>
      <c r="AD937" s="417"/>
      <c r="AE937" s="417"/>
      <c r="AF937" s="417"/>
      <c r="AG937" s="417"/>
      <c r="AH937" s="418"/>
      <c r="AI937" s="419"/>
      <c r="AJ937" s="419"/>
      <c r="AK937" s="419"/>
      <c r="AL937" s="420"/>
      <c r="AM937" s="421"/>
      <c r="AN937" s="421"/>
      <c r="AO937" s="422"/>
      <c r="AP937" s="316"/>
      <c r="AQ937" s="316"/>
      <c r="AR937" s="316"/>
      <c r="AS937" s="316"/>
      <c r="AT937" s="316"/>
      <c r="AU937" s="316"/>
      <c r="AV937" s="316"/>
      <c r="AW937" s="316"/>
      <c r="AX937" s="316"/>
    </row>
    <row r="938" spans="1:50" ht="30" customHeight="1" x14ac:dyDescent="0.15">
      <c r="A938" s="403">
        <v>3</v>
      </c>
      <c r="B938" s="403">
        <v>1</v>
      </c>
      <c r="C938" s="424"/>
      <c r="D938" s="414"/>
      <c r="E938" s="414"/>
      <c r="F938" s="414"/>
      <c r="G938" s="414"/>
      <c r="H938" s="414"/>
      <c r="I938" s="414"/>
      <c r="J938" s="415"/>
      <c r="K938" s="416"/>
      <c r="L938" s="416"/>
      <c r="M938" s="416"/>
      <c r="N938" s="416"/>
      <c r="O938" s="416"/>
      <c r="P938" s="314"/>
      <c r="Q938" s="315"/>
      <c r="R938" s="315"/>
      <c r="S938" s="315"/>
      <c r="T938" s="315"/>
      <c r="U938" s="315"/>
      <c r="V938" s="315"/>
      <c r="W938" s="315"/>
      <c r="X938" s="315"/>
      <c r="Y938" s="326"/>
      <c r="Z938" s="327"/>
      <c r="AA938" s="327"/>
      <c r="AB938" s="328"/>
      <c r="AC938" s="417"/>
      <c r="AD938" s="417"/>
      <c r="AE938" s="417"/>
      <c r="AF938" s="417"/>
      <c r="AG938" s="417"/>
      <c r="AH938" s="318"/>
      <c r="AI938" s="319"/>
      <c r="AJ938" s="319"/>
      <c r="AK938" s="319"/>
      <c r="AL938" s="320"/>
      <c r="AM938" s="321"/>
      <c r="AN938" s="321"/>
      <c r="AO938" s="322"/>
      <c r="AP938" s="316"/>
      <c r="AQ938" s="316"/>
      <c r="AR938" s="316"/>
      <c r="AS938" s="316"/>
      <c r="AT938" s="316"/>
      <c r="AU938" s="316"/>
      <c r="AV938" s="316"/>
      <c r="AW938" s="316"/>
      <c r="AX938" s="316"/>
    </row>
    <row r="939" spans="1:50" ht="30" customHeight="1" x14ac:dyDescent="0.15">
      <c r="A939" s="403">
        <v>4</v>
      </c>
      <c r="B939" s="403">
        <v>1</v>
      </c>
      <c r="C939" s="424"/>
      <c r="D939" s="414"/>
      <c r="E939" s="414"/>
      <c r="F939" s="414"/>
      <c r="G939" s="414"/>
      <c r="H939" s="414"/>
      <c r="I939" s="414"/>
      <c r="J939" s="415"/>
      <c r="K939" s="416"/>
      <c r="L939" s="416"/>
      <c r="M939" s="416"/>
      <c r="N939" s="416"/>
      <c r="O939" s="416"/>
      <c r="P939" s="314"/>
      <c r="Q939" s="315"/>
      <c r="R939" s="315"/>
      <c r="S939" s="315"/>
      <c r="T939" s="315"/>
      <c r="U939" s="315"/>
      <c r="V939" s="315"/>
      <c r="W939" s="315"/>
      <c r="X939" s="315"/>
      <c r="Y939" s="326"/>
      <c r="Z939" s="327"/>
      <c r="AA939" s="327"/>
      <c r="AB939" s="328"/>
      <c r="AC939" s="417"/>
      <c r="AD939" s="417"/>
      <c r="AE939" s="417"/>
      <c r="AF939" s="417"/>
      <c r="AG939" s="417"/>
      <c r="AH939" s="318"/>
      <c r="AI939" s="319"/>
      <c r="AJ939" s="319"/>
      <c r="AK939" s="319"/>
      <c r="AL939" s="320"/>
      <c r="AM939" s="321"/>
      <c r="AN939" s="321"/>
      <c r="AO939" s="322"/>
      <c r="AP939" s="316"/>
      <c r="AQ939" s="316"/>
      <c r="AR939" s="316"/>
      <c r="AS939" s="316"/>
      <c r="AT939" s="316"/>
      <c r="AU939" s="316"/>
      <c r="AV939" s="316"/>
      <c r="AW939" s="316"/>
      <c r="AX939" s="316"/>
    </row>
    <row r="940" spans="1:50" ht="30" customHeight="1" x14ac:dyDescent="0.15">
      <c r="A940" s="403">
        <v>5</v>
      </c>
      <c r="B940" s="403">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26"/>
      <c r="Z940" s="327"/>
      <c r="AA940" s="327"/>
      <c r="AB940" s="328"/>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customHeight="1" x14ac:dyDescent="0.15">
      <c r="A941" s="403">
        <v>6</v>
      </c>
      <c r="B941" s="403">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26"/>
      <c r="Z941" s="327"/>
      <c r="AA941" s="327"/>
      <c r="AB941" s="328"/>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customHeight="1" x14ac:dyDescent="0.15">
      <c r="A942" s="403">
        <v>7</v>
      </c>
      <c r="B942" s="403">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26"/>
      <c r="Z942" s="327"/>
      <c r="AA942" s="327"/>
      <c r="AB942" s="328"/>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customHeight="1" x14ac:dyDescent="0.15">
      <c r="A943" s="403">
        <v>8</v>
      </c>
      <c r="B943" s="403">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26"/>
      <c r="Z943" s="327"/>
      <c r="AA943" s="327"/>
      <c r="AB943" s="328"/>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customHeight="1" x14ac:dyDescent="0.15">
      <c r="A944" s="403">
        <v>9</v>
      </c>
      <c r="B944" s="403">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26"/>
      <c r="Z944" s="327"/>
      <c r="AA944" s="327"/>
      <c r="AB944" s="328"/>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customHeight="1" x14ac:dyDescent="0.15">
      <c r="A945" s="403">
        <v>10</v>
      </c>
      <c r="B945" s="403">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26"/>
      <c r="Z945" s="327"/>
      <c r="AA945" s="327"/>
      <c r="AB945" s="328"/>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customHeight="1" x14ac:dyDescent="0.15">
      <c r="A946" s="403">
        <v>11</v>
      </c>
      <c r="B946" s="403">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26"/>
      <c r="Z946" s="327"/>
      <c r="AA946" s="327"/>
      <c r="AB946" s="328"/>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customHeight="1" x14ac:dyDescent="0.15">
      <c r="A947" s="403">
        <v>12</v>
      </c>
      <c r="B947" s="403">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26"/>
      <c r="Z947" s="327"/>
      <c r="AA947" s="327"/>
      <c r="AB947" s="328"/>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customHeight="1" x14ac:dyDescent="0.15">
      <c r="A948" s="403">
        <v>13</v>
      </c>
      <c r="B948" s="403">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26"/>
      <c r="Z948" s="327"/>
      <c r="AA948" s="327"/>
      <c r="AB948" s="328"/>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customHeight="1" x14ac:dyDescent="0.15">
      <c r="A949" s="403">
        <v>14</v>
      </c>
      <c r="B949" s="403">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26"/>
      <c r="Z949" s="327"/>
      <c r="AA949" s="327"/>
      <c r="AB949" s="328"/>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customHeight="1" x14ac:dyDescent="0.15">
      <c r="A950" s="403">
        <v>15</v>
      </c>
      <c r="B950" s="403">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26"/>
      <c r="Z950" s="327"/>
      <c r="AA950" s="327"/>
      <c r="AB950" s="328"/>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customHeight="1" x14ac:dyDescent="0.15">
      <c r="A951" s="403">
        <v>16</v>
      </c>
      <c r="B951" s="403">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26"/>
      <c r="Z951" s="327"/>
      <c r="AA951" s="327"/>
      <c r="AB951" s="328"/>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customHeight="1" x14ac:dyDescent="0.15">
      <c r="A952" s="403">
        <v>17</v>
      </c>
      <c r="B952" s="403">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26"/>
      <c r="Z952" s="327"/>
      <c r="AA952" s="327"/>
      <c r="AB952" s="328"/>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customHeight="1" x14ac:dyDescent="0.15">
      <c r="A953" s="403">
        <v>18</v>
      </c>
      <c r="B953" s="403">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26"/>
      <c r="Z953" s="327"/>
      <c r="AA953" s="327"/>
      <c r="AB953" s="328"/>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customHeight="1" x14ac:dyDescent="0.15">
      <c r="A954" s="403">
        <v>19</v>
      </c>
      <c r="B954" s="403">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26"/>
      <c r="Z954" s="327"/>
      <c r="AA954" s="327"/>
      <c r="AB954" s="328"/>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customHeight="1" x14ac:dyDescent="0.15">
      <c r="A955" s="403">
        <v>20</v>
      </c>
      <c r="B955" s="403">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26"/>
      <c r="Z955" s="327"/>
      <c r="AA955" s="327"/>
      <c r="AB955" s="328"/>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customHeight="1" x14ac:dyDescent="0.15">
      <c r="A956" s="403">
        <v>21</v>
      </c>
      <c r="B956" s="403">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26"/>
      <c r="Z956" s="327"/>
      <c r="AA956" s="327"/>
      <c r="AB956" s="328"/>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customHeight="1" x14ac:dyDescent="0.15">
      <c r="A957" s="403">
        <v>22</v>
      </c>
      <c r="B957" s="403">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26"/>
      <c r="Z957" s="327"/>
      <c r="AA957" s="327"/>
      <c r="AB957" s="328"/>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customHeight="1" x14ac:dyDescent="0.15">
      <c r="A958" s="403">
        <v>23</v>
      </c>
      <c r="B958" s="403">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26"/>
      <c r="Z958" s="327"/>
      <c r="AA958" s="327"/>
      <c r="AB958" s="328"/>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customHeight="1" x14ac:dyDescent="0.15">
      <c r="A959" s="403">
        <v>24</v>
      </c>
      <c r="B959" s="403">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26"/>
      <c r="Z959" s="327"/>
      <c r="AA959" s="327"/>
      <c r="AB959" s="328"/>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customHeight="1" x14ac:dyDescent="0.15">
      <c r="A960" s="403">
        <v>25</v>
      </c>
      <c r="B960" s="403">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26"/>
      <c r="Z960" s="327"/>
      <c r="AA960" s="327"/>
      <c r="AB960" s="328"/>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customHeight="1" x14ac:dyDescent="0.15">
      <c r="A961" s="403">
        <v>26</v>
      </c>
      <c r="B961" s="403">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26"/>
      <c r="Z961" s="327"/>
      <c r="AA961" s="327"/>
      <c r="AB961" s="328"/>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customHeight="1" x14ac:dyDescent="0.15">
      <c r="A962" s="403">
        <v>27</v>
      </c>
      <c r="B962" s="403">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26"/>
      <c r="Z962" s="327"/>
      <c r="AA962" s="327"/>
      <c r="AB962" s="328"/>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customHeight="1" x14ac:dyDescent="0.15">
      <c r="A963" s="403">
        <v>28</v>
      </c>
      <c r="B963" s="403">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26"/>
      <c r="Z963" s="327"/>
      <c r="AA963" s="327"/>
      <c r="AB963" s="328"/>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customHeight="1" x14ac:dyDescent="0.15">
      <c r="A964" s="403">
        <v>29</v>
      </c>
      <c r="B964" s="403">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26"/>
      <c r="Z964" s="327"/>
      <c r="AA964" s="327"/>
      <c r="AB964" s="328"/>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customHeight="1" x14ac:dyDescent="0.15">
      <c r="A965" s="403">
        <v>30</v>
      </c>
      <c r="B965" s="403">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26"/>
      <c r="Z965" s="327"/>
      <c r="AA965" s="327"/>
      <c r="AB965" s="328"/>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3"/>
      <c r="B968" s="353"/>
      <c r="C968" s="353" t="s">
        <v>27</v>
      </c>
      <c r="D968" s="353"/>
      <c r="E968" s="353"/>
      <c r="F968" s="353"/>
      <c r="G968" s="353"/>
      <c r="H968" s="353"/>
      <c r="I968" s="353"/>
      <c r="J968" s="257" t="s">
        <v>434</v>
      </c>
      <c r="K968" s="425"/>
      <c r="L968" s="425"/>
      <c r="M968" s="425"/>
      <c r="N968" s="425"/>
      <c r="O968" s="425"/>
      <c r="P968" s="354" t="s">
        <v>378</v>
      </c>
      <c r="Q968" s="354"/>
      <c r="R968" s="354"/>
      <c r="S968" s="354"/>
      <c r="T968" s="354"/>
      <c r="U968" s="354"/>
      <c r="V968" s="354"/>
      <c r="W968" s="354"/>
      <c r="X968" s="354"/>
      <c r="Y968" s="351" t="s">
        <v>431</v>
      </c>
      <c r="Z968" s="352"/>
      <c r="AA968" s="352"/>
      <c r="AB968" s="352"/>
      <c r="AC968" s="257" t="s">
        <v>489</v>
      </c>
      <c r="AD968" s="257"/>
      <c r="AE968" s="257"/>
      <c r="AF968" s="257"/>
      <c r="AG968" s="257"/>
      <c r="AH968" s="351" t="s">
        <v>525</v>
      </c>
      <c r="AI968" s="353"/>
      <c r="AJ968" s="353"/>
      <c r="AK968" s="353"/>
      <c r="AL968" s="353" t="s">
        <v>22</v>
      </c>
      <c r="AM968" s="353"/>
      <c r="AN968" s="353"/>
      <c r="AO968" s="426"/>
      <c r="AP968" s="427" t="s">
        <v>435</v>
      </c>
      <c r="AQ968" s="427"/>
      <c r="AR968" s="427"/>
      <c r="AS968" s="427"/>
      <c r="AT968" s="427"/>
      <c r="AU968" s="427"/>
      <c r="AV968" s="427"/>
      <c r="AW968" s="427"/>
      <c r="AX968" s="427"/>
    </row>
    <row r="969" spans="1:50" ht="30" customHeight="1" x14ac:dyDescent="0.15">
      <c r="A969" s="403">
        <v>1</v>
      </c>
      <c r="B969" s="403">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26"/>
      <c r="Z969" s="327"/>
      <c r="AA969" s="327"/>
      <c r="AB969" s="328"/>
      <c r="AC969" s="417"/>
      <c r="AD969" s="423"/>
      <c r="AE969" s="423"/>
      <c r="AF969" s="423"/>
      <c r="AG969" s="423"/>
      <c r="AH969" s="418"/>
      <c r="AI969" s="419"/>
      <c r="AJ969" s="419"/>
      <c r="AK969" s="419"/>
      <c r="AL969" s="320"/>
      <c r="AM969" s="321"/>
      <c r="AN969" s="321"/>
      <c r="AO969" s="322"/>
      <c r="AP969" s="316"/>
      <c r="AQ969" s="316"/>
      <c r="AR969" s="316"/>
      <c r="AS969" s="316"/>
      <c r="AT969" s="316"/>
      <c r="AU969" s="316"/>
      <c r="AV969" s="316"/>
      <c r="AW969" s="316"/>
      <c r="AX969" s="316"/>
    </row>
    <row r="970" spans="1:50" ht="30" customHeight="1" x14ac:dyDescent="0.15">
      <c r="A970" s="403">
        <v>2</v>
      </c>
      <c r="B970" s="403">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26"/>
      <c r="Z970" s="327"/>
      <c r="AA970" s="327"/>
      <c r="AB970" s="328"/>
      <c r="AC970" s="417"/>
      <c r="AD970" s="417"/>
      <c r="AE970" s="417"/>
      <c r="AF970" s="417"/>
      <c r="AG970" s="417"/>
      <c r="AH970" s="418"/>
      <c r="AI970" s="419"/>
      <c r="AJ970" s="419"/>
      <c r="AK970" s="419"/>
      <c r="AL970" s="420"/>
      <c r="AM970" s="421"/>
      <c r="AN970" s="421"/>
      <c r="AO970" s="422"/>
      <c r="AP970" s="316"/>
      <c r="AQ970" s="316"/>
      <c r="AR970" s="316"/>
      <c r="AS970" s="316"/>
      <c r="AT970" s="316"/>
      <c r="AU970" s="316"/>
      <c r="AV970" s="316"/>
      <c r="AW970" s="316"/>
      <c r="AX970" s="316"/>
    </row>
    <row r="971" spans="1:50" ht="30" customHeight="1" x14ac:dyDescent="0.15">
      <c r="A971" s="403">
        <v>3</v>
      </c>
      <c r="B971" s="403">
        <v>1</v>
      </c>
      <c r="C971" s="424"/>
      <c r="D971" s="414"/>
      <c r="E971" s="414"/>
      <c r="F971" s="414"/>
      <c r="G971" s="414"/>
      <c r="H971" s="414"/>
      <c r="I971" s="414"/>
      <c r="J971" s="415"/>
      <c r="K971" s="416"/>
      <c r="L971" s="416"/>
      <c r="M971" s="416"/>
      <c r="N971" s="416"/>
      <c r="O971" s="416"/>
      <c r="P971" s="314"/>
      <c r="Q971" s="315"/>
      <c r="R971" s="315"/>
      <c r="S971" s="315"/>
      <c r="T971" s="315"/>
      <c r="U971" s="315"/>
      <c r="V971" s="315"/>
      <c r="W971" s="315"/>
      <c r="X971" s="315"/>
      <c r="Y971" s="326"/>
      <c r="Z971" s="327"/>
      <c r="AA971" s="327"/>
      <c r="AB971" s="328"/>
      <c r="AC971" s="417"/>
      <c r="AD971" s="417"/>
      <c r="AE971" s="417"/>
      <c r="AF971" s="417"/>
      <c r="AG971" s="417"/>
      <c r="AH971" s="318"/>
      <c r="AI971" s="319"/>
      <c r="AJ971" s="319"/>
      <c r="AK971" s="319"/>
      <c r="AL971" s="320"/>
      <c r="AM971" s="321"/>
      <c r="AN971" s="321"/>
      <c r="AO971" s="322"/>
      <c r="AP971" s="316"/>
      <c r="AQ971" s="316"/>
      <c r="AR971" s="316"/>
      <c r="AS971" s="316"/>
      <c r="AT971" s="316"/>
      <c r="AU971" s="316"/>
      <c r="AV971" s="316"/>
      <c r="AW971" s="316"/>
      <c r="AX971" s="316"/>
    </row>
    <row r="972" spans="1:50" ht="30" customHeight="1" x14ac:dyDescent="0.15">
      <c r="A972" s="403">
        <v>4</v>
      </c>
      <c r="B972" s="403">
        <v>1</v>
      </c>
      <c r="C972" s="424"/>
      <c r="D972" s="414"/>
      <c r="E972" s="414"/>
      <c r="F972" s="414"/>
      <c r="G972" s="414"/>
      <c r="H972" s="414"/>
      <c r="I972" s="414"/>
      <c r="J972" s="415"/>
      <c r="K972" s="416"/>
      <c r="L972" s="416"/>
      <c r="M972" s="416"/>
      <c r="N972" s="416"/>
      <c r="O972" s="416"/>
      <c r="P972" s="314"/>
      <c r="Q972" s="315"/>
      <c r="R972" s="315"/>
      <c r="S972" s="315"/>
      <c r="T972" s="315"/>
      <c r="U972" s="315"/>
      <c r="V972" s="315"/>
      <c r="W972" s="315"/>
      <c r="X972" s="315"/>
      <c r="Y972" s="326"/>
      <c r="Z972" s="327"/>
      <c r="AA972" s="327"/>
      <c r="AB972" s="328"/>
      <c r="AC972" s="417"/>
      <c r="AD972" s="417"/>
      <c r="AE972" s="417"/>
      <c r="AF972" s="417"/>
      <c r="AG972" s="417"/>
      <c r="AH972" s="318"/>
      <c r="AI972" s="319"/>
      <c r="AJ972" s="319"/>
      <c r="AK972" s="319"/>
      <c r="AL972" s="320"/>
      <c r="AM972" s="321"/>
      <c r="AN972" s="321"/>
      <c r="AO972" s="322"/>
      <c r="AP972" s="316"/>
      <c r="AQ972" s="316"/>
      <c r="AR972" s="316"/>
      <c r="AS972" s="316"/>
      <c r="AT972" s="316"/>
      <c r="AU972" s="316"/>
      <c r="AV972" s="316"/>
      <c r="AW972" s="316"/>
      <c r="AX972" s="316"/>
    </row>
    <row r="973" spans="1:50" ht="30" customHeight="1" x14ac:dyDescent="0.15">
      <c r="A973" s="403">
        <v>5</v>
      </c>
      <c r="B973" s="403">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26"/>
      <c r="Z973" s="327"/>
      <c r="AA973" s="327"/>
      <c r="AB973" s="328"/>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customHeight="1" x14ac:dyDescent="0.15">
      <c r="A974" s="403">
        <v>6</v>
      </c>
      <c r="B974" s="403">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26"/>
      <c r="Z974" s="327"/>
      <c r="AA974" s="327"/>
      <c r="AB974" s="328"/>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customHeight="1" x14ac:dyDescent="0.15">
      <c r="A975" s="403">
        <v>7</v>
      </c>
      <c r="B975" s="403">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26"/>
      <c r="Z975" s="327"/>
      <c r="AA975" s="327"/>
      <c r="AB975" s="328"/>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customHeight="1" x14ac:dyDescent="0.15">
      <c r="A976" s="403">
        <v>8</v>
      </c>
      <c r="B976" s="403">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26"/>
      <c r="Z976" s="327"/>
      <c r="AA976" s="327"/>
      <c r="AB976" s="328"/>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customHeight="1" x14ac:dyDescent="0.15">
      <c r="A977" s="403">
        <v>9</v>
      </c>
      <c r="B977" s="403">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26"/>
      <c r="Z977" s="327"/>
      <c r="AA977" s="327"/>
      <c r="AB977" s="328"/>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customHeight="1" x14ac:dyDescent="0.15">
      <c r="A978" s="403">
        <v>10</v>
      </c>
      <c r="B978" s="403">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26"/>
      <c r="Z978" s="327"/>
      <c r="AA978" s="327"/>
      <c r="AB978" s="328"/>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customHeight="1" x14ac:dyDescent="0.15">
      <c r="A979" s="403">
        <v>11</v>
      </c>
      <c r="B979" s="403">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26"/>
      <c r="Z979" s="327"/>
      <c r="AA979" s="327"/>
      <c r="AB979" s="328"/>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customHeight="1" x14ac:dyDescent="0.15">
      <c r="A980" s="403">
        <v>12</v>
      </c>
      <c r="B980" s="403">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26"/>
      <c r="Z980" s="327"/>
      <c r="AA980" s="327"/>
      <c r="AB980" s="328"/>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customHeight="1" x14ac:dyDescent="0.15">
      <c r="A981" s="403">
        <v>13</v>
      </c>
      <c r="B981" s="403">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26"/>
      <c r="Z981" s="327"/>
      <c r="AA981" s="327"/>
      <c r="AB981" s="328"/>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customHeight="1" x14ac:dyDescent="0.15">
      <c r="A982" s="403">
        <v>14</v>
      </c>
      <c r="B982" s="403">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26"/>
      <c r="Z982" s="327"/>
      <c r="AA982" s="327"/>
      <c r="AB982" s="328"/>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customHeight="1" x14ac:dyDescent="0.15">
      <c r="A983" s="403">
        <v>15</v>
      </c>
      <c r="B983" s="403">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26"/>
      <c r="Z983" s="327"/>
      <c r="AA983" s="327"/>
      <c r="AB983" s="328"/>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customHeight="1" x14ac:dyDescent="0.15">
      <c r="A984" s="403">
        <v>16</v>
      </c>
      <c r="B984" s="403">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26"/>
      <c r="Z984" s="327"/>
      <c r="AA984" s="327"/>
      <c r="AB984" s="328"/>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customHeight="1" x14ac:dyDescent="0.15">
      <c r="A985" s="403">
        <v>17</v>
      </c>
      <c r="B985" s="403">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26"/>
      <c r="Z985" s="327"/>
      <c r="AA985" s="327"/>
      <c r="AB985" s="328"/>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customHeight="1" x14ac:dyDescent="0.15">
      <c r="A986" s="403">
        <v>18</v>
      </c>
      <c r="B986" s="403">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26"/>
      <c r="Z986" s="327"/>
      <c r="AA986" s="327"/>
      <c r="AB986" s="328"/>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customHeight="1" x14ac:dyDescent="0.15">
      <c r="A987" s="403">
        <v>19</v>
      </c>
      <c r="B987" s="403">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26"/>
      <c r="Z987" s="327"/>
      <c r="AA987" s="327"/>
      <c r="AB987" s="328"/>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customHeight="1" x14ac:dyDescent="0.15">
      <c r="A988" s="403">
        <v>20</v>
      </c>
      <c r="B988" s="403">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26"/>
      <c r="Z988" s="327"/>
      <c r="AA988" s="327"/>
      <c r="AB988" s="328"/>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customHeight="1" x14ac:dyDescent="0.15">
      <c r="A989" s="403">
        <v>21</v>
      </c>
      <c r="B989" s="403">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26"/>
      <c r="Z989" s="327"/>
      <c r="AA989" s="327"/>
      <c r="AB989" s="328"/>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customHeight="1" x14ac:dyDescent="0.15">
      <c r="A990" s="403">
        <v>22</v>
      </c>
      <c r="B990" s="403">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26"/>
      <c r="Z990" s="327"/>
      <c r="AA990" s="327"/>
      <c r="AB990" s="328"/>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customHeight="1" x14ac:dyDescent="0.15">
      <c r="A991" s="403">
        <v>23</v>
      </c>
      <c r="B991" s="403">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26"/>
      <c r="Z991" s="327"/>
      <c r="AA991" s="327"/>
      <c r="AB991" s="328"/>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customHeight="1" x14ac:dyDescent="0.15">
      <c r="A992" s="403">
        <v>24</v>
      </c>
      <c r="B992" s="403">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26"/>
      <c r="Z992" s="327"/>
      <c r="AA992" s="327"/>
      <c r="AB992" s="328"/>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customHeight="1" x14ac:dyDescent="0.15">
      <c r="A993" s="403">
        <v>25</v>
      </c>
      <c r="B993" s="403">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26"/>
      <c r="Z993" s="327"/>
      <c r="AA993" s="327"/>
      <c r="AB993" s="328"/>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customHeight="1" x14ac:dyDescent="0.15">
      <c r="A994" s="403">
        <v>26</v>
      </c>
      <c r="B994" s="403">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26"/>
      <c r="Z994" s="327"/>
      <c r="AA994" s="327"/>
      <c r="AB994" s="328"/>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customHeight="1" x14ac:dyDescent="0.15">
      <c r="A995" s="403">
        <v>27</v>
      </c>
      <c r="B995" s="403">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26"/>
      <c r="Z995" s="327"/>
      <c r="AA995" s="327"/>
      <c r="AB995" s="328"/>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customHeight="1" x14ac:dyDescent="0.15">
      <c r="A996" s="403">
        <v>28</v>
      </c>
      <c r="B996" s="403">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26"/>
      <c r="Z996" s="327"/>
      <c r="AA996" s="327"/>
      <c r="AB996" s="328"/>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customHeight="1" x14ac:dyDescent="0.15">
      <c r="A997" s="403">
        <v>29</v>
      </c>
      <c r="B997" s="403">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26"/>
      <c r="Z997" s="327"/>
      <c r="AA997" s="327"/>
      <c r="AB997" s="328"/>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customHeight="1" x14ac:dyDescent="0.15">
      <c r="A998" s="403">
        <v>30</v>
      </c>
      <c r="B998" s="403">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26"/>
      <c r="Z998" s="327"/>
      <c r="AA998" s="327"/>
      <c r="AB998" s="328"/>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3"/>
      <c r="B1001" s="353"/>
      <c r="C1001" s="353" t="s">
        <v>27</v>
      </c>
      <c r="D1001" s="353"/>
      <c r="E1001" s="353"/>
      <c r="F1001" s="353"/>
      <c r="G1001" s="353"/>
      <c r="H1001" s="353"/>
      <c r="I1001" s="353"/>
      <c r="J1001" s="257" t="s">
        <v>434</v>
      </c>
      <c r="K1001" s="425"/>
      <c r="L1001" s="425"/>
      <c r="M1001" s="425"/>
      <c r="N1001" s="425"/>
      <c r="O1001" s="425"/>
      <c r="P1001" s="354" t="s">
        <v>378</v>
      </c>
      <c r="Q1001" s="354"/>
      <c r="R1001" s="354"/>
      <c r="S1001" s="354"/>
      <c r="T1001" s="354"/>
      <c r="U1001" s="354"/>
      <c r="V1001" s="354"/>
      <c r="W1001" s="354"/>
      <c r="X1001" s="354"/>
      <c r="Y1001" s="351" t="s">
        <v>431</v>
      </c>
      <c r="Z1001" s="352"/>
      <c r="AA1001" s="352"/>
      <c r="AB1001" s="352"/>
      <c r="AC1001" s="257" t="s">
        <v>489</v>
      </c>
      <c r="AD1001" s="257"/>
      <c r="AE1001" s="257"/>
      <c r="AF1001" s="257"/>
      <c r="AG1001" s="257"/>
      <c r="AH1001" s="351" t="s">
        <v>525</v>
      </c>
      <c r="AI1001" s="353"/>
      <c r="AJ1001" s="353"/>
      <c r="AK1001" s="353"/>
      <c r="AL1001" s="353" t="s">
        <v>22</v>
      </c>
      <c r="AM1001" s="353"/>
      <c r="AN1001" s="353"/>
      <c r="AO1001" s="426"/>
      <c r="AP1001" s="427" t="s">
        <v>435</v>
      </c>
      <c r="AQ1001" s="427"/>
      <c r="AR1001" s="427"/>
      <c r="AS1001" s="427"/>
      <c r="AT1001" s="427"/>
      <c r="AU1001" s="427"/>
      <c r="AV1001" s="427"/>
      <c r="AW1001" s="427"/>
      <c r="AX1001" s="427"/>
    </row>
    <row r="1002" spans="1:50" ht="30" customHeight="1" x14ac:dyDescent="0.15">
      <c r="A1002" s="403">
        <v>1</v>
      </c>
      <c r="B1002" s="403">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26"/>
      <c r="Z1002" s="327"/>
      <c r="AA1002" s="327"/>
      <c r="AB1002" s="328"/>
      <c r="AC1002" s="417"/>
      <c r="AD1002" s="423"/>
      <c r="AE1002" s="423"/>
      <c r="AF1002" s="423"/>
      <c r="AG1002" s="423"/>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30" customHeight="1" x14ac:dyDescent="0.15">
      <c r="A1003" s="403">
        <v>2</v>
      </c>
      <c r="B1003" s="403">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26"/>
      <c r="Z1003" s="327"/>
      <c r="AA1003" s="327"/>
      <c r="AB1003" s="328"/>
      <c r="AC1003" s="417"/>
      <c r="AD1003" s="417"/>
      <c r="AE1003" s="417"/>
      <c r="AF1003" s="417"/>
      <c r="AG1003" s="417"/>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30" customHeight="1" x14ac:dyDescent="0.15">
      <c r="A1004" s="403">
        <v>3</v>
      </c>
      <c r="B1004" s="403">
        <v>1</v>
      </c>
      <c r="C1004" s="424"/>
      <c r="D1004" s="414"/>
      <c r="E1004" s="414"/>
      <c r="F1004" s="414"/>
      <c r="G1004" s="414"/>
      <c r="H1004" s="414"/>
      <c r="I1004" s="414"/>
      <c r="J1004" s="415"/>
      <c r="K1004" s="416"/>
      <c r="L1004" s="416"/>
      <c r="M1004" s="416"/>
      <c r="N1004" s="416"/>
      <c r="O1004" s="416"/>
      <c r="P1004" s="314"/>
      <c r="Q1004" s="315"/>
      <c r="R1004" s="315"/>
      <c r="S1004" s="315"/>
      <c r="T1004" s="315"/>
      <c r="U1004" s="315"/>
      <c r="V1004" s="315"/>
      <c r="W1004" s="315"/>
      <c r="X1004" s="315"/>
      <c r="Y1004" s="326"/>
      <c r="Z1004" s="327"/>
      <c r="AA1004" s="327"/>
      <c r="AB1004" s="328"/>
      <c r="AC1004" s="417"/>
      <c r="AD1004" s="417"/>
      <c r="AE1004" s="417"/>
      <c r="AF1004" s="417"/>
      <c r="AG1004" s="4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customHeight="1" x14ac:dyDescent="0.15">
      <c r="A1005" s="403">
        <v>4</v>
      </c>
      <c r="B1005" s="403">
        <v>1</v>
      </c>
      <c r="C1005" s="424"/>
      <c r="D1005" s="414"/>
      <c r="E1005" s="414"/>
      <c r="F1005" s="414"/>
      <c r="G1005" s="414"/>
      <c r="H1005" s="414"/>
      <c r="I1005" s="414"/>
      <c r="J1005" s="415"/>
      <c r="K1005" s="416"/>
      <c r="L1005" s="416"/>
      <c r="M1005" s="416"/>
      <c r="N1005" s="416"/>
      <c r="O1005" s="416"/>
      <c r="P1005" s="314"/>
      <c r="Q1005" s="315"/>
      <c r="R1005" s="315"/>
      <c r="S1005" s="315"/>
      <c r="T1005" s="315"/>
      <c r="U1005" s="315"/>
      <c r="V1005" s="315"/>
      <c r="W1005" s="315"/>
      <c r="X1005" s="315"/>
      <c r="Y1005" s="326"/>
      <c r="Z1005" s="327"/>
      <c r="AA1005" s="327"/>
      <c r="AB1005" s="328"/>
      <c r="AC1005" s="417"/>
      <c r="AD1005" s="417"/>
      <c r="AE1005" s="417"/>
      <c r="AF1005" s="417"/>
      <c r="AG1005" s="4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customHeight="1" x14ac:dyDescent="0.15">
      <c r="A1006" s="403">
        <v>5</v>
      </c>
      <c r="B1006" s="403">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26"/>
      <c r="Z1006" s="327"/>
      <c r="AA1006" s="327"/>
      <c r="AB1006" s="328"/>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customHeight="1" x14ac:dyDescent="0.15">
      <c r="A1007" s="403">
        <v>6</v>
      </c>
      <c r="B1007" s="403">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26"/>
      <c r="Z1007" s="327"/>
      <c r="AA1007" s="327"/>
      <c r="AB1007" s="328"/>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customHeight="1" x14ac:dyDescent="0.15">
      <c r="A1008" s="403">
        <v>7</v>
      </c>
      <c r="B1008" s="403">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26"/>
      <c r="Z1008" s="327"/>
      <c r="AA1008" s="327"/>
      <c r="AB1008" s="328"/>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customHeight="1" x14ac:dyDescent="0.15">
      <c r="A1009" s="403">
        <v>8</v>
      </c>
      <c r="B1009" s="403">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26"/>
      <c r="Z1009" s="327"/>
      <c r="AA1009" s="327"/>
      <c r="AB1009" s="328"/>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customHeight="1" x14ac:dyDescent="0.15">
      <c r="A1010" s="403">
        <v>9</v>
      </c>
      <c r="B1010" s="403">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26"/>
      <c r="Z1010" s="327"/>
      <c r="AA1010" s="327"/>
      <c r="AB1010" s="328"/>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customHeight="1" x14ac:dyDescent="0.15">
      <c r="A1011" s="403">
        <v>10</v>
      </c>
      <c r="B1011" s="403">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26"/>
      <c r="Z1011" s="327"/>
      <c r="AA1011" s="327"/>
      <c r="AB1011" s="328"/>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customHeight="1" x14ac:dyDescent="0.15">
      <c r="A1012" s="403">
        <v>11</v>
      </c>
      <c r="B1012" s="403">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26"/>
      <c r="Z1012" s="327"/>
      <c r="AA1012" s="327"/>
      <c r="AB1012" s="328"/>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customHeight="1" x14ac:dyDescent="0.15">
      <c r="A1013" s="403">
        <v>12</v>
      </c>
      <c r="B1013" s="403">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26"/>
      <c r="Z1013" s="327"/>
      <c r="AA1013" s="327"/>
      <c r="AB1013" s="328"/>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customHeight="1" x14ac:dyDescent="0.15">
      <c r="A1014" s="403">
        <v>13</v>
      </c>
      <c r="B1014" s="403">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26"/>
      <c r="Z1014" s="327"/>
      <c r="AA1014" s="327"/>
      <c r="AB1014" s="328"/>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customHeight="1" x14ac:dyDescent="0.15">
      <c r="A1015" s="403">
        <v>14</v>
      </c>
      <c r="B1015" s="403">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26"/>
      <c r="Z1015" s="327"/>
      <c r="AA1015" s="327"/>
      <c r="AB1015" s="328"/>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customHeight="1" x14ac:dyDescent="0.15">
      <c r="A1016" s="403">
        <v>15</v>
      </c>
      <c r="B1016" s="403">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26"/>
      <c r="Z1016" s="327"/>
      <c r="AA1016" s="327"/>
      <c r="AB1016" s="328"/>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customHeight="1" x14ac:dyDescent="0.15">
      <c r="A1017" s="403">
        <v>16</v>
      </c>
      <c r="B1017" s="403">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26"/>
      <c r="Z1017" s="327"/>
      <c r="AA1017" s="327"/>
      <c r="AB1017" s="328"/>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customHeight="1" x14ac:dyDescent="0.15">
      <c r="A1018" s="403">
        <v>17</v>
      </c>
      <c r="B1018" s="403">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26"/>
      <c r="Z1018" s="327"/>
      <c r="AA1018" s="327"/>
      <c r="AB1018" s="328"/>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customHeight="1" x14ac:dyDescent="0.15">
      <c r="A1019" s="403">
        <v>18</v>
      </c>
      <c r="B1019" s="403">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26"/>
      <c r="Z1019" s="327"/>
      <c r="AA1019" s="327"/>
      <c r="AB1019" s="328"/>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customHeight="1" x14ac:dyDescent="0.15">
      <c r="A1020" s="403">
        <v>19</v>
      </c>
      <c r="B1020" s="403">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26"/>
      <c r="Z1020" s="327"/>
      <c r="AA1020" s="327"/>
      <c r="AB1020" s="328"/>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customHeight="1" x14ac:dyDescent="0.15">
      <c r="A1021" s="403">
        <v>20</v>
      </c>
      <c r="B1021" s="403">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26"/>
      <c r="Z1021" s="327"/>
      <c r="AA1021" s="327"/>
      <c r="AB1021" s="328"/>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customHeight="1" x14ac:dyDescent="0.15">
      <c r="A1022" s="403">
        <v>21</v>
      </c>
      <c r="B1022" s="403">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26"/>
      <c r="Z1022" s="327"/>
      <c r="AA1022" s="327"/>
      <c r="AB1022" s="328"/>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customHeight="1" x14ac:dyDescent="0.15">
      <c r="A1023" s="403">
        <v>22</v>
      </c>
      <c r="B1023" s="403">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26"/>
      <c r="Z1023" s="327"/>
      <c r="AA1023" s="327"/>
      <c r="AB1023" s="328"/>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customHeight="1" x14ac:dyDescent="0.15">
      <c r="A1024" s="403">
        <v>23</v>
      </c>
      <c r="B1024" s="403">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26"/>
      <c r="Z1024" s="327"/>
      <c r="AA1024" s="327"/>
      <c r="AB1024" s="328"/>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customHeight="1" x14ac:dyDescent="0.15">
      <c r="A1025" s="403">
        <v>24</v>
      </c>
      <c r="B1025" s="403">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26"/>
      <c r="Z1025" s="327"/>
      <c r="AA1025" s="327"/>
      <c r="AB1025" s="328"/>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customHeight="1" x14ac:dyDescent="0.15">
      <c r="A1026" s="403">
        <v>25</v>
      </c>
      <c r="B1026" s="403">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26"/>
      <c r="Z1026" s="327"/>
      <c r="AA1026" s="327"/>
      <c r="AB1026" s="328"/>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customHeight="1" x14ac:dyDescent="0.15">
      <c r="A1027" s="403">
        <v>26</v>
      </c>
      <c r="B1027" s="403">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26"/>
      <c r="Z1027" s="327"/>
      <c r="AA1027" s="327"/>
      <c r="AB1027" s="328"/>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customHeight="1" x14ac:dyDescent="0.15">
      <c r="A1028" s="403">
        <v>27</v>
      </c>
      <c r="B1028" s="403">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26"/>
      <c r="Z1028" s="327"/>
      <c r="AA1028" s="327"/>
      <c r="AB1028" s="328"/>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customHeight="1" x14ac:dyDescent="0.15">
      <c r="A1029" s="403">
        <v>28</v>
      </c>
      <c r="B1029" s="403">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26"/>
      <c r="Z1029" s="327"/>
      <c r="AA1029" s="327"/>
      <c r="AB1029" s="328"/>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customHeight="1" x14ac:dyDescent="0.15">
      <c r="A1030" s="403">
        <v>29</v>
      </c>
      <c r="B1030" s="403">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26"/>
      <c r="Z1030" s="327"/>
      <c r="AA1030" s="327"/>
      <c r="AB1030" s="328"/>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customHeight="1" x14ac:dyDescent="0.15">
      <c r="A1031" s="403">
        <v>30</v>
      </c>
      <c r="B1031" s="403">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26"/>
      <c r="Z1031" s="327"/>
      <c r="AA1031" s="327"/>
      <c r="AB1031" s="328"/>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3"/>
      <c r="B1034" s="353"/>
      <c r="C1034" s="353" t="s">
        <v>27</v>
      </c>
      <c r="D1034" s="353"/>
      <c r="E1034" s="353"/>
      <c r="F1034" s="353"/>
      <c r="G1034" s="353"/>
      <c r="H1034" s="353"/>
      <c r="I1034" s="353"/>
      <c r="J1034" s="257" t="s">
        <v>434</v>
      </c>
      <c r="K1034" s="425"/>
      <c r="L1034" s="425"/>
      <c r="M1034" s="425"/>
      <c r="N1034" s="425"/>
      <c r="O1034" s="425"/>
      <c r="P1034" s="354" t="s">
        <v>378</v>
      </c>
      <c r="Q1034" s="354"/>
      <c r="R1034" s="354"/>
      <c r="S1034" s="354"/>
      <c r="T1034" s="354"/>
      <c r="U1034" s="354"/>
      <c r="V1034" s="354"/>
      <c r="W1034" s="354"/>
      <c r="X1034" s="354"/>
      <c r="Y1034" s="351" t="s">
        <v>431</v>
      </c>
      <c r="Z1034" s="352"/>
      <c r="AA1034" s="352"/>
      <c r="AB1034" s="352"/>
      <c r="AC1034" s="257" t="s">
        <v>489</v>
      </c>
      <c r="AD1034" s="257"/>
      <c r="AE1034" s="257"/>
      <c r="AF1034" s="257"/>
      <c r="AG1034" s="257"/>
      <c r="AH1034" s="351" t="s">
        <v>525</v>
      </c>
      <c r="AI1034" s="353"/>
      <c r="AJ1034" s="353"/>
      <c r="AK1034" s="353"/>
      <c r="AL1034" s="353" t="s">
        <v>22</v>
      </c>
      <c r="AM1034" s="353"/>
      <c r="AN1034" s="353"/>
      <c r="AO1034" s="426"/>
      <c r="AP1034" s="427" t="s">
        <v>435</v>
      </c>
      <c r="AQ1034" s="427"/>
      <c r="AR1034" s="427"/>
      <c r="AS1034" s="427"/>
      <c r="AT1034" s="427"/>
      <c r="AU1034" s="427"/>
      <c r="AV1034" s="427"/>
      <c r="AW1034" s="427"/>
      <c r="AX1034" s="427"/>
    </row>
    <row r="1035" spans="1:50" ht="30" customHeight="1" x14ac:dyDescent="0.15">
      <c r="A1035" s="403">
        <v>1</v>
      </c>
      <c r="B1035" s="403">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26"/>
      <c r="Z1035" s="327"/>
      <c r="AA1035" s="327"/>
      <c r="AB1035" s="328"/>
      <c r="AC1035" s="417"/>
      <c r="AD1035" s="423"/>
      <c r="AE1035" s="423"/>
      <c r="AF1035" s="423"/>
      <c r="AG1035" s="423"/>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30" customHeight="1" x14ac:dyDescent="0.15">
      <c r="A1036" s="403">
        <v>2</v>
      </c>
      <c r="B1036" s="403">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26"/>
      <c r="Z1036" s="327"/>
      <c r="AA1036" s="327"/>
      <c r="AB1036" s="328"/>
      <c r="AC1036" s="417"/>
      <c r="AD1036" s="417"/>
      <c r="AE1036" s="417"/>
      <c r="AF1036" s="417"/>
      <c r="AG1036" s="417"/>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30" customHeight="1" x14ac:dyDescent="0.15">
      <c r="A1037" s="403">
        <v>3</v>
      </c>
      <c r="B1037" s="403">
        <v>1</v>
      </c>
      <c r="C1037" s="424"/>
      <c r="D1037" s="414"/>
      <c r="E1037" s="414"/>
      <c r="F1037" s="414"/>
      <c r="G1037" s="414"/>
      <c r="H1037" s="414"/>
      <c r="I1037" s="414"/>
      <c r="J1037" s="415"/>
      <c r="K1037" s="416"/>
      <c r="L1037" s="416"/>
      <c r="M1037" s="416"/>
      <c r="N1037" s="416"/>
      <c r="O1037" s="416"/>
      <c r="P1037" s="314"/>
      <c r="Q1037" s="315"/>
      <c r="R1037" s="315"/>
      <c r="S1037" s="315"/>
      <c r="T1037" s="315"/>
      <c r="U1037" s="315"/>
      <c r="V1037" s="315"/>
      <c r="W1037" s="315"/>
      <c r="X1037" s="315"/>
      <c r="Y1037" s="326"/>
      <c r="Z1037" s="327"/>
      <c r="AA1037" s="327"/>
      <c r="AB1037" s="328"/>
      <c r="AC1037" s="417"/>
      <c r="AD1037" s="417"/>
      <c r="AE1037" s="417"/>
      <c r="AF1037" s="417"/>
      <c r="AG1037" s="4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customHeight="1" x14ac:dyDescent="0.15">
      <c r="A1038" s="403">
        <v>4</v>
      </c>
      <c r="B1038" s="403">
        <v>1</v>
      </c>
      <c r="C1038" s="424"/>
      <c r="D1038" s="414"/>
      <c r="E1038" s="414"/>
      <c r="F1038" s="414"/>
      <c r="G1038" s="414"/>
      <c r="H1038" s="414"/>
      <c r="I1038" s="414"/>
      <c r="J1038" s="415"/>
      <c r="K1038" s="416"/>
      <c r="L1038" s="416"/>
      <c r="M1038" s="416"/>
      <c r="N1038" s="416"/>
      <c r="O1038" s="416"/>
      <c r="P1038" s="314"/>
      <c r="Q1038" s="315"/>
      <c r="R1038" s="315"/>
      <c r="S1038" s="315"/>
      <c r="T1038" s="315"/>
      <c r="U1038" s="315"/>
      <c r="V1038" s="315"/>
      <c r="W1038" s="315"/>
      <c r="X1038" s="315"/>
      <c r="Y1038" s="326"/>
      <c r="Z1038" s="327"/>
      <c r="AA1038" s="327"/>
      <c r="AB1038" s="328"/>
      <c r="AC1038" s="417"/>
      <c r="AD1038" s="417"/>
      <c r="AE1038" s="417"/>
      <c r="AF1038" s="417"/>
      <c r="AG1038" s="4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customHeight="1" x14ac:dyDescent="0.15">
      <c r="A1039" s="403">
        <v>5</v>
      </c>
      <c r="B1039" s="403">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26"/>
      <c r="Z1039" s="327"/>
      <c r="AA1039" s="327"/>
      <c r="AB1039" s="328"/>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customHeight="1" x14ac:dyDescent="0.15">
      <c r="A1040" s="403">
        <v>6</v>
      </c>
      <c r="B1040" s="403">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26"/>
      <c r="Z1040" s="327"/>
      <c r="AA1040" s="327"/>
      <c r="AB1040" s="328"/>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customHeight="1" x14ac:dyDescent="0.15">
      <c r="A1041" s="403">
        <v>7</v>
      </c>
      <c r="B1041" s="403">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26"/>
      <c r="Z1041" s="327"/>
      <c r="AA1041" s="327"/>
      <c r="AB1041" s="328"/>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customHeight="1" x14ac:dyDescent="0.15">
      <c r="A1042" s="403">
        <v>8</v>
      </c>
      <c r="B1042" s="403">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26"/>
      <c r="Z1042" s="327"/>
      <c r="AA1042" s="327"/>
      <c r="AB1042" s="328"/>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customHeight="1" x14ac:dyDescent="0.15">
      <c r="A1043" s="403">
        <v>9</v>
      </c>
      <c r="B1043" s="403">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26"/>
      <c r="Z1043" s="327"/>
      <c r="AA1043" s="327"/>
      <c r="AB1043" s="328"/>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customHeight="1" x14ac:dyDescent="0.15">
      <c r="A1044" s="403">
        <v>10</v>
      </c>
      <c r="B1044" s="403">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26"/>
      <c r="Z1044" s="327"/>
      <c r="AA1044" s="327"/>
      <c r="AB1044" s="328"/>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customHeight="1" x14ac:dyDescent="0.15">
      <c r="A1045" s="403">
        <v>11</v>
      </c>
      <c r="B1045" s="403">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26"/>
      <c r="Z1045" s="327"/>
      <c r="AA1045" s="327"/>
      <c r="AB1045" s="328"/>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customHeight="1" x14ac:dyDescent="0.15">
      <c r="A1046" s="403">
        <v>12</v>
      </c>
      <c r="B1046" s="403">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26"/>
      <c r="Z1046" s="327"/>
      <c r="AA1046" s="327"/>
      <c r="AB1046" s="328"/>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customHeight="1" x14ac:dyDescent="0.15">
      <c r="A1047" s="403">
        <v>13</v>
      </c>
      <c r="B1047" s="403">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26"/>
      <c r="Z1047" s="327"/>
      <c r="AA1047" s="327"/>
      <c r="AB1047" s="328"/>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customHeight="1" x14ac:dyDescent="0.15">
      <c r="A1048" s="403">
        <v>14</v>
      </c>
      <c r="B1048" s="403">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26"/>
      <c r="Z1048" s="327"/>
      <c r="AA1048" s="327"/>
      <c r="AB1048" s="328"/>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customHeight="1" x14ac:dyDescent="0.15">
      <c r="A1049" s="403">
        <v>15</v>
      </c>
      <c r="B1049" s="403">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26"/>
      <c r="Z1049" s="327"/>
      <c r="AA1049" s="327"/>
      <c r="AB1049" s="328"/>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customHeight="1" x14ac:dyDescent="0.15">
      <c r="A1050" s="403">
        <v>16</v>
      </c>
      <c r="B1050" s="403">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26"/>
      <c r="Z1050" s="327"/>
      <c r="AA1050" s="327"/>
      <c r="AB1050" s="328"/>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customHeight="1" x14ac:dyDescent="0.15">
      <c r="A1051" s="403">
        <v>17</v>
      </c>
      <c r="B1051" s="403">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26"/>
      <c r="Z1051" s="327"/>
      <c r="AA1051" s="327"/>
      <c r="AB1051" s="328"/>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customHeight="1" x14ac:dyDescent="0.15">
      <c r="A1052" s="403">
        <v>18</v>
      </c>
      <c r="B1052" s="403">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26"/>
      <c r="Z1052" s="327"/>
      <c r="AA1052" s="327"/>
      <c r="AB1052" s="328"/>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customHeight="1" x14ac:dyDescent="0.15">
      <c r="A1053" s="403">
        <v>19</v>
      </c>
      <c r="B1053" s="403">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26"/>
      <c r="Z1053" s="327"/>
      <c r="AA1053" s="327"/>
      <c r="AB1053" s="328"/>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customHeight="1" x14ac:dyDescent="0.15">
      <c r="A1054" s="403">
        <v>20</v>
      </c>
      <c r="B1054" s="403">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26"/>
      <c r="Z1054" s="327"/>
      <c r="AA1054" s="327"/>
      <c r="AB1054" s="328"/>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customHeight="1" x14ac:dyDescent="0.15">
      <c r="A1055" s="403">
        <v>21</v>
      </c>
      <c r="B1055" s="403">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26"/>
      <c r="Z1055" s="327"/>
      <c r="AA1055" s="327"/>
      <c r="AB1055" s="328"/>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customHeight="1" x14ac:dyDescent="0.15">
      <c r="A1056" s="403">
        <v>22</v>
      </c>
      <c r="B1056" s="403">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26"/>
      <c r="Z1056" s="327"/>
      <c r="AA1056" s="327"/>
      <c r="AB1056" s="328"/>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customHeight="1" x14ac:dyDescent="0.15">
      <c r="A1057" s="403">
        <v>23</v>
      </c>
      <c r="B1057" s="403">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26"/>
      <c r="Z1057" s="327"/>
      <c r="AA1057" s="327"/>
      <c r="AB1057" s="328"/>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customHeight="1" x14ac:dyDescent="0.15">
      <c r="A1058" s="403">
        <v>24</v>
      </c>
      <c r="B1058" s="403">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26"/>
      <c r="Z1058" s="327"/>
      <c r="AA1058" s="327"/>
      <c r="AB1058" s="328"/>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customHeight="1" x14ac:dyDescent="0.15">
      <c r="A1059" s="403">
        <v>25</v>
      </c>
      <c r="B1059" s="403">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26"/>
      <c r="Z1059" s="327"/>
      <c r="AA1059" s="327"/>
      <c r="AB1059" s="328"/>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customHeight="1" x14ac:dyDescent="0.15">
      <c r="A1060" s="403">
        <v>26</v>
      </c>
      <c r="B1060" s="403">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26"/>
      <c r="Z1060" s="327"/>
      <c r="AA1060" s="327"/>
      <c r="AB1060" s="328"/>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customHeight="1" x14ac:dyDescent="0.15">
      <c r="A1061" s="403">
        <v>27</v>
      </c>
      <c r="B1061" s="403">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26"/>
      <c r="Z1061" s="327"/>
      <c r="AA1061" s="327"/>
      <c r="AB1061" s="328"/>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customHeight="1" x14ac:dyDescent="0.15">
      <c r="A1062" s="403">
        <v>28</v>
      </c>
      <c r="B1062" s="403">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26"/>
      <c r="Z1062" s="327"/>
      <c r="AA1062" s="327"/>
      <c r="AB1062" s="328"/>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customHeight="1" x14ac:dyDescent="0.15">
      <c r="A1063" s="403">
        <v>29</v>
      </c>
      <c r="B1063" s="403">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26"/>
      <c r="Z1063" s="327"/>
      <c r="AA1063" s="327"/>
      <c r="AB1063" s="328"/>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customHeight="1" x14ac:dyDescent="0.15">
      <c r="A1064" s="403">
        <v>30</v>
      </c>
      <c r="B1064" s="403">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26"/>
      <c r="Z1064" s="327"/>
      <c r="AA1064" s="327"/>
      <c r="AB1064" s="328"/>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3"/>
      <c r="B1067" s="353"/>
      <c r="C1067" s="353" t="s">
        <v>27</v>
      </c>
      <c r="D1067" s="353"/>
      <c r="E1067" s="353"/>
      <c r="F1067" s="353"/>
      <c r="G1067" s="353"/>
      <c r="H1067" s="353"/>
      <c r="I1067" s="353"/>
      <c r="J1067" s="257" t="s">
        <v>434</v>
      </c>
      <c r="K1067" s="425"/>
      <c r="L1067" s="425"/>
      <c r="M1067" s="425"/>
      <c r="N1067" s="425"/>
      <c r="O1067" s="425"/>
      <c r="P1067" s="354" t="s">
        <v>378</v>
      </c>
      <c r="Q1067" s="354"/>
      <c r="R1067" s="354"/>
      <c r="S1067" s="354"/>
      <c r="T1067" s="354"/>
      <c r="U1067" s="354"/>
      <c r="V1067" s="354"/>
      <c r="W1067" s="354"/>
      <c r="X1067" s="354"/>
      <c r="Y1067" s="351" t="s">
        <v>431</v>
      </c>
      <c r="Z1067" s="352"/>
      <c r="AA1067" s="352"/>
      <c r="AB1067" s="352"/>
      <c r="AC1067" s="257" t="s">
        <v>489</v>
      </c>
      <c r="AD1067" s="257"/>
      <c r="AE1067" s="257"/>
      <c r="AF1067" s="257"/>
      <c r="AG1067" s="257"/>
      <c r="AH1067" s="351" t="s">
        <v>525</v>
      </c>
      <c r="AI1067" s="353"/>
      <c r="AJ1067" s="353"/>
      <c r="AK1067" s="353"/>
      <c r="AL1067" s="353" t="s">
        <v>22</v>
      </c>
      <c r="AM1067" s="353"/>
      <c r="AN1067" s="353"/>
      <c r="AO1067" s="426"/>
      <c r="AP1067" s="427" t="s">
        <v>435</v>
      </c>
      <c r="AQ1067" s="427"/>
      <c r="AR1067" s="427"/>
      <c r="AS1067" s="427"/>
      <c r="AT1067" s="427"/>
      <c r="AU1067" s="427"/>
      <c r="AV1067" s="427"/>
      <c r="AW1067" s="427"/>
      <c r="AX1067" s="427"/>
    </row>
    <row r="1068" spans="1:50" ht="30" customHeight="1" x14ac:dyDescent="0.15">
      <c r="A1068" s="403">
        <v>1</v>
      </c>
      <c r="B1068" s="403">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26"/>
      <c r="Z1068" s="327"/>
      <c r="AA1068" s="327"/>
      <c r="AB1068" s="328"/>
      <c r="AC1068" s="417"/>
      <c r="AD1068" s="423"/>
      <c r="AE1068" s="423"/>
      <c r="AF1068" s="423"/>
      <c r="AG1068" s="423"/>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30" customHeight="1" x14ac:dyDescent="0.15">
      <c r="A1069" s="403">
        <v>2</v>
      </c>
      <c r="B1069" s="403">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26"/>
      <c r="Z1069" s="327"/>
      <c r="AA1069" s="327"/>
      <c r="AB1069" s="328"/>
      <c r="AC1069" s="417"/>
      <c r="AD1069" s="417"/>
      <c r="AE1069" s="417"/>
      <c r="AF1069" s="417"/>
      <c r="AG1069" s="417"/>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t="30" customHeight="1" x14ac:dyDescent="0.15">
      <c r="A1070" s="403">
        <v>3</v>
      </c>
      <c r="B1070" s="403">
        <v>1</v>
      </c>
      <c r="C1070" s="424"/>
      <c r="D1070" s="414"/>
      <c r="E1070" s="414"/>
      <c r="F1070" s="414"/>
      <c r="G1070" s="414"/>
      <c r="H1070" s="414"/>
      <c r="I1070" s="414"/>
      <c r="J1070" s="415"/>
      <c r="K1070" s="416"/>
      <c r="L1070" s="416"/>
      <c r="M1070" s="416"/>
      <c r="N1070" s="416"/>
      <c r="O1070" s="416"/>
      <c r="P1070" s="314"/>
      <c r="Q1070" s="315"/>
      <c r="R1070" s="315"/>
      <c r="S1070" s="315"/>
      <c r="T1070" s="315"/>
      <c r="U1070" s="315"/>
      <c r="V1070" s="315"/>
      <c r="W1070" s="315"/>
      <c r="X1070" s="315"/>
      <c r="Y1070" s="326"/>
      <c r="Z1070" s="327"/>
      <c r="AA1070" s="327"/>
      <c r="AB1070" s="328"/>
      <c r="AC1070" s="417"/>
      <c r="AD1070" s="417"/>
      <c r="AE1070" s="417"/>
      <c r="AF1070" s="417"/>
      <c r="AG1070" s="4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customHeight="1" x14ac:dyDescent="0.15">
      <c r="A1071" s="403">
        <v>4</v>
      </c>
      <c r="B1071" s="403">
        <v>1</v>
      </c>
      <c r="C1071" s="424"/>
      <c r="D1071" s="414"/>
      <c r="E1071" s="414"/>
      <c r="F1071" s="414"/>
      <c r="G1071" s="414"/>
      <c r="H1071" s="414"/>
      <c r="I1071" s="414"/>
      <c r="J1071" s="415"/>
      <c r="K1071" s="416"/>
      <c r="L1071" s="416"/>
      <c r="M1071" s="416"/>
      <c r="N1071" s="416"/>
      <c r="O1071" s="416"/>
      <c r="P1071" s="314"/>
      <c r="Q1071" s="315"/>
      <c r="R1071" s="315"/>
      <c r="S1071" s="315"/>
      <c r="T1071" s="315"/>
      <c r="U1071" s="315"/>
      <c r="V1071" s="315"/>
      <c r="W1071" s="315"/>
      <c r="X1071" s="315"/>
      <c r="Y1071" s="326"/>
      <c r="Z1071" s="327"/>
      <c r="AA1071" s="327"/>
      <c r="AB1071" s="328"/>
      <c r="AC1071" s="417"/>
      <c r="AD1071" s="417"/>
      <c r="AE1071" s="417"/>
      <c r="AF1071" s="417"/>
      <c r="AG1071" s="4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customHeight="1" x14ac:dyDescent="0.15">
      <c r="A1072" s="403">
        <v>5</v>
      </c>
      <c r="B1072" s="403">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26"/>
      <c r="Z1072" s="327"/>
      <c r="AA1072" s="327"/>
      <c r="AB1072" s="328"/>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customHeight="1" x14ac:dyDescent="0.15">
      <c r="A1073" s="403">
        <v>6</v>
      </c>
      <c r="B1073" s="403">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26"/>
      <c r="Z1073" s="327"/>
      <c r="AA1073" s="327"/>
      <c r="AB1073" s="328"/>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customHeight="1" x14ac:dyDescent="0.15">
      <c r="A1074" s="403">
        <v>7</v>
      </c>
      <c r="B1074" s="403">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26"/>
      <c r="Z1074" s="327"/>
      <c r="AA1074" s="327"/>
      <c r="AB1074" s="328"/>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customHeight="1" x14ac:dyDescent="0.15">
      <c r="A1075" s="403">
        <v>8</v>
      </c>
      <c r="B1075" s="403">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26"/>
      <c r="Z1075" s="327"/>
      <c r="AA1075" s="327"/>
      <c r="AB1075" s="328"/>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customHeight="1" x14ac:dyDescent="0.15">
      <c r="A1076" s="403">
        <v>9</v>
      </c>
      <c r="B1076" s="403">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26"/>
      <c r="Z1076" s="327"/>
      <c r="AA1076" s="327"/>
      <c r="AB1076" s="328"/>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customHeight="1" x14ac:dyDescent="0.15">
      <c r="A1077" s="403">
        <v>10</v>
      </c>
      <c r="B1077" s="403">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26"/>
      <c r="Z1077" s="327"/>
      <c r="AA1077" s="327"/>
      <c r="AB1077" s="328"/>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customHeight="1" x14ac:dyDescent="0.15">
      <c r="A1078" s="403">
        <v>11</v>
      </c>
      <c r="B1078" s="403">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26"/>
      <c r="Z1078" s="327"/>
      <c r="AA1078" s="327"/>
      <c r="AB1078" s="328"/>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customHeight="1" x14ac:dyDescent="0.15">
      <c r="A1079" s="403">
        <v>12</v>
      </c>
      <c r="B1079" s="403">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26"/>
      <c r="Z1079" s="327"/>
      <c r="AA1079" s="327"/>
      <c r="AB1079" s="328"/>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customHeight="1" x14ac:dyDescent="0.15">
      <c r="A1080" s="403">
        <v>13</v>
      </c>
      <c r="B1080" s="403">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26"/>
      <c r="Z1080" s="327"/>
      <c r="AA1080" s="327"/>
      <c r="AB1080" s="328"/>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customHeight="1" x14ac:dyDescent="0.15">
      <c r="A1081" s="403">
        <v>14</v>
      </c>
      <c r="B1081" s="403">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26"/>
      <c r="Z1081" s="327"/>
      <c r="AA1081" s="327"/>
      <c r="AB1081" s="328"/>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customHeight="1" x14ac:dyDescent="0.15">
      <c r="A1082" s="403">
        <v>15</v>
      </c>
      <c r="B1082" s="403">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26"/>
      <c r="Z1082" s="327"/>
      <c r="AA1082" s="327"/>
      <c r="AB1082" s="328"/>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customHeight="1" x14ac:dyDescent="0.15">
      <c r="A1083" s="403">
        <v>16</v>
      </c>
      <c r="B1083" s="403">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26"/>
      <c r="Z1083" s="327"/>
      <c r="AA1083" s="327"/>
      <c r="AB1083" s="328"/>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customHeight="1" x14ac:dyDescent="0.15">
      <c r="A1084" s="403">
        <v>17</v>
      </c>
      <c r="B1084" s="403">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26"/>
      <c r="Z1084" s="327"/>
      <c r="AA1084" s="327"/>
      <c r="AB1084" s="328"/>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customHeight="1" x14ac:dyDescent="0.15">
      <c r="A1085" s="403">
        <v>18</v>
      </c>
      <c r="B1085" s="403">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26"/>
      <c r="Z1085" s="327"/>
      <c r="AA1085" s="327"/>
      <c r="AB1085" s="328"/>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customHeight="1" x14ac:dyDescent="0.15">
      <c r="A1086" s="403">
        <v>19</v>
      </c>
      <c r="B1086" s="403">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26"/>
      <c r="Z1086" s="327"/>
      <c r="AA1086" s="327"/>
      <c r="AB1086" s="328"/>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customHeight="1" x14ac:dyDescent="0.15">
      <c r="A1087" s="403">
        <v>20</v>
      </c>
      <c r="B1087" s="403">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26"/>
      <c r="Z1087" s="327"/>
      <c r="AA1087" s="327"/>
      <c r="AB1087" s="328"/>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customHeight="1" x14ac:dyDescent="0.15">
      <c r="A1088" s="403">
        <v>21</v>
      </c>
      <c r="B1088" s="403">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26"/>
      <c r="Z1088" s="327"/>
      <c r="AA1088" s="327"/>
      <c r="AB1088" s="328"/>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customHeight="1" x14ac:dyDescent="0.15">
      <c r="A1089" s="403">
        <v>22</v>
      </c>
      <c r="B1089" s="403">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26"/>
      <c r="Z1089" s="327"/>
      <c r="AA1089" s="327"/>
      <c r="AB1089" s="328"/>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customHeight="1" x14ac:dyDescent="0.15">
      <c r="A1090" s="403">
        <v>23</v>
      </c>
      <c r="B1090" s="403">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26"/>
      <c r="Z1090" s="327"/>
      <c r="AA1090" s="327"/>
      <c r="AB1090" s="328"/>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customHeight="1" x14ac:dyDescent="0.15">
      <c r="A1091" s="403">
        <v>24</v>
      </c>
      <c r="B1091" s="403">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26"/>
      <c r="Z1091" s="327"/>
      <c r="AA1091" s="327"/>
      <c r="AB1091" s="328"/>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customHeight="1" x14ac:dyDescent="0.15">
      <c r="A1092" s="403">
        <v>25</v>
      </c>
      <c r="B1092" s="403">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26"/>
      <c r="Z1092" s="327"/>
      <c r="AA1092" s="327"/>
      <c r="AB1092" s="328"/>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customHeight="1" x14ac:dyDescent="0.15">
      <c r="A1093" s="403">
        <v>26</v>
      </c>
      <c r="B1093" s="403">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26"/>
      <c r="Z1093" s="327"/>
      <c r="AA1093" s="327"/>
      <c r="AB1093" s="328"/>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customHeight="1" x14ac:dyDescent="0.15">
      <c r="A1094" s="403">
        <v>27</v>
      </c>
      <c r="B1094" s="403">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26"/>
      <c r="Z1094" s="327"/>
      <c r="AA1094" s="327"/>
      <c r="AB1094" s="328"/>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customHeight="1" x14ac:dyDescent="0.15">
      <c r="A1095" s="403">
        <v>28</v>
      </c>
      <c r="B1095" s="403">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26"/>
      <c r="Z1095" s="327"/>
      <c r="AA1095" s="327"/>
      <c r="AB1095" s="328"/>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customHeight="1" x14ac:dyDescent="0.15">
      <c r="A1096" s="403">
        <v>29</v>
      </c>
      <c r="B1096" s="403">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26"/>
      <c r="Z1096" s="327"/>
      <c r="AA1096" s="327"/>
      <c r="AB1096" s="328"/>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customHeight="1" x14ac:dyDescent="0.15">
      <c r="A1097" s="403">
        <v>30</v>
      </c>
      <c r="B1097" s="403">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26"/>
      <c r="Z1097" s="327"/>
      <c r="AA1097" s="327"/>
      <c r="AB1097" s="328"/>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75" t="s">
        <v>469</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8" t="s">
        <v>496</v>
      </c>
      <c r="AM1098" s="939"/>
      <c r="AN1098" s="93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7" t="s">
        <v>399</v>
      </c>
      <c r="D1101" s="878"/>
      <c r="E1101" s="257" t="s">
        <v>398</v>
      </c>
      <c r="F1101" s="878"/>
      <c r="G1101" s="878"/>
      <c r="H1101" s="878"/>
      <c r="I1101" s="878"/>
      <c r="J1101" s="257" t="s">
        <v>434</v>
      </c>
      <c r="K1101" s="257"/>
      <c r="L1101" s="257"/>
      <c r="M1101" s="257"/>
      <c r="N1101" s="257"/>
      <c r="O1101" s="257"/>
      <c r="P1101" s="351" t="s">
        <v>28</v>
      </c>
      <c r="Q1101" s="351"/>
      <c r="R1101" s="351"/>
      <c r="S1101" s="351"/>
      <c r="T1101" s="351"/>
      <c r="U1101" s="351"/>
      <c r="V1101" s="351"/>
      <c r="W1101" s="351"/>
      <c r="X1101" s="351"/>
      <c r="Y1101" s="257" t="s">
        <v>436</v>
      </c>
      <c r="Z1101" s="878"/>
      <c r="AA1101" s="878"/>
      <c r="AB1101" s="878"/>
      <c r="AC1101" s="257" t="s">
        <v>379</v>
      </c>
      <c r="AD1101" s="257"/>
      <c r="AE1101" s="257"/>
      <c r="AF1101" s="257"/>
      <c r="AG1101" s="257"/>
      <c r="AH1101" s="351" t="s">
        <v>393</v>
      </c>
      <c r="AI1101" s="352"/>
      <c r="AJ1101" s="352"/>
      <c r="AK1101" s="352"/>
      <c r="AL1101" s="352" t="s">
        <v>22</v>
      </c>
      <c r="AM1101" s="352"/>
      <c r="AN1101" s="352"/>
      <c r="AO1101" s="881"/>
      <c r="AP1101" s="427" t="s">
        <v>470</v>
      </c>
      <c r="AQ1101" s="427"/>
      <c r="AR1101" s="427"/>
      <c r="AS1101" s="427"/>
      <c r="AT1101" s="427"/>
      <c r="AU1101" s="427"/>
      <c r="AV1101" s="427"/>
      <c r="AW1101" s="427"/>
      <c r="AX1101" s="427"/>
    </row>
    <row r="1102" spans="1:50" ht="30" customHeight="1" x14ac:dyDescent="0.15">
      <c r="A1102" s="403">
        <v>1</v>
      </c>
      <c r="B1102" s="403">
        <v>1</v>
      </c>
      <c r="C1102" s="880"/>
      <c r="D1102" s="880"/>
      <c r="E1102" s="879"/>
      <c r="F1102" s="879"/>
      <c r="G1102" s="879"/>
      <c r="H1102" s="879"/>
      <c r="I1102" s="879"/>
      <c r="J1102" s="415"/>
      <c r="K1102" s="416"/>
      <c r="L1102" s="416"/>
      <c r="M1102" s="416"/>
      <c r="N1102" s="416"/>
      <c r="O1102" s="416"/>
      <c r="P1102" s="315"/>
      <c r="Q1102" s="315"/>
      <c r="R1102" s="315"/>
      <c r="S1102" s="315"/>
      <c r="T1102" s="315"/>
      <c r="U1102" s="315"/>
      <c r="V1102" s="315"/>
      <c r="W1102" s="315"/>
      <c r="X1102" s="315"/>
      <c r="Y1102" s="326"/>
      <c r="Z1102" s="327"/>
      <c r="AA1102" s="327"/>
      <c r="AB1102" s="328"/>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customHeight="1" x14ac:dyDescent="0.15">
      <c r="A1103" s="403">
        <v>2</v>
      </c>
      <c r="B1103" s="403">
        <v>1</v>
      </c>
      <c r="C1103" s="880"/>
      <c r="D1103" s="880"/>
      <c r="E1103" s="879"/>
      <c r="F1103" s="879"/>
      <c r="G1103" s="879"/>
      <c r="H1103" s="879"/>
      <c r="I1103" s="879"/>
      <c r="J1103" s="415"/>
      <c r="K1103" s="416"/>
      <c r="L1103" s="416"/>
      <c r="M1103" s="416"/>
      <c r="N1103" s="416"/>
      <c r="O1103" s="416"/>
      <c r="P1103" s="315"/>
      <c r="Q1103" s="315"/>
      <c r="R1103" s="315"/>
      <c r="S1103" s="315"/>
      <c r="T1103" s="315"/>
      <c r="U1103" s="315"/>
      <c r="V1103" s="315"/>
      <c r="W1103" s="315"/>
      <c r="X1103" s="315"/>
      <c r="Y1103" s="326"/>
      <c r="Z1103" s="327"/>
      <c r="AA1103" s="327"/>
      <c r="AB1103" s="328"/>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customHeight="1" x14ac:dyDescent="0.15">
      <c r="A1104" s="403">
        <v>3</v>
      </c>
      <c r="B1104" s="403">
        <v>1</v>
      </c>
      <c r="C1104" s="880"/>
      <c r="D1104" s="880"/>
      <c r="E1104" s="879"/>
      <c r="F1104" s="879"/>
      <c r="G1104" s="879"/>
      <c r="H1104" s="879"/>
      <c r="I1104" s="879"/>
      <c r="J1104" s="415"/>
      <c r="K1104" s="416"/>
      <c r="L1104" s="416"/>
      <c r="M1104" s="416"/>
      <c r="N1104" s="416"/>
      <c r="O1104" s="416"/>
      <c r="P1104" s="315"/>
      <c r="Q1104" s="315"/>
      <c r="R1104" s="315"/>
      <c r="S1104" s="315"/>
      <c r="T1104" s="315"/>
      <c r="U1104" s="315"/>
      <c r="V1104" s="315"/>
      <c r="W1104" s="315"/>
      <c r="X1104" s="315"/>
      <c r="Y1104" s="326"/>
      <c r="Z1104" s="327"/>
      <c r="AA1104" s="327"/>
      <c r="AB1104" s="328"/>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customHeight="1" x14ac:dyDescent="0.15">
      <c r="A1105" s="403">
        <v>4</v>
      </c>
      <c r="B1105" s="403">
        <v>1</v>
      </c>
      <c r="C1105" s="880"/>
      <c r="D1105" s="880"/>
      <c r="E1105" s="879"/>
      <c r="F1105" s="879"/>
      <c r="G1105" s="879"/>
      <c r="H1105" s="879"/>
      <c r="I1105" s="879"/>
      <c r="J1105" s="415"/>
      <c r="K1105" s="416"/>
      <c r="L1105" s="416"/>
      <c r="M1105" s="416"/>
      <c r="N1105" s="416"/>
      <c r="O1105" s="416"/>
      <c r="P1105" s="315"/>
      <c r="Q1105" s="315"/>
      <c r="R1105" s="315"/>
      <c r="S1105" s="315"/>
      <c r="T1105" s="315"/>
      <c r="U1105" s="315"/>
      <c r="V1105" s="315"/>
      <c r="W1105" s="315"/>
      <c r="X1105" s="315"/>
      <c r="Y1105" s="326"/>
      <c r="Z1105" s="327"/>
      <c r="AA1105" s="327"/>
      <c r="AB1105" s="328"/>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customHeight="1" x14ac:dyDescent="0.15">
      <c r="A1106" s="403">
        <v>5</v>
      </c>
      <c r="B1106" s="403">
        <v>1</v>
      </c>
      <c r="C1106" s="880"/>
      <c r="D1106" s="880"/>
      <c r="E1106" s="879"/>
      <c r="F1106" s="879"/>
      <c r="G1106" s="879"/>
      <c r="H1106" s="879"/>
      <c r="I1106" s="879"/>
      <c r="J1106" s="415"/>
      <c r="K1106" s="416"/>
      <c r="L1106" s="416"/>
      <c r="M1106" s="416"/>
      <c r="N1106" s="416"/>
      <c r="O1106" s="416"/>
      <c r="P1106" s="315"/>
      <c r="Q1106" s="315"/>
      <c r="R1106" s="315"/>
      <c r="S1106" s="315"/>
      <c r="T1106" s="315"/>
      <c r="U1106" s="315"/>
      <c r="V1106" s="315"/>
      <c r="W1106" s="315"/>
      <c r="X1106" s="315"/>
      <c r="Y1106" s="326"/>
      <c r="Z1106" s="327"/>
      <c r="AA1106" s="327"/>
      <c r="AB1106" s="328"/>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customHeight="1" x14ac:dyDescent="0.15">
      <c r="A1107" s="403">
        <v>6</v>
      </c>
      <c r="B1107" s="403">
        <v>1</v>
      </c>
      <c r="C1107" s="880"/>
      <c r="D1107" s="880"/>
      <c r="E1107" s="879"/>
      <c r="F1107" s="879"/>
      <c r="G1107" s="879"/>
      <c r="H1107" s="879"/>
      <c r="I1107" s="879"/>
      <c r="J1107" s="415"/>
      <c r="K1107" s="416"/>
      <c r="L1107" s="416"/>
      <c r="M1107" s="416"/>
      <c r="N1107" s="416"/>
      <c r="O1107" s="416"/>
      <c r="P1107" s="315"/>
      <c r="Q1107" s="315"/>
      <c r="R1107" s="315"/>
      <c r="S1107" s="315"/>
      <c r="T1107" s="315"/>
      <c r="U1107" s="315"/>
      <c r="V1107" s="315"/>
      <c r="W1107" s="315"/>
      <c r="X1107" s="315"/>
      <c r="Y1107" s="326"/>
      <c r="Z1107" s="327"/>
      <c r="AA1107" s="327"/>
      <c r="AB1107" s="328"/>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customHeight="1" x14ac:dyDescent="0.15">
      <c r="A1108" s="403">
        <v>7</v>
      </c>
      <c r="B1108" s="403">
        <v>1</v>
      </c>
      <c r="C1108" s="880"/>
      <c r="D1108" s="880"/>
      <c r="E1108" s="879"/>
      <c r="F1108" s="879"/>
      <c r="G1108" s="879"/>
      <c r="H1108" s="879"/>
      <c r="I1108" s="879"/>
      <c r="J1108" s="415"/>
      <c r="K1108" s="416"/>
      <c r="L1108" s="416"/>
      <c r="M1108" s="416"/>
      <c r="N1108" s="416"/>
      <c r="O1108" s="416"/>
      <c r="P1108" s="315"/>
      <c r="Q1108" s="315"/>
      <c r="R1108" s="315"/>
      <c r="S1108" s="315"/>
      <c r="T1108" s="315"/>
      <c r="U1108" s="315"/>
      <c r="V1108" s="315"/>
      <c r="W1108" s="315"/>
      <c r="X1108" s="315"/>
      <c r="Y1108" s="326"/>
      <c r="Z1108" s="327"/>
      <c r="AA1108" s="327"/>
      <c r="AB1108" s="328"/>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customHeight="1" x14ac:dyDescent="0.15">
      <c r="A1109" s="403">
        <v>8</v>
      </c>
      <c r="B1109" s="403">
        <v>1</v>
      </c>
      <c r="C1109" s="880"/>
      <c r="D1109" s="880"/>
      <c r="E1109" s="879"/>
      <c r="F1109" s="879"/>
      <c r="G1109" s="879"/>
      <c r="H1109" s="879"/>
      <c r="I1109" s="879"/>
      <c r="J1109" s="415"/>
      <c r="K1109" s="416"/>
      <c r="L1109" s="416"/>
      <c r="M1109" s="416"/>
      <c r="N1109" s="416"/>
      <c r="O1109" s="416"/>
      <c r="P1109" s="315"/>
      <c r="Q1109" s="315"/>
      <c r="R1109" s="315"/>
      <c r="S1109" s="315"/>
      <c r="T1109" s="315"/>
      <c r="U1109" s="315"/>
      <c r="V1109" s="315"/>
      <c r="W1109" s="315"/>
      <c r="X1109" s="315"/>
      <c r="Y1109" s="326"/>
      <c r="Z1109" s="327"/>
      <c r="AA1109" s="327"/>
      <c r="AB1109" s="328"/>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customHeight="1" x14ac:dyDescent="0.15">
      <c r="A1110" s="403">
        <v>9</v>
      </c>
      <c r="B1110" s="403">
        <v>1</v>
      </c>
      <c r="C1110" s="880"/>
      <c r="D1110" s="880"/>
      <c r="E1110" s="879"/>
      <c r="F1110" s="879"/>
      <c r="G1110" s="879"/>
      <c r="H1110" s="879"/>
      <c r="I1110" s="879"/>
      <c r="J1110" s="415"/>
      <c r="K1110" s="416"/>
      <c r="L1110" s="416"/>
      <c r="M1110" s="416"/>
      <c r="N1110" s="416"/>
      <c r="O1110" s="416"/>
      <c r="P1110" s="315"/>
      <c r="Q1110" s="315"/>
      <c r="R1110" s="315"/>
      <c r="S1110" s="315"/>
      <c r="T1110" s="315"/>
      <c r="U1110" s="315"/>
      <c r="V1110" s="315"/>
      <c r="W1110" s="315"/>
      <c r="X1110" s="315"/>
      <c r="Y1110" s="326"/>
      <c r="Z1110" s="327"/>
      <c r="AA1110" s="327"/>
      <c r="AB1110" s="328"/>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customHeight="1" x14ac:dyDescent="0.15">
      <c r="A1111" s="403">
        <v>10</v>
      </c>
      <c r="B1111" s="403">
        <v>1</v>
      </c>
      <c r="C1111" s="880"/>
      <c r="D1111" s="880"/>
      <c r="E1111" s="879"/>
      <c r="F1111" s="879"/>
      <c r="G1111" s="879"/>
      <c r="H1111" s="879"/>
      <c r="I1111" s="879"/>
      <c r="J1111" s="415"/>
      <c r="K1111" s="416"/>
      <c r="L1111" s="416"/>
      <c r="M1111" s="416"/>
      <c r="N1111" s="416"/>
      <c r="O1111" s="416"/>
      <c r="P1111" s="315"/>
      <c r="Q1111" s="315"/>
      <c r="R1111" s="315"/>
      <c r="S1111" s="315"/>
      <c r="T1111" s="315"/>
      <c r="U1111" s="315"/>
      <c r="V1111" s="315"/>
      <c r="W1111" s="315"/>
      <c r="X1111" s="315"/>
      <c r="Y1111" s="326"/>
      <c r="Z1111" s="327"/>
      <c r="AA1111" s="327"/>
      <c r="AB1111" s="328"/>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customHeight="1" x14ac:dyDescent="0.15">
      <c r="A1112" s="403">
        <v>11</v>
      </c>
      <c r="B1112" s="403">
        <v>1</v>
      </c>
      <c r="C1112" s="880"/>
      <c r="D1112" s="880"/>
      <c r="E1112" s="879"/>
      <c r="F1112" s="879"/>
      <c r="G1112" s="879"/>
      <c r="H1112" s="879"/>
      <c r="I1112" s="879"/>
      <c r="J1112" s="415"/>
      <c r="K1112" s="416"/>
      <c r="L1112" s="416"/>
      <c r="M1112" s="416"/>
      <c r="N1112" s="416"/>
      <c r="O1112" s="416"/>
      <c r="P1112" s="315"/>
      <c r="Q1112" s="315"/>
      <c r="R1112" s="315"/>
      <c r="S1112" s="315"/>
      <c r="T1112" s="315"/>
      <c r="U1112" s="315"/>
      <c r="V1112" s="315"/>
      <c r="W1112" s="315"/>
      <c r="X1112" s="315"/>
      <c r="Y1112" s="326"/>
      <c r="Z1112" s="327"/>
      <c r="AA1112" s="327"/>
      <c r="AB1112" s="328"/>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customHeight="1" x14ac:dyDescent="0.15">
      <c r="A1113" s="403">
        <v>12</v>
      </c>
      <c r="B1113" s="403">
        <v>1</v>
      </c>
      <c r="C1113" s="880"/>
      <c r="D1113" s="880"/>
      <c r="E1113" s="879"/>
      <c r="F1113" s="879"/>
      <c r="G1113" s="879"/>
      <c r="H1113" s="879"/>
      <c r="I1113" s="879"/>
      <c r="J1113" s="415"/>
      <c r="K1113" s="416"/>
      <c r="L1113" s="416"/>
      <c r="M1113" s="416"/>
      <c r="N1113" s="416"/>
      <c r="O1113" s="416"/>
      <c r="P1113" s="315"/>
      <c r="Q1113" s="315"/>
      <c r="R1113" s="315"/>
      <c r="S1113" s="315"/>
      <c r="T1113" s="315"/>
      <c r="U1113" s="315"/>
      <c r="V1113" s="315"/>
      <c r="W1113" s="315"/>
      <c r="X1113" s="315"/>
      <c r="Y1113" s="326"/>
      <c r="Z1113" s="327"/>
      <c r="AA1113" s="327"/>
      <c r="AB1113" s="328"/>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customHeight="1" x14ac:dyDescent="0.15">
      <c r="A1114" s="403">
        <v>13</v>
      </c>
      <c r="B1114" s="403">
        <v>1</v>
      </c>
      <c r="C1114" s="880"/>
      <c r="D1114" s="880"/>
      <c r="E1114" s="879"/>
      <c r="F1114" s="879"/>
      <c r="G1114" s="879"/>
      <c r="H1114" s="879"/>
      <c r="I1114" s="879"/>
      <c r="J1114" s="415"/>
      <c r="K1114" s="416"/>
      <c r="L1114" s="416"/>
      <c r="M1114" s="416"/>
      <c r="N1114" s="416"/>
      <c r="O1114" s="416"/>
      <c r="P1114" s="315"/>
      <c r="Q1114" s="315"/>
      <c r="R1114" s="315"/>
      <c r="S1114" s="315"/>
      <c r="T1114" s="315"/>
      <c r="U1114" s="315"/>
      <c r="V1114" s="315"/>
      <c r="W1114" s="315"/>
      <c r="X1114" s="315"/>
      <c r="Y1114" s="326"/>
      <c r="Z1114" s="327"/>
      <c r="AA1114" s="327"/>
      <c r="AB1114" s="328"/>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customHeight="1" x14ac:dyDescent="0.15">
      <c r="A1115" s="403">
        <v>14</v>
      </c>
      <c r="B1115" s="403">
        <v>1</v>
      </c>
      <c r="C1115" s="880"/>
      <c r="D1115" s="880"/>
      <c r="E1115" s="879"/>
      <c r="F1115" s="879"/>
      <c r="G1115" s="879"/>
      <c r="H1115" s="879"/>
      <c r="I1115" s="879"/>
      <c r="J1115" s="415"/>
      <c r="K1115" s="416"/>
      <c r="L1115" s="416"/>
      <c r="M1115" s="416"/>
      <c r="N1115" s="416"/>
      <c r="O1115" s="416"/>
      <c r="P1115" s="315"/>
      <c r="Q1115" s="315"/>
      <c r="R1115" s="315"/>
      <c r="S1115" s="315"/>
      <c r="T1115" s="315"/>
      <c r="U1115" s="315"/>
      <c r="V1115" s="315"/>
      <c r="W1115" s="315"/>
      <c r="X1115" s="315"/>
      <c r="Y1115" s="326"/>
      <c r="Z1115" s="327"/>
      <c r="AA1115" s="327"/>
      <c r="AB1115" s="328"/>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customHeight="1" x14ac:dyDescent="0.15">
      <c r="A1116" s="403">
        <v>15</v>
      </c>
      <c r="B1116" s="403">
        <v>1</v>
      </c>
      <c r="C1116" s="880"/>
      <c r="D1116" s="880"/>
      <c r="E1116" s="879"/>
      <c r="F1116" s="879"/>
      <c r="G1116" s="879"/>
      <c r="H1116" s="879"/>
      <c r="I1116" s="879"/>
      <c r="J1116" s="415"/>
      <c r="K1116" s="416"/>
      <c r="L1116" s="416"/>
      <c r="M1116" s="416"/>
      <c r="N1116" s="416"/>
      <c r="O1116" s="416"/>
      <c r="P1116" s="315"/>
      <c r="Q1116" s="315"/>
      <c r="R1116" s="315"/>
      <c r="S1116" s="315"/>
      <c r="T1116" s="315"/>
      <c r="U1116" s="315"/>
      <c r="V1116" s="315"/>
      <c r="W1116" s="315"/>
      <c r="X1116" s="315"/>
      <c r="Y1116" s="326"/>
      <c r="Z1116" s="327"/>
      <c r="AA1116" s="327"/>
      <c r="AB1116" s="328"/>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customHeight="1" x14ac:dyDescent="0.15">
      <c r="A1117" s="403">
        <v>16</v>
      </c>
      <c r="B1117" s="403">
        <v>1</v>
      </c>
      <c r="C1117" s="880"/>
      <c r="D1117" s="880"/>
      <c r="E1117" s="879"/>
      <c r="F1117" s="879"/>
      <c r="G1117" s="879"/>
      <c r="H1117" s="879"/>
      <c r="I1117" s="879"/>
      <c r="J1117" s="415"/>
      <c r="K1117" s="416"/>
      <c r="L1117" s="416"/>
      <c r="M1117" s="416"/>
      <c r="N1117" s="416"/>
      <c r="O1117" s="416"/>
      <c r="P1117" s="315"/>
      <c r="Q1117" s="315"/>
      <c r="R1117" s="315"/>
      <c r="S1117" s="315"/>
      <c r="T1117" s="315"/>
      <c r="U1117" s="315"/>
      <c r="V1117" s="315"/>
      <c r="W1117" s="315"/>
      <c r="X1117" s="315"/>
      <c r="Y1117" s="326"/>
      <c r="Z1117" s="327"/>
      <c r="AA1117" s="327"/>
      <c r="AB1117" s="328"/>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customHeight="1" x14ac:dyDescent="0.15">
      <c r="A1118" s="403">
        <v>17</v>
      </c>
      <c r="B1118" s="403">
        <v>1</v>
      </c>
      <c r="C1118" s="880"/>
      <c r="D1118" s="880"/>
      <c r="E1118" s="879"/>
      <c r="F1118" s="879"/>
      <c r="G1118" s="879"/>
      <c r="H1118" s="879"/>
      <c r="I1118" s="879"/>
      <c r="J1118" s="415"/>
      <c r="K1118" s="416"/>
      <c r="L1118" s="416"/>
      <c r="M1118" s="416"/>
      <c r="N1118" s="416"/>
      <c r="O1118" s="416"/>
      <c r="P1118" s="315"/>
      <c r="Q1118" s="315"/>
      <c r="R1118" s="315"/>
      <c r="S1118" s="315"/>
      <c r="T1118" s="315"/>
      <c r="U1118" s="315"/>
      <c r="V1118" s="315"/>
      <c r="W1118" s="315"/>
      <c r="X1118" s="315"/>
      <c r="Y1118" s="326"/>
      <c r="Z1118" s="327"/>
      <c r="AA1118" s="327"/>
      <c r="AB1118" s="328"/>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customHeight="1" x14ac:dyDescent="0.15">
      <c r="A1119" s="403">
        <v>18</v>
      </c>
      <c r="B1119" s="403">
        <v>1</v>
      </c>
      <c r="C1119" s="880"/>
      <c r="D1119" s="880"/>
      <c r="E1119" s="255"/>
      <c r="F1119" s="879"/>
      <c r="G1119" s="879"/>
      <c r="H1119" s="879"/>
      <c r="I1119" s="879"/>
      <c r="J1119" s="415"/>
      <c r="K1119" s="416"/>
      <c r="L1119" s="416"/>
      <c r="M1119" s="416"/>
      <c r="N1119" s="416"/>
      <c r="O1119" s="416"/>
      <c r="P1119" s="315"/>
      <c r="Q1119" s="315"/>
      <c r="R1119" s="315"/>
      <c r="S1119" s="315"/>
      <c r="T1119" s="315"/>
      <c r="U1119" s="315"/>
      <c r="V1119" s="315"/>
      <c r="W1119" s="315"/>
      <c r="X1119" s="315"/>
      <c r="Y1119" s="326"/>
      <c r="Z1119" s="327"/>
      <c r="AA1119" s="327"/>
      <c r="AB1119" s="328"/>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customHeight="1" x14ac:dyDescent="0.15">
      <c r="A1120" s="403">
        <v>19</v>
      </c>
      <c r="B1120" s="403">
        <v>1</v>
      </c>
      <c r="C1120" s="880"/>
      <c r="D1120" s="880"/>
      <c r="E1120" s="879"/>
      <c r="F1120" s="879"/>
      <c r="G1120" s="879"/>
      <c r="H1120" s="879"/>
      <c r="I1120" s="879"/>
      <c r="J1120" s="415"/>
      <c r="K1120" s="416"/>
      <c r="L1120" s="416"/>
      <c r="M1120" s="416"/>
      <c r="N1120" s="416"/>
      <c r="O1120" s="416"/>
      <c r="P1120" s="315"/>
      <c r="Q1120" s="315"/>
      <c r="R1120" s="315"/>
      <c r="S1120" s="315"/>
      <c r="T1120" s="315"/>
      <c r="U1120" s="315"/>
      <c r="V1120" s="315"/>
      <c r="W1120" s="315"/>
      <c r="X1120" s="315"/>
      <c r="Y1120" s="326"/>
      <c r="Z1120" s="327"/>
      <c r="AA1120" s="327"/>
      <c r="AB1120" s="328"/>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customHeight="1" x14ac:dyDescent="0.15">
      <c r="A1121" s="403">
        <v>20</v>
      </c>
      <c r="B1121" s="403">
        <v>1</v>
      </c>
      <c r="C1121" s="880"/>
      <c r="D1121" s="880"/>
      <c r="E1121" s="879"/>
      <c r="F1121" s="879"/>
      <c r="G1121" s="879"/>
      <c r="H1121" s="879"/>
      <c r="I1121" s="879"/>
      <c r="J1121" s="415"/>
      <c r="K1121" s="416"/>
      <c r="L1121" s="416"/>
      <c r="M1121" s="416"/>
      <c r="N1121" s="416"/>
      <c r="O1121" s="416"/>
      <c r="P1121" s="315"/>
      <c r="Q1121" s="315"/>
      <c r="R1121" s="315"/>
      <c r="S1121" s="315"/>
      <c r="T1121" s="315"/>
      <c r="U1121" s="315"/>
      <c r="V1121" s="315"/>
      <c r="W1121" s="315"/>
      <c r="X1121" s="315"/>
      <c r="Y1121" s="326"/>
      <c r="Z1121" s="327"/>
      <c r="AA1121" s="327"/>
      <c r="AB1121" s="328"/>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customHeight="1" x14ac:dyDescent="0.15">
      <c r="A1122" s="403">
        <v>21</v>
      </c>
      <c r="B1122" s="403">
        <v>1</v>
      </c>
      <c r="C1122" s="880"/>
      <c r="D1122" s="880"/>
      <c r="E1122" s="879"/>
      <c r="F1122" s="879"/>
      <c r="G1122" s="879"/>
      <c r="H1122" s="879"/>
      <c r="I1122" s="879"/>
      <c r="J1122" s="415"/>
      <c r="K1122" s="416"/>
      <c r="L1122" s="416"/>
      <c r="M1122" s="416"/>
      <c r="N1122" s="416"/>
      <c r="O1122" s="416"/>
      <c r="P1122" s="315"/>
      <c r="Q1122" s="315"/>
      <c r="R1122" s="315"/>
      <c r="S1122" s="315"/>
      <c r="T1122" s="315"/>
      <c r="U1122" s="315"/>
      <c r="V1122" s="315"/>
      <c r="W1122" s="315"/>
      <c r="X1122" s="315"/>
      <c r="Y1122" s="326"/>
      <c r="Z1122" s="327"/>
      <c r="AA1122" s="327"/>
      <c r="AB1122" s="328"/>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customHeight="1" x14ac:dyDescent="0.15">
      <c r="A1123" s="403">
        <v>22</v>
      </c>
      <c r="B1123" s="403">
        <v>1</v>
      </c>
      <c r="C1123" s="880"/>
      <c r="D1123" s="880"/>
      <c r="E1123" s="879"/>
      <c r="F1123" s="879"/>
      <c r="G1123" s="879"/>
      <c r="H1123" s="879"/>
      <c r="I1123" s="879"/>
      <c r="J1123" s="415"/>
      <c r="K1123" s="416"/>
      <c r="L1123" s="416"/>
      <c r="M1123" s="416"/>
      <c r="N1123" s="416"/>
      <c r="O1123" s="416"/>
      <c r="P1123" s="315"/>
      <c r="Q1123" s="315"/>
      <c r="R1123" s="315"/>
      <c r="S1123" s="315"/>
      <c r="T1123" s="315"/>
      <c r="U1123" s="315"/>
      <c r="V1123" s="315"/>
      <c r="W1123" s="315"/>
      <c r="X1123" s="315"/>
      <c r="Y1123" s="326"/>
      <c r="Z1123" s="327"/>
      <c r="AA1123" s="327"/>
      <c r="AB1123" s="328"/>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customHeight="1" x14ac:dyDescent="0.15">
      <c r="A1124" s="403">
        <v>23</v>
      </c>
      <c r="B1124" s="403">
        <v>1</v>
      </c>
      <c r="C1124" s="880"/>
      <c r="D1124" s="880"/>
      <c r="E1124" s="879"/>
      <c r="F1124" s="879"/>
      <c r="G1124" s="879"/>
      <c r="H1124" s="879"/>
      <c r="I1124" s="879"/>
      <c r="J1124" s="415"/>
      <c r="K1124" s="416"/>
      <c r="L1124" s="416"/>
      <c r="M1124" s="416"/>
      <c r="N1124" s="416"/>
      <c r="O1124" s="416"/>
      <c r="P1124" s="315"/>
      <c r="Q1124" s="315"/>
      <c r="R1124" s="315"/>
      <c r="S1124" s="315"/>
      <c r="T1124" s="315"/>
      <c r="U1124" s="315"/>
      <c r="V1124" s="315"/>
      <c r="W1124" s="315"/>
      <c r="X1124" s="315"/>
      <c r="Y1124" s="326"/>
      <c r="Z1124" s="327"/>
      <c r="AA1124" s="327"/>
      <c r="AB1124" s="328"/>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customHeight="1" x14ac:dyDescent="0.15">
      <c r="A1125" s="403">
        <v>24</v>
      </c>
      <c r="B1125" s="403">
        <v>1</v>
      </c>
      <c r="C1125" s="880"/>
      <c r="D1125" s="880"/>
      <c r="E1125" s="879"/>
      <c r="F1125" s="879"/>
      <c r="G1125" s="879"/>
      <c r="H1125" s="879"/>
      <c r="I1125" s="879"/>
      <c r="J1125" s="415"/>
      <c r="K1125" s="416"/>
      <c r="L1125" s="416"/>
      <c r="M1125" s="416"/>
      <c r="N1125" s="416"/>
      <c r="O1125" s="416"/>
      <c r="P1125" s="315"/>
      <c r="Q1125" s="315"/>
      <c r="R1125" s="315"/>
      <c r="S1125" s="315"/>
      <c r="T1125" s="315"/>
      <c r="U1125" s="315"/>
      <c r="V1125" s="315"/>
      <c r="W1125" s="315"/>
      <c r="X1125" s="315"/>
      <c r="Y1125" s="326"/>
      <c r="Z1125" s="327"/>
      <c r="AA1125" s="327"/>
      <c r="AB1125" s="328"/>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customHeight="1" x14ac:dyDescent="0.15">
      <c r="A1126" s="403">
        <v>25</v>
      </c>
      <c r="B1126" s="403">
        <v>1</v>
      </c>
      <c r="C1126" s="880"/>
      <c r="D1126" s="880"/>
      <c r="E1126" s="879"/>
      <c r="F1126" s="879"/>
      <c r="G1126" s="879"/>
      <c r="H1126" s="879"/>
      <c r="I1126" s="879"/>
      <c r="J1126" s="415"/>
      <c r="K1126" s="416"/>
      <c r="L1126" s="416"/>
      <c r="M1126" s="416"/>
      <c r="N1126" s="416"/>
      <c r="O1126" s="416"/>
      <c r="P1126" s="315"/>
      <c r="Q1126" s="315"/>
      <c r="R1126" s="315"/>
      <c r="S1126" s="315"/>
      <c r="T1126" s="315"/>
      <c r="U1126" s="315"/>
      <c r="V1126" s="315"/>
      <c r="W1126" s="315"/>
      <c r="X1126" s="315"/>
      <c r="Y1126" s="326"/>
      <c r="Z1126" s="327"/>
      <c r="AA1126" s="327"/>
      <c r="AB1126" s="328"/>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customHeight="1" x14ac:dyDescent="0.15">
      <c r="A1127" s="403">
        <v>26</v>
      </c>
      <c r="B1127" s="403">
        <v>1</v>
      </c>
      <c r="C1127" s="880"/>
      <c r="D1127" s="880"/>
      <c r="E1127" s="879"/>
      <c r="F1127" s="879"/>
      <c r="G1127" s="879"/>
      <c r="H1127" s="879"/>
      <c r="I1127" s="879"/>
      <c r="J1127" s="415"/>
      <c r="K1127" s="416"/>
      <c r="L1127" s="416"/>
      <c r="M1127" s="416"/>
      <c r="N1127" s="416"/>
      <c r="O1127" s="416"/>
      <c r="P1127" s="315"/>
      <c r="Q1127" s="315"/>
      <c r="R1127" s="315"/>
      <c r="S1127" s="315"/>
      <c r="T1127" s="315"/>
      <c r="U1127" s="315"/>
      <c r="V1127" s="315"/>
      <c r="W1127" s="315"/>
      <c r="X1127" s="315"/>
      <c r="Y1127" s="326"/>
      <c r="Z1127" s="327"/>
      <c r="AA1127" s="327"/>
      <c r="AB1127" s="328"/>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customHeight="1" x14ac:dyDescent="0.15">
      <c r="A1128" s="403">
        <v>27</v>
      </c>
      <c r="B1128" s="403">
        <v>1</v>
      </c>
      <c r="C1128" s="880"/>
      <c r="D1128" s="880"/>
      <c r="E1128" s="879"/>
      <c r="F1128" s="879"/>
      <c r="G1128" s="879"/>
      <c r="H1128" s="879"/>
      <c r="I1128" s="879"/>
      <c r="J1128" s="415"/>
      <c r="K1128" s="416"/>
      <c r="L1128" s="416"/>
      <c r="M1128" s="416"/>
      <c r="N1128" s="416"/>
      <c r="O1128" s="416"/>
      <c r="P1128" s="315"/>
      <c r="Q1128" s="315"/>
      <c r="R1128" s="315"/>
      <c r="S1128" s="315"/>
      <c r="T1128" s="315"/>
      <c r="U1128" s="315"/>
      <c r="V1128" s="315"/>
      <c r="W1128" s="315"/>
      <c r="X1128" s="315"/>
      <c r="Y1128" s="326"/>
      <c r="Z1128" s="327"/>
      <c r="AA1128" s="327"/>
      <c r="AB1128" s="328"/>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customHeight="1" x14ac:dyDescent="0.15">
      <c r="A1129" s="403">
        <v>28</v>
      </c>
      <c r="B1129" s="403">
        <v>1</v>
      </c>
      <c r="C1129" s="880"/>
      <c r="D1129" s="880"/>
      <c r="E1129" s="879"/>
      <c r="F1129" s="879"/>
      <c r="G1129" s="879"/>
      <c r="H1129" s="879"/>
      <c r="I1129" s="879"/>
      <c r="J1129" s="415"/>
      <c r="K1129" s="416"/>
      <c r="L1129" s="416"/>
      <c r="M1129" s="416"/>
      <c r="N1129" s="416"/>
      <c r="O1129" s="416"/>
      <c r="P1129" s="315"/>
      <c r="Q1129" s="315"/>
      <c r="R1129" s="315"/>
      <c r="S1129" s="315"/>
      <c r="T1129" s="315"/>
      <c r="U1129" s="315"/>
      <c r="V1129" s="315"/>
      <c r="W1129" s="315"/>
      <c r="X1129" s="315"/>
      <c r="Y1129" s="326"/>
      <c r="Z1129" s="327"/>
      <c r="AA1129" s="327"/>
      <c r="AB1129" s="328"/>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customHeight="1" x14ac:dyDescent="0.15">
      <c r="A1130" s="403">
        <v>29</v>
      </c>
      <c r="B1130" s="403">
        <v>1</v>
      </c>
      <c r="C1130" s="880"/>
      <c r="D1130" s="880"/>
      <c r="E1130" s="879"/>
      <c r="F1130" s="879"/>
      <c r="G1130" s="879"/>
      <c r="H1130" s="879"/>
      <c r="I1130" s="879"/>
      <c r="J1130" s="415"/>
      <c r="K1130" s="416"/>
      <c r="L1130" s="416"/>
      <c r="M1130" s="416"/>
      <c r="N1130" s="416"/>
      <c r="O1130" s="416"/>
      <c r="P1130" s="315"/>
      <c r="Q1130" s="315"/>
      <c r="R1130" s="315"/>
      <c r="S1130" s="315"/>
      <c r="T1130" s="315"/>
      <c r="U1130" s="315"/>
      <c r="V1130" s="315"/>
      <c r="W1130" s="315"/>
      <c r="X1130" s="315"/>
      <c r="Y1130" s="326"/>
      <c r="Z1130" s="327"/>
      <c r="AA1130" s="327"/>
      <c r="AB1130" s="328"/>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customHeight="1" x14ac:dyDescent="0.15">
      <c r="A1131" s="403">
        <v>30</v>
      </c>
      <c r="B1131" s="403">
        <v>1</v>
      </c>
      <c r="C1131" s="880"/>
      <c r="D1131" s="880"/>
      <c r="E1131" s="879"/>
      <c r="F1131" s="879"/>
      <c r="G1131" s="879"/>
      <c r="H1131" s="879"/>
      <c r="I1131" s="879"/>
      <c r="J1131" s="415"/>
      <c r="K1131" s="416"/>
      <c r="L1131" s="416"/>
      <c r="M1131" s="416"/>
      <c r="N1131" s="416"/>
      <c r="O1131" s="416"/>
      <c r="P1131" s="315"/>
      <c r="Q1131" s="315"/>
      <c r="R1131" s="315"/>
      <c r="S1131" s="315"/>
      <c r="T1131" s="315"/>
      <c r="U1131" s="315"/>
      <c r="V1131" s="315"/>
      <c r="W1131" s="315"/>
      <c r="X1131" s="315"/>
      <c r="Y1131" s="326"/>
      <c r="Z1131" s="327"/>
      <c r="AA1131" s="327"/>
      <c r="AB1131" s="328"/>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01">
      <formula>IF(RIGHT(TEXT(P14,"0.#"),1)=".",FALSE,TRUE)</formula>
    </cfRule>
    <cfRule type="expression" dxfId="2810" priority="13602">
      <formula>IF(RIGHT(TEXT(P14,"0.#"),1)=".",TRUE,FALSE)</formula>
    </cfRule>
  </conditionalFormatting>
  <conditionalFormatting sqref="AE32">
    <cfRule type="expression" dxfId="2809" priority="13591">
      <formula>IF(RIGHT(TEXT(AE32,"0.#"),1)=".",FALSE,TRUE)</formula>
    </cfRule>
    <cfRule type="expression" dxfId="2808" priority="13592">
      <formula>IF(RIGHT(TEXT(AE32,"0.#"),1)=".",TRUE,FALSE)</formula>
    </cfRule>
  </conditionalFormatting>
  <conditionalFormatting sqref="P18:AX18">
    <cfRule type="expression" dxfId="2807" priority="13477">
      <formula>IF(RIGHT(TEXT(P18,"0.#"),1)=".",FALSE,TRUE)</formula>
    </cfRule>
    <cfRule type="expression" dxfId="2806" priority="13478">
      <formula>IF(RIGHT(TEXT(P18,"0.#"),1)=".",TRUE,FALSE)</formula>
    </cfRule>
  </conditionalFormatting>
  <conditionalFormatting sqref="Y782">
    <cfRule type="expression" dxfId="2805" priority="13473">
      <formula>IF(RIGHT(TEXT(Y782,"0.#"),1)=".",FALSE,TRUE)</formula>
    </cfRule>
    <cfRule type="expression" dxfId="2804" priority="13474">
      <formula>IF(RIGHT(TEXT(Y782,"0.#"),1)=".",TRUE,FALSE)</formula>
    </cfRule>
  </conditionalFormatting>
  <conditionalFormatting sqref="Y791">
    <cfRule type="expression" dxfId="2803" priority="13469">
      <formula>IF(RIGHT(TEXT(Y791,"0.#"),1)=".",FALSE,TRUE)</formula>
    </cfRule>
    <cfRule type="expression" dxfId="2802" priority="13470">
      <formula>IF(RIGHT(TEXT(Y791,"0.#"),1)=".",TRUE,FALSE)</formula>
    </cfRule>
  </conditionalFormatting>
  <conditionalFormatting sqref="Y822:Y829 Y820 Y809:Y816 Y807 Y796:Y803 Y794">
    <cfRule type="expression" dxfId="2801" priority="13251">
      <formula>IF(RIGHT(TEXT(Y794,"0.#"),1)=".",FALSE,TRUE)</formula>
    </cfRule>
    <cfRule type="expression" dxfId="2800" priority="13252">
      <formula>IF(RIGHT(TEXT(Y794,"0.#"),1)=".",TRUE,FALSE)</formula>
    </cfRule>
  </conditionalFormatting>
  <conditionalFormatting sqref="P16:AQ17 P15:AX15 P13:AX13">
    <cfRule type="expression" dxfId="2799" priority="13299">
      <formula>IF(RIGHT(TEXT(P13,"0.#"),1)=".",FALSE,TRUE)</formula>
    </cfRule>
    <cfRule type="expression" dxfId="2798" priority="13300">
      <formula>IF(RIGHT(TEXT(P13,"0.#"),1)=".",TRUE,FALSE)</formula>
    </cfRule>
  </conditionalFormatting>
  <conditionalFormatting sqref="P19:AJ19">
    <cfRule type="expression" dxfId="2797" priority="13297">
      <formula>IF(RIGHT(TEXT(P19,"0.#"),1)=".",FALSE,TRUE)</formula>
    </cfRule>
    <cfRule type="expression" dxfId="2796" priority="13298">
      <formula>IF(RIGHT(TEXT(P19,"0.#"),1)=".",TRUE,FALSE)</formula>
    </cfRule>
  </conditionalFormatting>
  <conditionalFormatting sqref="AE101 AQ101">
    <cfRule type="expression" dxfId="2795" priority="13289">
      <formula>IF(RIGHT(TEXT(AE101,"0.#"),1)=".",FALSE,TRUE)</formula>
    </cfRule>
    <cfRule type="expression" dxfId="2794" priority="13290">
      <formula>IF(RIGHT(TEXT(AE101,"0.#"),1)=".",TRUE,FALSE)</formula>
    </cfRule>
  </conditionalFormatting>
  <conditionalFormatting sqref="Y783:Y790">
    <cfRule type="expression" dxfId="2793" priority="13275">
      <formula>IF(RIGHT(TEXT(Y783,"0.#"),1)=".",FALSE,TRUE)</formula>
    </cfRule>
    <cfRule type="expression" dxfId="2792" priority="13276">
      <formula>IF(RIGHT(TEXT(Y783,"0.#"),1)=".",TRUE,FALSE)</formula>
    </cfRule>
  </conditionalFormatting>
  <conditionalFormatting sqref="AU782">
    <cfRule type="expression" dxfId="2791" priority="13273">
      <formula>IF(RIGHT(TEXT(AU782,"0.#"),1)=".",FALSE,TRUE)</formula>
    </cfRule>
    <cfRule type="expression" dxfId="2790" priority="13274">
      <formula>IF(RIGHT(TEXT(AU782,"0.#"),1)=".",TRUE,FALSE)</formula>
    </cfRule>
  </conditionalFormatting>
  <conditionalFormatting sqref="AU791">
    <cfRule type="expression" dxfId="2789" priority="13271">
      <formula>IF(RIGHT(TEXT(AU791,"0.#"),1)=".",FALSE,TRUE)</formula>
    </cfRule>
    <cfRule type="expression" dxfId="2788" priority="13272">
      <formula>IF(RIGHT(TEXT(AU791,"0.#"),1)=".",TRUE,FALSE)</formula>
    </cfRule>
  </conditionalFormatting>
  <conditionalFormatting sqref="AU783:AU790 AU781">
    <cfRule type="expression" dxfId="2787" priority="13269">
      <formula>IF(RIGHT(TEXT(AU781,"0.#"),1)=".",FALSE,TRUE)</formula>
    </cfRule>
    <cfRule type="expression" dxfId="2786" priority="13270">
      <formula>IF(RIGHT(TEXT(AU781,"0.#"),1)=".",TRUE,FALSE)</formula>
    </cfRule>
  </conditionalFormatting>
  <conditionalFormatting sqref="Y821 Y808 Y795">
    <cfRule type="expression" dxfId="2785" priority="13255">
      <formula>IF(RIGHT(TEXT(Y795,"0.#"),1)=".",FALSE,TRUE)</formula>
    </cfRule>
    <cfRule type="expression" dxfId="2784" priority="13256">
      <formula>IF(RIGHT(TEXT(Y795,"0.#"),1)=".",TRUE,FALSE)</formula>
    </cfRule>
  </conditionalFormatting>
  <conditionalFormatting sqref="Y830 Y817 Y804">
    <cfRule type="expression" dxfId="2783" priority="13253">
      <formula>IF(RIGHT(TEXT(Y804,"0.#"),1)=".",FALSE,TRUE)</formula>
    </cfRule>
    <cfRule type="expression" dxfId="2782" priority="13254">
      <formula>IF(RIGHT(TEXT(Y804,"0.#"),1)=".",TRUE,FALSE)</formula>
    </cfRule>
  </conditionalFormatting>
  <conditionalFormatting sqref="AU821 AU808 AU795">
    <cfRule type="expression" dxfId="2781" priority="13249">
      <formula>IF(RIGHT(TEXT(AU795,"0.#"),1)=".",FALSE,TRUE)</formula>
    </cfRule>
    <cfRule type="expression" dxfId="2780" priority="13250">
      <formula>IF(RIGHT(TEXT(AU795,"0.#"),1)=".",TRUE,FALSE)</formula>
    </cfRule>
  </conditionalFormatting>
  <conditionalFormatting sqref="AU830 AU817 AU804">
    <cfRule type="expression" dxfId="2779" priority="13247">
      <formula>IF(RIGHT(TEXT(AU804,"0.#"),1)=".",FALSE,TRUE)</formula>
    </cfRule>
    <cfRule type="expression" dxfId="2778" priority="13248">
      <formula>IF(RIGHT(TEXT(AU804,"0.#"),1)=".",TRUE,FALSE)</formula>
    </cfRule>
  </conditionalFormatting>
  <conditionalFormatting sqref="AU822:AU829 AU820 AU809:AU816 AU807 AU796:AU803 AU794">
    <cfRule type="expression" dxfId="2777" priority="13245">
      <formula>IF(RIGHT(TEXT(AU794,"0.#"),1)=".",FALSE,TRUE)</formula>
    </cfRule>
    <cfRule type="expression" dxfId="2776" priority="13246">
      <formula>IF(RIGHT(TEXT(AU794,"0.#"),1)=".",TRUE,FALSE)</formula>
    </cfRule>
  </conditionalFormatting>
  <conditionalFormatting sqref="AM87">
    <cfRule type="expression" dxfId="2775" priority="12899">
      <formula>IF(RIGHT(TEXT(AM87,"0.#"),1)=".",FALSE,TRUE)</formula>
    </cfRule>
    <cfRule type="expression" dxfId="2774" priority="12900">
      <formula>IF(RIGHT(TEXT(AM87,"0.#"),1)=".",TRUE,FALSE)</formula>
    </cfRule>
  </conditionalFormatting>
  <conditionalFormatting sqref="AE55">
    <cfRule type="expression" dxfId="2773" priority="12967">
      <formula>IF(RIGHT(TEXT(AE55,"0.#"),1)=".",FALSE,TRUE)</formula>
    </cfRule>
    <cfRule type="expression" dxfId="2772" priority="12968">
      <formula>IF(RIGHT(TEXT(AE55,"0.#"),1)=".",TRUE,FALSE)</formula>
    </cfRule>
  </conditionalFormatting>
  <conditionalFormatting sqref="AI55">
    <cfRule type="expression" dxfId="2771" priority="12965">
      <formula>IF(RIGHT(TEXT(AI55,"0.#"),1)=".",FALSE,TRUE)</formula>
    </cfRule>
    <cfRule type="expression" dxfId="2770" priority="12966">
      <formula>IF(RIGHT(TEXT(AI55,"0.#"),1)=".",TRUE,FALSE)</formula>
    </cfRule>
  </conditionalFormatting>
  <conditionalFormatting sqref="AM34">
    <cfRule type="expression" dxfId="2769" priority="13045">
      <formula>IF(RIGHT(TEXT(AM34,"0.#"),1)=".",FALSE,TRUE)</formula>
    </cfRule>
    <cfRule type="expression" dxfId="2768" priority="13046">
      <formula>IF(RIGHT(TEXT(AM34,"0.#"),1)=".",TRUE,FALSE)</formula>
    </cfRule>
  </conditionalFormatting>
  <conditionalFormatting sqref="AE34">
    <cfRule type="expression" dxfId="2767" priority="13057">
      <formula>IF(RIGHT(TEXT(AE34,"0.#"),1)=".",FALSE,TRUE)</formula>
    </cfRule>
    <cfRule type="expression" dxfId="2766" priority="13058">
      <formula>IF(RIGHT(TEXT(AE34,"0.#"),1)=".",TRUE,FALSE)</formula>
    </cfRule>
  </conditionalFormatting>
  <conditionalFormatting sqref="AI34">
    <cfRule type="expression" dxfId="2765" priority="13055">
      <formula>IF(RIGHT(TEXT(AI34,"0.#"),1)=".",FALSE,TRUE)</formula>
    </cfRule>
    <cfRule type="expression" dxfId="2764" priority="13056">
      <formula>IF(RIGHT(TEXT(AI34,"0.#"),1)=".",TRUE,FALSE)</formula>
    </cfRule>
  </conditionalFormatting>
  <conditionalFormatting sqref="AI32">
    <cfRule type="expression" dxfId="2763" priority="13051">
      <formula>IF(RIGHT(TEXT(AI32,"0.#"),1)=".",FALSE,TRUE)</formula>
    </cfRule>
    <cfRule type="expression" dxfId="2762" priority="13052">
      <formula>IF(RIGHT(TEXT(AI32,"0.#"),1)=".",TRUE,FALSE)</formula>
    </cfRule>
  </conditionalFormatting>
  <conditionalFormatting sqref="AM32">
    <cfRule type="expression" dxfId="2761" priority="13049">
      <formula>IF(RIGHT(TEXT(AM32,"0.#"),1)=".",FALSE,TRUE)</formula>
    </cfRule>
    <cfRule type="expression" dxfId="2760" priority="13050">
      <formula>IF(RIGHT(TEXT(AM32,"0.#"),1)=".",TRUE,FALSE)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I101">
    <cfRule type="expression" dxfId="2671" priority="12821">
      <formula>IF(RIGHT(TEXT(AI101,"0.#"),1)=".",FALSE,TRUE)</formula>
    </cfRule>
    <cfRule type="expression" dxfId="2670" priority="12822">
      <formula>IF(RIGHT(TEXT(AI101,"0.#"),1)=".",TRUE,FALSE)</formula>
    </cfRule>
  </conditionalFormatting>
  <conditionalFormatting sqref="AM101">
    <cfRule type="expression" dxfId="2669" priority="12819">
      <formula>IF(RIGHT(TEXT(AM101,"0.#"),1)=".",FALSE,TRUE)</formula>
    </cfRule>
    <cfRule type="expression" dxfId="2668" priority="12820">
      <formula>IF(RIGHT(TEXT(AM101,"0.#"),1)=".",TRUE,FALSE)</formula>
    </cfRule>
  </conditionalFormatting>
  <conditionalFormatting sqref="AE102">
    <cfRule type="expression" dxfId="2667" priority="12817">
      <formula>IF(RIGHT(TEXT(AE102,"0.#"),1)=".",FALSE,TRUE)</formula>
    </cfRule>
    <cfRule type="expression" dxfId="2666" priority="12818">
      <formula>IF(RIGHT(TEXT(AE102,"0.#"),1)=".",TRUE,FALSE)</formula>
    </cfRule>
  </conditionalFormatting>
  <conditionalFormatting sqref="AI102">
    <cfRule type="expression" dxfId="2665" priority="12815">
      <formula>IF(RIGHT(TEXT(AI102,"0.#"),1)=".",FALSE,TRUE)</formula>
    </cfRule>
    <cfRule type="expression" dxfId="2664" priority="12816">
      <formula>IF(RIGHT(TEXT(AI102,"0.#"),1)=".",TRUE,FALSE)</formula>
    </cfRule>
  </conditionalFormatting>
  <conditionalFormatting sqref="AM102">
    <cfRule type="expression" dxfId="2663" priority="12813">
      <formula>IF(RIGHT(TEXT(AM102,"0.#"),1)=".",FALSE,TRUE)</formula>
    </cfRule>
    <cfRule type="expression" dxfId="2662" priority="12814">
      <formula>IF(RIGHT(TEXT(AM102,"0.#"),1)=".",TRUE,FALSE)</formula>
    </cfRule>
  </conditionalFormatting>
  <conditionalFormatting sqref="AQ102">
    <cfRule type="expression" dxfId="2661" priority="12811">
      <formula>IF(RIGHT(TEXT(AQ102,"0.#"),1)=".",FALSE,TRUE)</formula>
    </cfRule>
    <cfRule type="expression" dxfId="2660" priority="12812">
      <formula>IF(RIGHT(TEXT(AQ102,"0.#"),1)=".",TRUE,FALSE)</formula>
    </cfRule>
  </conditionalFormatting>
  <conditionalFormatting sqref="AE104">
    <cfRule type="expression" dxfId="2659" priority="12809">
      <formula>IF(RIGHT(TEXT(AE104,"0.#"),1)=".",FALSE,TRUE)</formula>
    </cfRule>
    <cfRule type="expression" dxfId="2658" priority="12810">
      <formula>IF(RIGHT(TEXT(AE104,"0.#"),1)=".",TRUE,FALSE)</formula>
    </cfRule>
  </conditionalFormatting>
  <conditionalFormatting sqref="AI104">
    <cfRule type="expression" dxfId="2657" priority="12807">
      <formula>IF(RIGHT(TEXT(AI104,"0.#"),1)=".",FALSE,TRUE)</formula>
    </cfRule>
    <cfRule type="expression" dxfId="2656" priority="12808">
      <formula>IF(RIGHT(TEXT(AI104,"0.#"),1)=".",TRUE,FALSE)</formula>
    </cfRule>
  </conditionalFormatting>
  <conditionalFormatting sqref="AM104">
    <cfRule type="expression" dxfId="2655" priority="12805">
      <formula>IF(RIGHT(TEXT(AM104,"0.#"),1)=".",FALSE,TRUE)</formula>
    </cfRule>
    <cfRule type="expression" dxfId="2654" priority="12806">
      <formula>IF(RIGHT(TEXT(AM104,"0.#"),1)=".",TRUE,FALSE)</formula>
    </cfRule>
  </conditionalFormatting>
  <conditionalFormatting sqref="AE105">
    <cfRule type="expression" dxfId="2653" priority="12803">
      <formula>IF(RIGHT(TEXT(AE105,"0.#"),1)=".",FALSE,TRUE)</formula>
    </cfRule>
    <cfRule type="expression" dxfId="2652" priority="12804">
      <formula>IF(RIGHT(TEXT(AE105,"0.#"),1)=".",TRUE,FALSE)</formula>
    </cfRule>
  </conditionalFormatting>
  <conditionalFormatting sqref="AI105">
    <cfRule type="expression" dxfId="2651" priority="12801">
      <formula>IF(RIGHT(TEXT(AI105,"0.#"),1)=".",FALSE,TRUE)</formula>
    </cfRule>
    <cfRule type="expression" dxfId="2650" priority="12802">
      <formula>IF(RIGHT(TEXT(AI105,"0.#"),1)=".",TRUE,FALSE)</formula>
    </cfRule>
  </conditionalFormatting>
  <conditionalFormatting sqref="AM105">
    <cfRule type="expression" dxfId="2649" priority="12799">
      <formula>IF(RIGHT(TEXT(AM105,"0.#"),1)=".",FALSE,TRUE)</formula>
    </cfRule>
    <cfRule type="expression" dxfId="2648" priority="12800">
      <formula>IF(RIGHT(TEXT(AM105,"0.#"),1)=".",TRUE,FALSE)</formula>
    </cfRule>
  </conditionalFormatting>
  <conditionalFormatting sqref="AE107">
    <cfRule type="expression" dxfId="2647" priority="12795">
      <formula>IF(RIGHT(TEXT(AE107,"0.#"),1)=".",FALSE,TRUE)</formula>
    </cfRule>
    <cfRule type="expression" dxfId="2646" priority="12796">
      <formula>IF(RIGHT(TEXT(AE107,"0.#"),1)=".",TRUE,FALSE)</formula>
    </cfRule>
  </conditionalFormatting>
  <conditionalFormatting sqref="AI107">
    <cfRule type="expression" dxfId="2645" priority="12793">
      <formula>IF(RIGHT(TEXT(AI107,"0.#"),1)=".",FALSE,TRUE)</formula>
    </cfRule>
    <cfRule type="expression" dxfId="2644" priority="12794">
      <formula>IF(RIGHT(TEXT(AI107,"0.#"),1)=".",TRUE,FALSE)</formula>
    </cfRule>
  </conditionalFormatting>
  <conditionalFormatting sqref="AM107">
    <cfRule type="expression" dxfId="2643" priority="12791">
      <formula>IF(RIGHT(TEXT(AM107,"0.#"),1)=".",FALSE,TRUE)</formula>
    </cfRule>
    <cfRule type="expression" dxfId="2642" priority="12792">
      <formula>IF(RIGHT(TEXT(AM107,"0.#"),1)=".",TRUE,FALSE)</formula>
    </cfRule>
  </conditionalFormatting>
  <conditionalFormatting sqref="AE108">
    <cfRule type="expression" dxfId="2641" priority="12789">
      <formula>IF(RIGHT(TEXT(AE108,"0.#"),1)=".",FALSE,TRUE)</formula>
    </cfRule>
    <cfRule type="expression" dxfId="2640" priority="12790">
      <formula>IF(RIGHT(TEXT(AE108,"0.#"),1)=".",TRUE,FALSE)</formula>
    </cfRule>
  </conditionalFormatting>
  <conditionalFormatting sqref="AI108">
    <cfRule type="expression" dxfId="2639" priority="12787">
      <formula>IF(RIGHT(TEXT(AI108,"0.#"),1)=".",FALSE,TRUE)</formula>
    </cfRule>
    <cfRule type="expression" dxfId="2638" priority="12788">
      <formula>IF(RIGHT(TEXT(AI108,"0.#"),1)=".",TRUE,FALSE)</formula>
    </cfRule>
  </conditionalFormatting>
  <conditionalFormatting sqref="AM108">
    <cfRule type="expression" dxfId="2637" priority="12785">
      <formula>IF(RIGHT(TEXT(AM108,"0.#"),1)=".",FALSE,TRUE)</formula>
    </cfRule>
    <cfRule type="expression" dxfId="2636" priority="12786">
      <formula>IF(RIGHT(TEXT(AM108,"0.#"),1)=".",TRUE,FALSE)</formula>
    </cfRule>
  </conditionalFormatting>
  <conditionalFormatting sqref="AE110">
    <cfRule type="expression" dxfId="2635" priority="12781">
      <formula>IF(RIGHT(TEXT(AE110,"0.#"),1)=".",FALSE,TRUE)</formula>
    </cfRule>
    <cfRule type="expression" dxfId="2634" priority="12782">
      <formula>IF(RIGHT(TEXT(AE110,"0.#"),1)=".",TRUE,FALSE)</formula>
    </cfRule>
  </conditionalFormatting>
  <conditionalFormatting sqref="AI110">
    <cfRule type="expression" dxfId="2633" priority="12779">
      <formula>IF(RIGHT(TEXT(AI110,"0.#"),1)=".",FALSE,TRUE)</formula>
    </cfRule>
    <cfRule type="expression" dxfId="2632" priority="12780">
      <formula>IF(RIGHT(TEXT(AI110,"0.#"),1)=".",TRUE,FALSE)</formula>
    </cfRule>
  </conditionalFormatting>
  <conditionalFormatting sqref="AM110">
    <cfRule type="expression" dxfId="2631" priority="12777">
      <formula>IF(RIGHT(TEXT(AM110,"0.#"),1)=".",FALSE,TRUE)</formula>
    </cfRule>
    <cfRule type="expression" dxfId="2630" priority="12778">
      <formula>IF(RIGHT(TEXT(AM110,"0.#"),1)=".",TRUE,FALSE)</formula>
    </cfRule>
  </conditionalFormatting>
  <conditionalFormatting sqref="AE111">
    <cfRule type="expression" dxfId="2629" priority="12775">
      <formula>IF(RIGHT(TEXT(AE111,"0.#"),1)=".",FALSE,TRUE)</formula>
    </cfRule>
    <cfRule type="expression" dxfId="2628" priority="12776">
      <formula>IF(RIGHT(TEXT(AE111,"0.#"),1)=".",TRUE,FALSE)</formula>
    </cfRule>
  </conditionalFormatting>
  <conditionalFormatting sqref="AI111">
    <cfRule type="expression" dxfId="2627" priority="12773">
      <formula>IF(RIGHT(TEXT(AI111,"0.#"),1)=".",FALSE,TRUE)</formula>
    </cfRule>
    <cfRule type="expression" dxfId="2626" priority="12774">
      <formula>IF(RIGHT(TEXT(AI111,"0.#"),1)=".",TRUE,FALSE)</formula>
    </cfRule>
  </conditionalFormatting>
  <conditionalFormatting sqref="AM111">
    <cfRule type="expression" dxfId="2625" priority="12771">
      <formula>IF(RIGHT(TEXT(AM111,"0.#"),1)=".",FALSE,TRUE)</formula>
    </cfRule>
    <cfRule type="expression" dxfId="2624" priority="12772">
      <formula>IF(RIGHT(TEXT(AM111,"0.#"),1)=".",TRUE,FALSE)</formula>
    </cfRule>
  </conditionalFormatting>
  <conditionalFormatting sqref="AE113">
    <cfRule type="expression" dxfId="2623" priority="12767">
      <formula>IF(RIGHT(TEXT(AE113,"0.#"),1)=".",FALSE,TRUE)</formula>
    </cfRule>
    <cfRule type="expression" dxfId="2622" priority="12768">
      <formula>IF(RIGHT(TEXT(AE113,"0.#"),1)=".",TRUE,FALSE)</formula>
    </cfRule>
  </conditionalFormatting>
  <conditionalFormatting sqref="AI113">
    <cfRule type="expression" dxfId="2621" priority="12765">
      <formula>IF(RIGHT(TEXT(AI113,"0.#"),1)=".",FALSE,TRUE)</formula>
    </cfRule>
    <cfRule type="expression" dxfId="2620" priority="12766">
      <formula>IF(RIGHT(TEXT(AI113,"0.#"),1)=".",TRUE,FALSE)</formula>
    </cfRule>
  </conditionalFormatting>
  <conditionalFormatting sqref="AM113">
    <cfRule type="expression" dxfId="2619" priority="12763">
      <formula>IF(RIGHT(TEXT(AM113,"0.#"),1)=".",FALSE,TRUE)</formula>
    </cfRule>
    <cfRule type="expression" dxfId="2618" priority="12764">
      <formula>IF(RIGHT(TEXT(AM113,"0.#"),1)=".",TRUE,FALSE)</formula>
    </cfRule>
  </conditionalFormatting>
  <conditionalFormatting sqref="AE114">
    <cfRule type="expression" dxfId="2617" priority="12761">
      <formula>IF(RIGHT(TEXT(AE114,"0.#"),1)=".",FALSE,TRUE)</formula>
    </cfRule>
    <cfRule type="expression" dxfId="2616" priority="12762">
      <formula>IF(RIGHT(TEXT(AE114,"0.#"),1)=".",TRUE,FALSE)</formula>
    </cfRule>
  </conditionalFormatting>
  <conditionalFormatting sqref="AI114">
    <cfRule type="expression" dxfId="2615" priority="12759">
      <formula>IF(RIGHT(TEXT(AI114,"0.#"),1)=".",FALSE,TRUE)</formula>
    </cfRule>
    <cfRule type="expression" dxfId="2614" priority="12760">
      <formula>IF(RIGHT(TEXT(AI114,"0.#"),1)=".",TRUE,FALSE)</formula>
    </cfRule>
  </conditionalFormatting>
  <conditionalFormatting sqref="AM114">
    <cfRule type="expression" dxfId="2613" priority="12757">
      <formula>IF(RIGHT(TEXT(AM114,"0.#"),1)=".",FALSE,TRUE)</formula>
    </cfRule>
    <cfRule type="expression" dxfId="2612" priority="12758">
      <formula>IF(RIGHT(TEXT(AM114,"0.#"),1)=".",TRUE,FALSE)</formula>
    </cfRule>
  </conditionalFormatting>
  <conditionalFormatting sqref="AQ116">
    <cfRule type="expression" dxfId="2611" priority="12753">
      <formula>IF(RIGHT(TEXT(AQ116,"0.#"),1)=".",FALSE,TRUE)</formula>
    </cfRule>
    <cfRule type="expression" dxfId="2610" priority="12754">
      <formula>IF(RIGHT(TEXT(AQ116,"0.#"),1)=".",TRUE,FALSE)</formula>
    </cfRule>
  </conditionalFormatting>
  <conditionalFormatting sqref="AQ117">
    <cfRule type="expression" dxfId="2609" priority="12741">
      <formula>IF(RIGHT(TEXT(AQ117,"0.#"),1)=".",FALSE,TRUE)</formula>
    </cfRule>
    <cfRule type="expression" dxfId="2608" priority="12742">
      <formula>IF(RIGHT(TEXT(AQ117,"0.#"),1)=".",TRUE,FALSE)</formula>
    </cfRule>
  </conditionalFormatting>
  <conditionalFormatting sqref="AE119 AQ119">
    <cfRule type="expression" dxfId="2607" priority="12739">
      <formula>IF(RIGHT(TEXT(AE119,"0.#"),1)=".",FALSE,TRUE)</formula>
    </cfRule>
    <cfRule type="expression" dxfId="2606" priority="12740">
      <formula>IF(RIGHT(TEXT(AE119,"0.#"),1)=".",TRUE,FALSE)</formula>
    </cfRule>
  </conditionalFormatting>
  <conditionalFormatting sqref="AI119">
    <cfRule type="expression" dxfId="2605" priority="12737">
      <formula>IF(RIGHT(TEXT(AI119,"0.#"),1)=".",FALSE,TRUE)</formula>
    </cfRule>
    <cfRule type="expression" dxfId="2604" priority="12738">
      <formula>IF(RIGHT(TEXT(AI119,"0.#"),1)=".",TRUE,FALSE)</formula>
    </cfRule>
  </conditionalFormatting>
  <conditionalFormatting sqref="AM119">
    <cfRule type="expression" dxfId="2603" priority="12735">
      <formula>IF(RIGHT(TEXT(AM119,"0.#"),1)=".",FALSE,TRUE)</formula>
    </cfRule>
    <cfRule type="expression" dxfId="2602" priority="12736">
      <formula>IF(RIGHT(TEXT(AM119,"0.#"),1)=".",TRUE,FALSE)</formula>
    </cfRule>
  </conditionalFormatting>
  <conditionalFormatting sqref="AQ120">
    <cfRule type="expression" dxfId="2601" priority="12727">
      <formula>IF(RIGHT(TEXT(AQ120,"0.#"),1)=".",FALSE,TRUE)</formula>
    </cfRule>
    <cfRule type="expression" dxfId="2600" priority="12728">
      <formula>IF(RIGHT(TEXT(AQ120,"0.#"),1)=".",TRUE,FALSE)</formula>
    </cfRule>
  </conditionalFormatting>
  <conditionalFormatting sqref="AE122 AQ122">
    <cfRule type="expression" dxfId="2599" priority="12725">
      <formula>IF(RIGHT(TEXT(AE122,"0.#"),1)=".",FALSE,TRUE)</formula>
    </cfRule>
    <cfRule type="expression" dxfId="2598" priority="12726">
      <formula>IF(RIGHT(TEXT(AE122,"0.#"),1)=".",TRUE,FALSE)</formula>
    </cfRule>
  </conditionalFormatting>
  <conditionalFormatting sqref="AI122">
    <cfRule type="expression" dxfId="2597" priority="12723">
      <formula>IF(RIGHT(TEXT(AI122,"0.#"),1)=".",FALSE,TRUE)</formula>
    </cfRule>
    <cfRule type="expression" dxfId="2596" priority="12724">
      <formula>IF(RIGHT(TEXT(AI122,"0.#"),1)=".",TRUE,FALSE)</formula>
    </cfRule>
  </conditionalFormatting>
  <conditionalFormatting sqref="AM122">
    <cfRule type="expression" dxfId="2595" priority="12721">
      <formula>IF(RIGHT(TEXT(AM122,"0.#"),1)=".",FALSE,TRUE)</formula>
    </cfRule>
    <cfRule type="expression" dxfId="2594" priority="12722">
      <formula>IF(RIGHT(TEXT(AM122,"0.#"),1)=".",TRUE,FALSE)</formula>
    </cfRule>
  </conditionalFormatting>
  <conditionalFormatting sqref="AQ123">
    <cfRule type="expression" dxfId="2593" priority="12713">
      <formula>IF(RIGHT(TEXT(AQ123,"0.#"),1)=".",FALSE,TRUE)</formula>
    </cfRule>
    <cfRule type="expression" dxfId="2592" priority="12714">
      <formula>IF(RIGHT(TEXT(AQ123,"0.#"),1)=".",TRUE,FALSE)</formula>
    </cfRule>
  </conditionalFormatting>
  <conditionalFormatting sqref="AE125 AQ125">
    <cfRule type="expression" dxfId="2591" priority="12711">
      <formula>IF(RIGHT(TEXT(AE125,"0.#"),1)=".",FALSE,TRUE)</formula>
    </cfRule>
    <cfRule type="expression" dxfId="2590" priority="12712">
      <formula>IF(RIGHT(TEXT(AE125,"0.#"),1)=".",TRUE,FALSE)</formula>
    </cfRule>
  </conditionalFormatting>
  <conditionalFormatting sqref="AI125">
    <cfRule type="expression" dxfId="2589" priority="12709">
      <formula>IF(RIGHT(TEXT(AI125,"0.#"),1)=".",FALSE,TRUE)</formula>
    </cfRule>
    <cfRule type="expression" dxfId="2588" priority="12710">
      <formula>IF(RIGHT(TEXT(AI125,"0.#"),1)=".",TRUE,FALSE)</formula>
    </cfRule>
  </conditionalFormatting>
  <conditionalFormatting sqref="AM125">
    <cfRule type="expression" dxfId="2587" priority="12707">
      <formula>IF(RIGHT(TEXT(AM125,"0.#"),1)=".",FALSE,TRUE)</formula>
    </cfRule>
    <cfRule type="expression" dxfId="2586" priority="12708">
      <formula>IF(RIGHT(TEXT(AM125,"0.#"),1)=".",TRUE,FALSE)</formula>
    </cfRule>
  </conditionalFormatting>
  <conditionalFormatting sqref="AQ126">
    <cfRule type="expression" dxfId="2585" priority="12699">
      <formula>IF(RIGHT(TEXT(AQ126,"0.#"),1)=".",FALSE,TRUE)</formula>
    </cfRule>
    <cfRule type="expression" dxfId="2584" priority="12700">
      <formula>IF(RIGHT(TEXT(AQ126,"0.#"),1)=".",TRUE,FALSE)</formula>
    </cfRule>
  </conditionalFormatting>
  <conditionalFormatting sqref="AE128 AQ128">
    <cfRule type="expression" dxfId="2583" priority="12697">
      <formula>IF(RIGHT(TEXT(AE128,"0.#"),1)=".",FALSE,TRUE)</formula>
    </cfRule>
    <cfRule type="expression" dxfId="2582" priority="12698">
      <formula>IF(RIGHT(TEXT(AE128,"0.#"),1)=".",TRUE,FALSE)</formula>
    </cfRule>
  </conditionalFormatting>
  <conditionalFormatting sqref="AI128">
    <cfRule type="expression" dxfId="2581" priority="12695">
      <formula>IF(RIGHT(TEXT(AI128,"0.#"),1)=".",FALSE,TRUE)</formula>
    </cfRule>
    <cfRule type="expression" dxfId="2580" priority="12696">
      <formula>IF(RIGHT(TEXT(AI128,"0.#"),1)=".",TRUE,FALSE)</formula>
    </cfRule>
  </conditionalFormatting>
  <conditionalFormatting sqref="AM128">
    <cfRule type="expression" dxfId="2579" priority="12693">
      <formula>IF(RIGHT(TEXT(AM128,"0.#"),1)=".",FALSE,TRUE)</formula>
    </cfRule>
    <cfRule type="expression" dxfId="2578" priority="12694">
      <formula>IF(RIGHT(TEXT(AM128,"0.#"),1)=".",TRUE,FALSE)</formula>
    </cfRule>
  </conditionalFormatting>
  <conditionalFormatting sqref="AQ129">
    <cfRule type="expression" dxfId="2577" priority="12685">
      <formula>IF(RIGHT(TEXT(AQ129,"0.#"),1)=".",FALSE,TRUE)</formula>
    </cfRule>
    <cfRule type="expression" dxfId="2576" priority="12686">
      <formula>IF(RIGHT(TEXT(AQ129,"0.#"),1)=".",TRUE,FALSE)</formula>
    </cfRule>
  </conditionalFormatting>
  <conditionalFormatting sqref="AE75">
    <cfRule type="expression" dxfId="2575" priority="12683">
      <formula>IF(RIGHT(TEXT(AE75,"0.#"),1)=".",FALSE,TRUE)</formula>
    </cfRule>
    <cfRule type="expression" dxfId="2574" priority="12684">
      <formula>IF(RIGHT(TEXT(AE75,"0.#"),1)=".",TRUE,FALSE)</formula>
    </cfRule>
  </conditionalFormatting>
  <conditionalFormatting sqref="AE76">
    <cfRule type="expression" dxfId="2573" priority="12681">
      <formula>IF(RIGHT(TEXT(AE76,"0.#"),1)=".",FALSE,TRUE)</formula>
    </cfRule>
    <cfRule type="expression" dxfId="2572" priority="12682">
      <formula>IF(RIGHT(TEXT(AE76,"0.#"),1)=".",TRUE,FALSE)</formula>
    </cfRule>
  </conditionalFormatting>
  <conditionalFormatting sqref="AE77">
    <cfRule type="expression" dxfId="2571" priority="12679">
      <formula>IF(RIGHT(TEXT(AE77,"0.#"),1)=".",FALSE,TRUE)</formula>
    </cfRule>
    <cfRule type="expression" dxfId="2570" priority="12680">
      <formula>IF(RIGHT(TEXT(AE77,"0.#"),1)=".",TRUE,FALSE)</formula>
    </cfRule>
  </conditionalFormatting>
  <conditionalFormatting sqref="AI77">
    <cfRule type="expression" dxfId="2569" priority="12677">
      <formula>IF(RIGHT(TEXT(AI77,"0.#"),1)=".",FALSE,TRUE)</formula>
    </cfRule>
    <cfRule type="expression" dxfId="2568" priority="12678">
      <formula>IF(RIGHT(TEXT(AI77,"0.#"),1)=".",TRUE,FALSE)</formula>
    </cfRule>
  </conditionalFormatting>
  <conditionalFormatting sqref="AI76">
    <cfRule type="expression" dxfId="2567" priority="12675">
      <formula>IF(RIGHT(TEXT(AI76,"0.#"),1)=".",FALSE,TRUE)</formula>
    </cfRule>
    <cfRule type="expression" dxfId="2566" priority="12676">
      <formula>IF(RIGHT(TEXT(AI76,"0.#"),1)=".",TRUE,FALSE)</formula>
    </cfRule>
  </conditionalFormatting>
  <conditionalFormatting sqref="AI75">
    <cfRule type="expression" dxfId="2565" priority="12673">
      <formula>IF(RIGHT(TEXT(AI75,"0.#"),1)=".",FALSE,TRUE)</formula>
    </cfRule>
    <cfRule type="expression" dxfId="2564" priority="12674">
      <formula>IF(RIGHT(TEXT(AI75,"0.#"),1)=".",TRUE,FALSE)</formula>
    </cfRule>
  </conditionalFormatting>
  <conditionalFormatting sqref="AM75">
    <cfRule type="expression" dxfId="2563" priority="12671">
      <formula>IF(RIGHT(TEXT(AM75,"0.#"),1)=".",FALSE,TRUE)</formula>
    </cfRule>
    <cfRule type="expression" dxfId="2562" priority="12672">
      <formula>IF(RIGHT(TEXT(AM75,"0.#"),1)=".",TRUE,FALSE)</formula>
    </cfRule>
  </conditionalFormatting>
  <conditionalFormatting sqref="AM76">
    <cfRule type="expression" dxfId="2561" priority="12669">
      <formula>IF(RIGHT(TEXT(AM76,"0.#"),1)=".",FALSE,TRUE)</formula>
    </cfRule>
    <cfRule type="expression" dxfId="2560" priority="12670">
      <formula>IF(RIGHT(TEXT(AM76,"0.#"),1)=".",TRUE,FALSE)</formula>
    </cfRule>
  </conditionalFormatting>
  <conditionalFormatting sqref="AM77">
    <cfRule type="expression" dxfId="2559" priority="12667">
      <formula>IF(RIGHT(TEXT(AM77,"0.#"),1)=".",FALSE,TRUE)</formula>
    </cfRule>
    <cfRule type="expression" dxfId="2558" priority="12668">
      <formula>IF(RIGHT(TEXT(AM77,"0.#"),1)=".",TRUE,FALSE)</formula>
    </cfRule>
  </conditionalFormatting>
  <conditionalFormatting sqref="AE134:AE135 AI134:AI135 AM134:AM135 AQ134:AQ135 AU134:AU135">
    <cfRule type="expression" dxfId="2557" priority="12653">
      <formula>IF(RIGHT(TEXT(AE134,"0.#"),1)=".",FALSE,TRUE)</formula>
    </cfRule>
    <cfRule type="expression" dxfId="2556" priority="12654">
      <formula>IF(RIGHT(TEXT(AE134,"0.#"),1)=".",TRUE,FALSE)</formula>
    </cfRule>
  </conditionalFormatting>
  <conditionalFormatting sqref="AE433">
    <cfRule type="expression" dxfId="2555" priority="12623">
      <formula>IF(RIGHT(TEXT(AE433,"0.#"),1)=".",FALSE,TRUE)</formula>
    </cfRule>
    <cfRule type="expression" dxfId="2554" priority="12624">
      <formula>IF(RIGHT(TEXT(AE433,"0.#"),1)=".",TRUE,FALSE)</formula>
    </cfRule>
  </conditionalFormatting>
  <conditionalFormatting sqref="AM435">
    <cfRule type="expression" dxfId="2553" priority="12607">
      <formula>IF(RIGHT(TEXT(AM435,"0.#"),1)=".",FALSE,TRUE)</formula>
    </cfRule>
    <cfRule type="expression" dxfId="2552" priority="12608">
      <formula>IF(RIGHT(TEXT(AM435,"0.#"),1)=".",TRUE,FALSE)</formula>
    </cfRule>
  </conditionalFormatting>
  <conditionalFormatting sqref="AE434">
    <cfRule type="expression" dxfId="2551" priority="12621">
      <formula>IF(RIGHT(TEXT(AE434,"0.#"),1)=".",FALSE,TRUE)</formula>
    </cfRule>
    <cfRule type="expression" dxfId="2550" priority="12622">
      <formula>IF(RIGHT(TEXT(AE434,"0.#"),1)=".",TRUE,FALSE)</formula>
    </cfRule>
  </conditionalFormatting>
  <conditionalFormatting sqref="AE435">
    <cfRule type="expression" dxfId="2549" priority="12619">
      <formula>IF(RIGHT(TEXT(AE435,"0.#"),1)=".",FALSE,TRUE)</formula>
    </cfRule>
    <cfRule type="expression" dxfId="2548" priority="12620">
      <formula>IF(RIGHT(TEXT(AE435,"0.#"),1)=".",TRUE,FALSE)</formula>
    </cfRule>
  </conditionalFormatting>
  <conditionalFormatting sqref="AM433">
    <cfRule type="expression" dxfId="2547" priority="12611">
      <formula>IF(RIGHT(TEXT(AM433,"0.#"),1)=".",FALSE,TRUE)</formula>
    </cfRule>
    <cfRule type="expression" dxfId="2546" priority="12612">
      <formula>IF(RIGHT(TEXT(AM433,"0.#"),1)=".",TRUE,FALSE)</formula>
    </cfRule>
  </conditionalFormatting>
  <conditionalFormatting sqref="AM434">
    <cfRule type="expression" dxfId="2545" priority="12609">
      <formula>IF(RIGHT(TEXT(AM434,"0.#"),1)=".",FALSE,TRUE)</formula>
    </cfRule>
    <cfRule type="expression" dxfId="2544" priority="12610">
      <formula>IF(RIGHT(TEXT(AM434,"0.#"),1)=".",TRUE,FALSE)</formula>
    </cfRule>
  </conditionalFormatting>
  <conditionalFormatting sqref="AU433">
    <cfRule type="expression" dxfId="2543" priority="12599">
      <formula>IF(RIGHT(TEXT(AU433,"0.#"),1)=".",FALSE,TRUE)</formula>
    </cfRule>
    <cfRule type="expression" dxfId="2542" priority="12600">
      <formula>IF(RIGHT(TEXT(AU433,"0.#"),1)=".",TRUE,FALSE)</formula>
    </cfRule>
  </conditionalFormatting>
  <conditionalFormatting sqref="AU434">
    <cfRule type="expression" dxfId="2541" priority="12597">
      <formula>IF(RIGHT(TEXT(AU434,"0.#"),1)=".",FALSE,TRUE)</formula>
    </cfRule>
    <cfRule type="expression" dxfId="2540" priority="12598">
      <formula>IF(RIGHT(TEXT(AU434,"0.#"),1)=".",TRUE,FALSE)</formula>
    </cfRule>
  </conditionalFormatting>
  <conditionalFormatting sqref="AU435">
    <cfRule type="expression" dxfId="2539" priority="12595">
      <formula>IF(RIGHT(TEXT(AU435,"0.#"),1)=".",FALSE,TRUE)</formula>
    </cfRule>
    <cfRule type="expression" dxfId="2538" priority="12596">
      <formula>IF(RIGHT(TEXT(AU435,"0.#"),1)=".",TRUE,FALSE)</formula>
    </cfRule>
  </conditionalFormatting>
  <conditionalFormatting sqref="AI435">
    <cfRule type="expression" dxfId="2537" priority="12529">
      <formula>IF(RIGHT(TEXT(AI435,"0.#"),1)=".",FALSE,TRUE)</formula>
    </cfRule>
    <cfRule type="expression" dxfId="2536" priority="12530">
      <formula>IF(RIGHT(TEXT(AI435,"0.#"),1)=".",TRUE,FALSE)</formula>
    </cfRule>
  </conditionalFormatting>
  <conditionalFormatting sqref="AI433">
    <cfRule type="expression" dxfId="2535" priority="12533">
      <formula>IF(RIGHT(TEXT(AI433,"0.#"),1)=".",FALSE,TRUE)</formula>
    </cfRule>
    <cfRule type="expression" dxfId="2534" priority="12534">
      <formula>IF(RIGHT(TEXT(AI433,"0.#"),1)=".",TRUE,FALSE)</formula>
    </cfRule>
  </conditionalFormatting>
  <conditionalFormatting sqref="AI434">
    <cfRule type="expression" dxfId="2533" priority="12531">
      <formula>IF(RIGHT(TEXT(AI434,"0.#"),1)=".",FALSE,TRUE)</formula>
    </cfRule>
    <cfRule type="expression" dxfId="2532" priority="12532">
      <formula>IF(RIGHT(TEXT(AI434,"0.#"),1)=".",TRUE,FALSE)</formula>
    </cfRule>
  </conditionalFormatting>
  <conditionalFormatting sqref="AQ434">
    <cfRule type="expression" dxfId="2531" priority="12515">
      <formula>IF(RIGHT(TEXT(AQ434,"0.#"),1)=".",FALSE,TRUE)</formula>
    </cfRule>
    <cfRule type="expression" dxfId="2530" priority="12516">
      <formula>IF(RIGHT(TEXT(AQ434,"0.#"),1)=".",TRUE,FALSE)</formula>
    </cfRule>
  </conditionalFormatting>
  <conditionalFormatting sqref="AQ435">
    <cfRule type="expression" dxfId="2529" priority="12501">
      <formula>IF(RIGHT(TEXT(AQ435,"0.#"),1)=".",FALSE,TRUE)</formula>
    </cfRule>
    <cfRule type="expression" dxfId="2528" priority="12502">
      <formula>IF(RIGHT(TEXT(AQ435,"0.#"),1)=".",TRUE,FALSE)</formula>
    </cfRule>
  </conditionalFormatting>
  <conditionalFormatting sqref="AQ433">
    <cfRule type="expression" dxfId="2527" priority="12499">
      <formula>IF(RIGHT(TEXT(AQ433,"0.#"),1)=".",FALSE,TRUE)</formula>
    </cfRule>
    <cfRule type="expression" dxfId="2526" priority="12500">
      <formula>IF(RIGHT(TEXT(AQ433,"0.#"),1)=".",TRUE,FALSE)</formula>
    </cfRule>
  </conditionalFormatting>
  <conditionalFormatting sqref="AL839:AO866">
    <cfRule type="expression" dxfId="2525" priority="6223">
      <formula>IF(AND(AL839&gt;=0, RIGHT(TEXT(AL839,"0.#"),1)&lt;&gt;"."),TRUE,FALSE)</formula>
    </cfRule>
    <cfRule type="expression" dxfId="2524" priority="6224">
      <formula>IF(AND(AL839&gt;=0, RIGHT(TEXT(AL839,"0.#"),1)="."),TRUE,FALSE)</formula>
    </cfRule>
    <cfRule type="expression" dxfId="2523" priority="6225">
      <formula>IF(AND(AL839&lt;0, RIGHT(TEXT(AL839,"0.#"),1)&lt;&gt;"."),TRUE,FALSE)</formula>
    </cfRule>
    <cfRule type="expression" dxfId="2522" priority="6226">
      <formula>IF(AND(AL839&lt;0, RIGHT(TEXT(AL839,"0.#"),1)="."),TRUE,FALSE)</formula>
    </cfRule>
  </conditionalFormatting>
  <conditionalFormatting sqref="AQ53:AQ55">
    <cfRule type="expression" dxfId="2521" priority="4245">
      <formula>IF(RIGHT(TEXT(AQ53,"0.#"),1)=".",FALSE,TRUE)</formula>
    </cfRule>
    <cfRule type="expression" dxfId="2520" priority="4246">
      <formula>IF(RIGHT(TEXT(AQ53,"0.#"),1)=".",TRUE,FALSE)</formula>
    </cfRule>
  </conditionalFormatting>
  <conditionalFormatting sqref="AU53:AU55">
    <cfRule type="expression" dxfId="2519" priority="4243">
      <formula>IF(RIGHT(TEXT(AU53,"0.#"),1)=".",FALSE,TRUE)</formula>
    </cfRule>
    <cfRule type="expression" dxfId="2518" priority="4244">
      <formula>IF(RIGHT(TEXT(AU53,"0.#"),1)=".",TRUE,FALSE)</formula>
    </cfRule>
  </conditionalFormatting>
  <conditionalFormatting sqref="AQ60:AQ62">
    <cfRule type="expression" dxfId="2517" priority="4241">
      <formula>IF(RIGHT(TEXT(AQ60,"0.#"),1)=".",FALSE,TRUE)</formula>
    </cfRule>
    <cfRule type="expression" dxfId="2516" priority="4242">
      <formula>IF(RIGHT(TEXT(AQ60,"0.#"),1)=".",TRUE,FALSE)</formula>
    </cfRule>
  </conditionalFormatting>
  <conditionalFormatting sqref="AU60:AU62">
    <cfRule type="expression" dxfId="2515" priority="4239">
      <formula>IF(RIGHT(TEXT(AU60,"0.#"),1)=".",FALSE,TRUE)</formula>
    </cfRule>
    <cfRule type="expression" dxfId="2514" priority="4240">
      <formula>IF(RIGHT(TEXT(AU60,"0.#"),1)=".",TRUE,FALSE)</formula>
    </cfRule>
  </conditionalFormatting>
  <conditionalFormatting sqref="AQ75:AQ77">
    <cfRule type="expression" dxfId="2513" priority="4237">
      <formula>IF(RIGHT(TEXT(AQ75,"0.#"),1)=".",FALSE,TRUE)</formula>
    </cfRule>
    <cfRule type="expression" dxfId="2512" priority="4238">
      <formula>IF(RIGHT(TEXT(AQ75,"0.#"),1)=".",TRUE,FALSE)</formula>
    </cfRule>
  </conditionalFormatting>
  <conditionalFormatting sqref="AU75:AU77">
    <cfRule type="expression" dxfId="2511" priority="4235">
      <formula>IF(RIGHT(TEXT(AU75,"0.#"),1)=".",FALSE,TRUE)</formula>
    </cfRule>
    <cfRule type="expression" dxfId="2510" priority="4236">
      <formula>IF(RIGHT(TEXT(AU75,"0.#"),1)=".",TRUE,FALSE)</formula>
    </cfRule>
  </conditionalFormatting>
  <conditionalFormatting sqref="AQ87:AQ89">
    <cfRule type="expression" dxfId="2509" priority="4233">
      <formula>IF(RIGHT(TEXT(AQ87,"0.#"),1)=".",FALSE,TRUE)</formula>
    </cfRule>
    <cfRule type="expression" dxfId="2508" priority="4234">
      <formula>IF(RIGHT(TEXT(AQ87,"0.#"),1)=".",TRUE,FALSE)</formula>
    </cfRule>
  </conditionalFormatting>
  <conditionalFormatting sqref="AU87:AU89">
    <cfRule type="expression" dxfId="2507" priority="4231">
      <formula>IF(RIGHT(TEXT(AU87,"0.#"),1)=".",FALSE,TRUE)</formula>
    </cfRule>
    <cfRule type="expression" dxfId="2506" priority="4232">
      <formula>IF(RIGHT(TEXT(AU87,"0.#"),1)=".",TRUE,FALSE)</formula>
    </cfRule>
  </conditionalFormatting>
  <conditionalFormatting sqref="AQ92:AQ94">
    <cfRule type="expression" dxfId="2505" priority="4229">
      <formula>IF(RIGHT(TEXT(AQ92,"0.#"),1)=".",FALSE,TRUE)</formula>
    </cfRule>
    <cfRule type="expression" dxfId="2504" priority="4230">
      <formula>IF(RIGHT(TEXT(AQ92,"0.#"),1)=".",TRUE,FALSE)</formula>
    </cfRule>
  </conditionalFormatting>
  <conditionalFormatting sqref="AU92:AU94">
    <cfRule type="expression" dxfId="2503" priority="4227">
      <formula>IF(RIGHT(TEXT(AU92,"0.#"),1)=".",FALSE,TRUE)</formula>
    </cfRule>
    <cfRule type="expression" dxfId="2502" priority="4228">
      <formula>IF(RIGHT(TEXT(AU92,"0.#"),1)=".",TRUE,FALSE)</formula>
    </cfRule>
  </conditionalFormatting>
  <conditionalFormatting sqref="AQ97:AQ99">
    <cfRule type="expression" dxfId="2501" priority="4225">
      <formula>IF(RIGHT(TEXT(AQ97,"0.#"),1)=".",FALSE,TRUE)</formula>
    </cfRule>
    <cfRule type="expression" dxfId="2500" priority="4226">
      <formula>IF(RIGHT(TEXT(AQ97,"0.#"),1)=".",TRUE,FALSE)</formula>
    </cfRule>
  </conditionalFormatting>
  <conditionalFormatting sqref="AU97:AU99">
    <cfRule type="expression" dxfId="2499" priority="4223">
      <formula>IF(RIGHT(TEXT(AU97,"0.#"),1)=".",FALSE,TRUE)</formula>
    </cfRule>
    <cfRule type="expression" dxfId="2498" priority="4224">
      <formula>IF(RIGHT(TEXT(AU97,"0.#"),1)=".",TRUE,FALSE)</formula>
    </cfRule>
  </conditionalFormatting>
  <conditionalFormatting sqref="AE458">
    <cfRule type="expression" dxfId="2497" priority="3917">
      <formula>IF(RIGHT(TEXT(AE458,"0.#"),1)=".",FALSE,TRUE)</formula>
    </cfRule>
    <cfRule type="expression" dxfId="2496" priority="3918">
      <formula>IF(RIGHT(TEXT(AE458,"0.#"),1)=".",TRUE,FALSE)</formula>
    </cfRule>
  </conditionalFormatting>
  <conditionalFormatting sqref="AM460">
    <cfRule type="expression" dxfId="2495" priority="3907">
      <formula>IF(RIGHT(TEXT(AM460,"0.#"),1)=".",FALSE,TRUE)</formula>
    </cfRule>
    <cfRule type="expression" dxfId="2494" priority="3908">
      <formula>IF(RIGHT(TEXT(AM460,"0.#"),1)=".",TRUE,FALSE)</formula>
    </cfRule>
  </conditionalFormatting>
  <conditionalFormatting sqref="AE459">
    <cfRule type="expression" dxfId="2493" priority="3915">
      <formula>IF(RIGHT(TEXT(AE459,"0.#"),1)=".",FALSE,TRUE)</formula>
    </cfRule>
    <cfRule type="expression" dxfId="2492" priority="3916">
      <formula>IF(RIGHT(TEXT(AE459,"0.#"),1)=".",TRUE,FALSE)</formula>
    </cfRule>
  </conditionalFormatting>
  <conditionalFormatting sqref="AE460">
    <cfRule type="expression" dxfId="2491" priority="3913">
      <formula>IF(RIGHT(TEXT(AE460,"0.#"),1)=".",FALSE,TRUE)</formula>
    </cfRule>
    <cfRule type="expression" dxfId="2490" priority="3914">
      <formula>IF(RIGHT(TEXT(AE460,"0.#"),1)=".",TRUE,FALSE)</formula>
    </cfRule>
  </conditionalFormatting>
  <conditionalFormatting sqref="AM458">
    <cfRule type="expression" dxfId="2489" priority="3911">
      <formula>IF(RIGHT(TEXT(AM458,"0.#"),1)=".",FALSE,TRUE)</formula>
    </cfRule>
    <cfRule type="expression" dxfId="2488" priority="3912">
      <formula>IF(RIGHT(TEXT(AM458,"0.#"),1)=".",TRUE,FALSE)</formula>
    </cfRule>
  </conditionalFormatting>
  <conditionalFormatting sqref="AM459">
    <cfRule type="expression" dxfId="2487" priority="3909">
      <formula>IF(RIGHT(TEXT(AM459,"0.#"),1)=".",FALSE,TRUE)</formula>
    </cfRule>
    <cfRule type="expression" dxfId="2486" priority="3910">
      <formula>IF(RIGHT(TEXT(AM459,"0.#"),1)=".",TRUE,FALSE)</formula>
    </cfRule>
  </conditionalFormatting>
  <conditionalFormatting sqref="AU458">
    <cfRule type="expression" dxfId="2485" priority="3905">
      <formula>IF(RIGHT(TEXT(AU458,"0.#"),1)=".",FALSE,TRUE)</formula>
    </cfRule>
    <cfRule type="expression" dxfId="2484" priority="3906">
      <formula>IF(RIGHT(TEXT(AU458,"0.#"),1)=".",TRUE,FALSE)</formula>
    </cfRule>
  </conditionalFormatting>
  <conditionalFormatting sqref="AU459">
    <cfRule type="expression" dxfId="2483" priority="3903">
      <formula>IF(RIGHT(TEXT(AU459,"0.#"),1)=".",FALSE,TRUE)</formula>
    </cfRule>
    <cfRule type="expression" dxfId="2482" priority="3904">
      <formula>IF(RIGHT(TEXT(AU459,"0.#"),1)=".",TRUE,FALSE)</formula>
    </cfRule>
  </conditionalFormatting>
  <conditionalFormatting sqref="AU460">
    <cfRule type="expression" dxfId="2481" priority="3901">
      <formula>IF(RIGHT(TEXT(AU460,"0.#"),1)=".",FALSE,TRUE)</formula>
    </cfRule>
    <cfRule type="expression" dxfId="2480" priority="3902">
      <formula>IF(RIGHT(TEXT(AU460,"0.#"),1)=".",TRUE,FALSE)</formula>
    </cfRule>
  </conditionalFormatting>
  <conditionalFormatting sqref="AI460">
    <cfRule type="expression" dxfId="2479" priority="3895">
      <formula>IF(RIGHT(TEXT(AI460,"0.#"),1)=".",FALSE,TRUE)</formula>
    </cfRule>
    <cfRule type="expression" dxfId="2478" priority="3896">
      <formula>IF(RIGHT(TEXT(AI460,"0.#"),1)=".",TRUE,FALSE)</formula>
    </cfRule>
  </conditionalFormatting>
  <conditionalFormatting sqref="AI458">
    <cfRule type="expression" dxfId="2477" priority="3899">
      <formula>IF(RIGHT(TEXT(AI458,"0.#"),1)=".",FALSE,TRUE)</formula>
    </cfRule>
    <cfRule type="expression" dxfId="2476" priority="3900">
      <formula>IF(RIGHT(TEXT(AI458,"0.#"),1)=".",TRUE,FALSE)</formula>
    </cfRule>
  </conditionalFormatting>
  <conditionalFormatting sqref="AI459">
    <cfRule type="expression" dxfId="2475" priority="3897">
      <formula>IF(RIGHT(TEXT(AI459,"0.#"),1)=".",FALSE,TRUE)</formula>
    </cfRule>
    <cfRule type="expression" dxfId="2474" priority="3898">
      <formula>IF(RIGHT(TEXT(AI459,"0.#"),1)=".",TRUE,FALSE)</formula>
    </cfRule>
  </conditionalFormatting>
  <conditionalFormatting sqref="AQ459">
    <cfRule type="expression" dxfId="2473" priority="3893">
      <formula>IF(RIGHT(TEXT(AQ459,"0.#"),1)=".",FALSE,TRUE)</formula>
    </cfRule>
    <cfRule type="expression" dxfId="2472" priority="3894">
      <formula>IF(RIGHT(TEXT(AQ459,"0.#"),1)=".",TRUE,FALSE)</formula>
    </cfRule>
  </conditionalFormatting>
  <conditionalFormatting sqref="AQ460">
    <cfRule type="expression" dxfId="2471" priority="3891">
      <formula>IF(RIGHT(TEXT(AQ460,"0.#"),1)=".",FALSE,TRUE)</formula>
    </cfRule>
    <cfRule type="expression" dxfId="2470" priority="3892">
      <formula>IF(RIGHT(TEXT(AQ460,"0.#"),1)=".",TRUE,FALSE)</formula>
    </cfRule>
  </conditionalFormatting>
  <conditionalFormatting sqref="AQ458">
    <cfRule type="expression" dxfId="2469" priority="3889">
      <formula>IF(RIGHT(TEXT(AQ458,"0.#"),1)=".",FALSE,TRUE)</formula>
    </cfRule>
    <cfRule type="expression" dxfId="2468" priority="3890">
      <formula>IF(RIGHT(TEXT(AQ458,"0.#"),1)=".",TRUE,FALSE)</formula>
    </cfRule>
  </conditionalFormatting>
  <conditionalFormatting sqref="AE120 AM120">
    <cfRule type="expression" dxfId="2467" priority="2567">
      <formula>IF(RIGHT(TEXT(AE120,"0.#"),1)=".",FALSE,TRUE)</formula>
    </cfRule>
    <cfRule type="expression" dxfId="2466" priority="2568">
      <formula>IF(RIGHT(TEXT(AE120,"0.#"),1)=".",TRUE,FALSE)</formula>
    </cfRule>
  </conditionalFormatting>
  <conditionalFormatting sqref="AI126">
    <cfRule type="expression" dxfId="2465" priority="2557">
      <formula>IF(RIGHT(TEXT(AI126,"0.#"),1)=".",FALSE,TRUE)</formula>
    </cfRule>
    <cfRule type="expression" dxfId="2464" priority="2558">
      <formula>IF(RIGHT(TEXT(AI126,"0.#"),1)=".",TRUE,FALSE)</formula>
    </cfRule>
  </conditionalFormatting>
  <conditionalFormatting sqref="AI120">
    <cfRule type="expression" dxfId="2463" priority="2565">
      <formula>IF(RIGHT(TEXT(AI120,"0.#"),1)=".",FALSE,TRUE)</formula>
    </cfRule>
    <cfRule type="expression" dxfId="2462" priority="2566">
      <formula>IF(RIGHT(TEXT(AI120,"0.#"),1)=".",TRUE,FALSE)</formula>
    </cfRule>
  </conditionalFormatting>
  <conditionalFormatting sqref="AE123 AM123">
    <cfRule type="expression" dxfId="2461" priority="2563">
      <formula>IF(RIGHT(TEXT(AE123,"0.#"),1)=".",FALSE,TRUE)</formula>
    </cfRule>
    <cfRule type="expression" dxfId="2460" priority="2564">
      <formula>IF(RIGHT(TEXT(AE123,"0.#"),1)=".",TRUE,FALSE)</formula>
    </cfRule>
  </conditionalFormatting>
  <conditionalFormatting sqref="AI123">
    <cfRule type="expression" dxfId="2459" priority="2561">
      <formula>IF(RIGHT(TEXT(AI123,"0.#"),1)=".",FALSE,TRUE)</formula>
    </cfRule>
    <cfRule type="expression" dxfId="2458" priority="2562">
      <formula>IF(RIGHT(TEXT(AI123,"0.#"),1)=".",TRUE,FALSE)</formula>
    </cfRule>
  </conditionalFormatting>
  <conditionalFormatting sqref="AE126 AM126">
    <cfRule type="expression" dxfId="2457" priority="2559">
      <formula>IF(RIGHT(TEXT(AE126,"0.#"),1)=".",FALSE,TRUE)</formula>
    </cfRule>
    <cfRule type="expression" dxfId="2456" priority="2560">
      <formula>IF(RIGHT(TEXT(AE126,"0.#"),1)=".",TRUE,FALSE)</formula>
    </cfRule>
  </conditionalFormatting>
  <conditionalFormatting sqref="AE129 AM129">
    <cfRule type="expression" dxfId="2455" priority="2555">
      <formula>IF(RIGHT(TEXT(AE129,"0.#"),1)=".",FALSE,TRUE)</formula>
    </cfRule>
    <cfRule type="expression" dxfId="2454" priority="2556">
      <formula>IF(RIGHT(TEXT(AE129,"0.#"),1)=".",TRUE,FALSE)</formula>
    </cfRule>
  </conditionalFormatting>
  <conditionalFormatting sqref="AI129">
    <cfRule type="expression" dxfId="2453" priority="2553">
      <formula>IF(RIGHT(TEXT(AI129,"0.#"),1)=".",FALSE,TRUE)</formula>
    </cfRule>
    <cfRule type="expression" dxfId="2452" priority="2554">
      <formula>IF(RIGHT(TEXT(AI129,"0.#"),1)=".",TRUE,FALSE)</formula>
    </cfRule>
  </conditionalFormatting>
  <conditionalFormatting sqref="Y839:Y866">
    <cfRule type="expression" dxfId="2451" priority="2551">
      <formula>IF(RIGHT(TEXT(Y839,"0.#"),1)=".",FALSE,TRUE)</formula>
    </cfRule>
    <cfRule type="expression" dxfId="2450" priority="2552">
      <formula>IF(RIGHT(TEXT(Y839,"0.#"),1)=".",TRUE,FALSE)</formula>
    </cfRule>
  </conditionalFormatting>
  <conditionalFormatting sqref="AU518">
    <cfRule type="expression" dxfId="2449" priority="1061">
      <formula>IF(RIGHT(TEXT(AU518,"0.#"),1)=".",FALSE,TRUE)</formula>
    </cfRule>
    <cfRule type="expression" dxfId="2448" priority="1062">
      <formula>IF(RIGHT(TEXT(AU518,"0.#"),1)=".",TRUE,FALSE)</formula>
    </cfRule>
  </conditionalFormatting>
  <conditionalFormatting sqref="AQ551">
    <cfRule type="expression" dxfId="2447" priority="837">
      <formula>IF(RIGHT(TEXT(AQ551,"0.#"),1)=".",FALSE,TRUE)</formula>
    </cfRule>
    <cfRule type="expression" dxfId="2446" priority="838">
      <formula>IF(RIGHT(TEXT(AQ551,"0.#"),1)=".",TRUE,FALSE)</formula>
    </cfRule>
  </conditionalFormatting>
  <conditionalFormatting sqref="AE556">
    <cfRule type="expression" dxfId="2445" priority="835">
      <formula>IF(RIGHT(TEXT(AE556,"0.#"),1)=".",FALSE,TRUE)</formula>
    </cfRule>
    <cfRule type="expression" dxfId="2444" priority="836">
      <formula>IF(RIGHT(TEXT(AE556,"0.#"),1)=".",TRUE,FALSE)</formula>
    </cfRule>
  </conditionalFormatting>
  <conditionalFormatting sqref="AE557">
    <cfRule type="expression" dxfId="2443" priority="833">
      <formula>IF(RIGHT(TEXT(AE557,"0.#"),1)=".",FALSE,TRUE)</formula>
    </cfRule>
    <cfRule type="expression" dxfId="2442" priority="834">
      <formula>IF(RIGHT(TEXT(AE557,"0.#"),1)=".",TRUE,FALSE)</formula>
    </cfRule>
  </conditionalFormatting>
  <conditionalFormatting sqref="AE558">
    <cfRule type="expression" dxfId="2441" priority="831">
      <formula>IF(RIGHT(TEXT(AE558,"0.#"),1)=".",FALSE,TRUE)</formula>
    </cfRule>
    <cfRule type="expression" dxfId="2440" priority="832">
      <formula>IF(RIGHT(TEXT(AE558,"0.#"),1)=".",TRUE,FALSE)</formula>
    </cfRule>
  </conditionalFormatting>
  <conditionalFormatting sqref="AM556">
    <cfRule type="expression" dxfId="2439" priority="829">
      <formula>IF(RIGHT(TEXT(AM556,"0.#"),1)=".",FALSE,TRUE)</formula>
    </cfRule>
    <cfRule type="expression" dxfId="2438" priority="830">
      <formula>IF(RIGHT(TEXT(AM556,"0.#"),1)=".",TRUE,FALSE)</formula>
    </cfRule>
  </conditionalFormatting>
  <conditionalFormatting sqref="AM557">
    <cfRule type="expression" dxfId="2437" priority="827">
      <formula>IF(RIGHT(TEXT(AM557,"0.#"),1)=".",FALSE,TRUE)</formula>
    </cfRule>
    <cfRule type="expression" dxfId="2436" priority="828">
      <formula>IF(RIGHT(TEXT(AM557,"0.#"),1)=".",TRUE,FALSE)</formula>
    </cfRule>
  </conditionalFormatting>
  <conditionalFormatting sqref="AM558">
    <cfRule type="expression" dxfId="2435" priority="825">
      <formula>IF(RIGHT(TEXT(AM558,"0.#"),1)=".",FALSE,TRUE)</formula>
    </cfRule>
    <cfRule type="expression" dxfId="2434" priority="826">
      <formula>IF(RIGHT(TEXT(AM558,"0.#"),1)=".",TRUE,FALSE)</formula>
    </cfRule>
  </conditionalFormatting>
  <conditionalFormatting sqref="AU556">
    <cfRule type="expression" dxfId="2433" priority="823">
      <formula>IF(RIGHT(TEXT(AU556,"0.#"),1)=".",FALSE,TRUE)</formula>
    </cfRule>
    <cfRule type="expression" dxfId="2432" priority="824">
      <formula>IF(RIGHT(TEXT(AU556,"0.#"),1)=".",TRUE,FALSE)</formula>
    </cfRule>
  </conditionalFormatting>
  <conditionalFormatting sqref="AU557">
    <cfRule type="expression" dxfId="2431" priority="821">
      <formula>IF(RIGHT(TEXT(AU557,"0.#"),1)=".",FALSE,TRUE)</formula>
    </cfRule>
    <cfRule type="expression" dxfId="2430" priority="822">
      <formula>IF(RIGHT(TEXT(AU557,"0.#"),1)=".",TRUE,FALSE)</formula>
    </cfRule>
  </conditionalFormatting>
  <conditionalFormatting sqref="AU558">
    <cfRule type="expression" dxfId="2429" priority="819">
      <formula>IF(RIGHT(TEXT(AU558,"0.#"),1)=".",FALSE,TRUE)</formula>
    </cfRule>
    <cfRule type="expression" dxfId="2428" priority="820">
      <formula>IF(RIGHT(TEXT(AU558,"0.#"),1)=".",TRUE,FALSE)</formula>
    </cfRule>
  </conditionalFormatting>
  <conditionalFormatting sqref="AI556">
    <cfRule type="expression" dxfId="2427" priority="817">
      <formula>IF(RIGHT(TEXT(AI556,"0.#"),1)=".",FALSE,TRUE)</formula>
    </cfRule>
    <cfRule type="expression" dxfId="2426" priority="818">
      <formula>IF(RIGHT(TEXT(AI556,"0.#"),1)=".",TRUE,FALSE)</formula>
    </cfRule>
  </conditionalFormatting>
  <conditionalFormatting sqref="AI557">
    <cfRule type="expression" dxfId="2425" priority="815">
      <formula>IF(RIGHT(TEXT(AI557,"0.#"),1)=".",FALSE,TRUE)</formula>
    </cfRule>
    <cfRule type="expression" dxfId="2424" priority="816">
      <formula>IF(RIGHT(TEXT(AI557,"0.#"),1)=".",TRUE,FALSE)</formula>
    </cfRule>
  </conditionalFormatting>
  <conditionalFormatting sqref="AI558">
    <cfRule type="expression" dxfId="2423" priority="813">
      <formula>IF(RIGHT(TEXT(AI558,"0.#"),1)=".",FALSE,TRUE)</formula>
    </cfRule>
    <cfRule type="expression" dxfId="2422" priority="814">
      <formula>IF(RIGHT(TEXT(AI558,"0.#"),1)=".",TRUE,FALSE)</formula>
    </cfRule>
  </conditionalFormatting>
  <conditionalFormatting sqref="AQ557">
    <cfRule type="expression" dxfId="2421" priority="811">
      <formula>IF(RIGHT(TEXT(AQ557,"0.#"),1)=".",FALSE,TRUE)</formula>
    </cfRule>
    <cfRule type="expression" dxfId="2420" priority="812">
      <formula>IF(RIGHT(TEXT(AQ557,"0.#"),1)=".",TRUE,FALSE)</formula>
    </cfRule>
  </conditionalFormatting>
  <conditionalFormatting sqref="AQ558">
    <cfRule type="expression" dxfId="2419" priority="809">
      <formula>IF(RIGHT(TEXT(AQ558,"0.#"),1)=".",FALSE,TRUE)</formula>
    </cfRule>
    <cfRule type="expression" dxfId="2418" priority="810">
      <formula>IF(RIGHT(TEXT(AQ558,"0.#"),1)=".",TRUE,FALSE)</formula>
    </cfRule>
  </conditionalFormatting>
  <conditionalFormatting sqref="AQ556">
    <cfRule type="expression" dxfId="2417" priority="807">
      <formula>IF(RIGHT(TEXT(AQ556,"0.#"),1)=".",FALSE,TRUE)</formula>
    </cfRule>
    <cfRule type="expression" dxfId="2416" priority="808">
      <formula>IF(RIGHT(TEXT(AQ556,"0.#"),1)=".",TRUE,FALSE)</formula>
    </cfRule>
  </conditionalFormatting>
  <conditionalFormatting sqref="AE561">
    <cfRule type="expression" dxfId="2415" priority="805">
      <formula>IF(RIGHT(TEXT(AE561,"0.#"),1)=".",FALSE,TRUE)</formula>
    </cfRule>
    <cfRule type="expression" dxfId="2414" priority="806">
      <formula>IF(RIGHT(TEXT(AE561,"0.#"),1)=".",TRUE,FALSE)</formula>
    </cfRule>
  </conditionalFormatting>
  <conditionalFormatting sqref="AE562">
    <cfRule type="expression" dxfId="2413" priority="803">
      <formula>IF(RIGHT(TEXT(AE562,"0.#"),1)=".",FALSE,TRUE)</formula>
    </cfRule>
    <cfRule type="expression" dxfId="2412" priority="804">
      <formula>IF(RIGHT(TEXT(AE562,"0.#"),1)=".",TRUE,FALSE)</formula>
    </cfRule>
  </conditionalFormatting>
  <conditionalFormatting sqref="AE563">
    <cfRule type="expression" dxfId="2411" priority="801">
      <formula>IF(RIGHT(TEXT(AE563,"0.#"),1)=".",FALSE,TRUE)</formula>
    </cfRule>
    <cfRule type="expression" dxfId="2410" priority="802">
      <formula>IF(RIGHT(TEXT(AE563,"0.#"),1)=".",TRUE,FALSE)</formula>
    </cfRule>
  </conditionalFormatting>
  <conditionalFormatting sqref="AM561">
    <cfRule type="expression" dxfId="2409" priority="799">
      <formula>IF(RIGHT(TEXT(AM561,"0.#"),1)=".",FALSE,TRUE)</formula>
    </cfRule>
    <cfRule type="expression" dxfId="2408" priority="800">
      <formula>IF(RIGHT(TEXT(AM561,"0.#"),1)=".",TRUE,FALSE)</formula>
    </cfRule>
  </conditionalFormatting>
  <conditionalFormatting sqref="AL1102:AO1131">
    <cfRule type="expression" dxfId="2407" priority="2457">
      <formula>IF(AND(AL1102&gt;=0, RIGHT(TEXT(AL1102,"0.#"),1)&lt;&gt;"."),TRUE,FALSE)</formula>
    </cfRule>
    <cfRule type="expression" dxfId="2406" priority="2458">
      <formula>IF(AND(AL1102&gt;=0, RIGHT(TEXT(AL1102,"0.#"),1)="."),TRUE,FALSE)</formula>
    </cfRule>
    <cfRule type="expression" dxfId="2405" priority="2459">
      <formula>IF(AND(AL1102&lt;0, RIGHT(TEXT(AL1102,"0.#"),1)&lt;&gt;"."),TRUE,FALSE)</formula>
    </cfRule>
    <cfRule type="expression" dxfId="2404" priority="2460">
      <formula>IF(AND(AL1102&lt;0, RIGHT(TEXT(AL1102,"0.#"),1)="."),TRUE,FALSE)</formula>
    </cfRule>
  </conditionalFormatting>
  <conditionalFormatting sqref="Y1102:Y1131">
    <cfRule type="expression" dxfId="2403" priority="2455">
      <formula>IF(RIGHT(TEXT(Y1102,"0.#"),1)=".",FALSE,TRUE)</formula>
    </cfRule>
    <cfRule type="expression" dxfId="2402" priority="2456">
      <formula>IF(RIGHT(TEXT(Y1102,"0.#"),1)=".",TRUE,FALSE)</formula>
    </cfRule>
  </conditionalFormatting>
  <conditionalFormatting sqref="AI562">
    <cfRule type="expression" dxfId="2401" priority="785">
      <formula>IF(RIGHT(TEXT(AI562,"0.#"),1)=".",FALSE,TRUE)</formula>
    </cfRule>
    <cfRule type="expression" dxfId="2400" priority="786">
      <formula>IF(RIGHT(TEXT(AI562,"0.#"),1)=".",TRUE,FALSE)</formula>
    </cfRule>
  </conditionalFormatting>
  <conditionalFormatting sqref="AQ553">
    <cfRule type="expression" dxfId="2399" priority="839">
      <formula>IF(RIGHT(TEXT(AQ553,"0.#"),1)=".",FALSE,TRUE)</formula>
    </cfRule>
    <cfRule type="expression" dxfId="2398" priority="840">
      <formula>IF(RIGHT(TEXT(AQ553,"0.#"),1)=".",TRUE,FALSE)</formula>
    </cfRule>
  </conditionalFormatting>
  <conditionalFormatting sqref="AI552">
    <cfRule type="expression" dxfId="2397" priority="845">
      <formula>IF(RIGHT(TEXT(AI552,"0.#"),1)=".",FALSE,TRUE)</formula>
    </cfRule>
    <cfRule type="expression" dxfId="2396" priority="846">
      <formula>IF(RIGHT(TEXT(AI552,"0.#"),1)=".",TRUE,FALSE)</formula>
    </cfRule>
  </conditionalFormatting>
  <conditionalFormatting sqref="AU552">
    <cfRule type="expression" dxfId="2395" priority="851">
      <formula>IF(RIGHT(TEXT(AU552,"0.#"),1)=".",FALSE,TRUE)</formula>
    </cfRule>
    <cfRule type="expression" dxfId="2394" priority="852">
      <formula>IF(RIGHT(TEXT(AU552,"0.#"),1)=".",TRUE,FALSE)</formula>
    </cfRule>
  </conditionalFormatting>
  <conditionalFormatting sqref="AM552">
    <cfRule type="expression" dxfId="2393" priority="857">
      <formula>IF(RIGHT(TEXT(AM552,"0.#"),1)=".",FALSE,TRUE)</formula>
    </cfRule>
    <cfRule type="expression" dxfId="2392" priority="858">
      <formula>IF(RIGHT(TEXT(AM552,"0.#"),1)=".",TRUE,FALSE)</formula>
    </cfRule>
  </conditionalFormatting>
  <conditionalFormatting sqref="AE552">
    <cfRule type="expression" dxfId="2391" priority="863">
      <formula>IF(RIGHT(TEXT(AE552,"0.#"),1)=".",FALSE,TRUE)</formula>
    </cfRule>
    <cfRule type="expression" dxfId="2390" priority="864">
      <formula>IF(RIGHT(TEXT(AE552,"0.#"),1)=".",TRUE,FALSE)</formula>
    </cfRule>
  </conditionalFormatting>
  <conditionalFormatting sqref="AQ548">
    <cfRule type="expression" dxfId="2389" priority="869">
      <formula>IF(RIGHT(TEXT(AQ548,"0.#"),1)=".",FALSE,TRUE)</formula>
    </cfRule>
    <cfRule type="expression" dxfId="2388" priority="870">
      <formula>IF(RIGHT(TEXT(AQ548,"0.#"),1)=".",TRUE,FALSE)</formula>
    </cfRule>
  </conditionalFormatting>
  <conditionalFormatting sqref="AL837:AO838">
    <cfRule type="expression" dxfId="2387" priority="2409">
      <formula>IF(AND(AL837&gt;=0, RIGHT(TEXT(AL837,"0.#"),1)&lt;&gt;"."),TRUE,FALSE)</formula>
    </cfRule>
    <cfRule type="expression" dxfId="2386" priority="2410">
      <formula>IF(AND(AL837&gt;=0, RIGHT(TEXT(AL837,"0.#"),1)="."),TRUE,FALSE)</formula>
    </cfRule>
    <cfRule type="expression" dxfId="2385" priority="2411">
      <formula>IF(AND(AL837&lt;0, RIGHT(TEXT(AL837,"0.#"),1)&lt;&gt;"."),TRUE,FALSE)</formula>
    </cfRule>
    <cfRule type="expression" dxfId="2384" priority="2412">
      <formula>IF(AND(AL837&lt;0, RIGHT(TEXT(AL837,"0.#"),1)="."),TRUE,FALSE)</formula>
    </cfRule>
  </conditionalFormatting>
  <conditionalFormatting sqref="Y837:Y838">
    <cfRule type="expression" dxfId="2383" priority="2407">
      <formula>IF(RIGHT(TEXT(Y837,"0.#"),1)=".",FALSE,TRUE)</formula>
    </cfRule>
    <cfRule type="expression" dxfId="2382" priority="2408">
      <formula>IF(RIGHT(TEXT(Y837,"0.#"),1)=".",TRUE,FALSE)</formula>
    </cfRule>
  </conditionalFormatting>
  <conditionalFormatting sqref="AE492">
    <cfRule type="expression" dxfId="2381" priority="1195">
      <formula>IF(RIGHT(TEXT(AE492,"0.#"),1)=".",FALSE,TRUE)</formula>
    </cfRule>
    <cfRule type="expression" dxfId="2380" priority="1196">
      <formula>IF(RIGHT(TEXT(AE492,"0.#"),1)=".",TRUE,FALSE)</formula>
    </cfRule>
  </conditionalFormatting>
  <conditionalFormatting sqref="AE493">
    <cfRule type="expression" dxfId="2379" priority="1193">
      <formula>IF(RIGHT(TEXT(AE493,"0.#"),1)=".",FALSE,TRUE)</formula>
    </cfRule>
    <cfRule type="expression" dxfId="2378" priority="1194">
      <formula>IF(RIGHT(TEXT(AE493,"0.#"),1)=".",TRUE,FALSE)</formula>
    </cfRule>
  </conditionalFormatting>
  <conditionalFormatting sqref="AE494">
    <cfRule type="expression" dxfId="2377" priority="1191">
      <formula>IF(RIGHT(TEXT(AE494,"0.#"),1)=".",FALSE,TRUE)</formula>
    </cfRule>
    <cfRule type="expression" dxfId="2376" priority="1192">
      <formula>IF(RIGHT(TEXT(AE494,"0.#"),1)=".",TRUE,FALSE)</formula>
    </cfRule>
  </conditionalFormatting>
  <conditionalFormatting sqref="AM492">
    <cfRule type="expression" dxfId="2375" priority="1189">
      <formula>IF(RIGHT(TEXT(AM492,"0.#"),1)=".",FALSE,TRUE)</formula>
    </cfRule>
    <cfRule type="expression" dxfId="2374" priority="1190">
      <formula>IF(RIGHT(TEXT(AM492,"0.#"),1)=".",TRUE,FALSE)</formula>
    </cfRule>
  </conditionalFormatting>
  <conditionalFormatting sqref="AM493">
    <cfRule type="expression" dxfId="2373" priority="1187">
      <formula>IF(RIGHT(TEXT(AM493,"0.#"),1)=".",FALSE,TRUE)</formula>
    </cfRule>
    <cfRule type="expression" dxfId="2372" priority="1188">
      <formula>IF(RIGHT(TEXT(AM493,"0.#"),1)=".",TRUE,FALSE)</formula>
    </cfRule>
  </conditionalFormatting>
  <conditionalFormatting sqref="AQ493">
    <cfRule type="expression" dxfId="2371" priority="1171">
      <formula>IF(RIGHT(TEXT(AQ493,"0.#"),1)=".",FALSE,TRUE)</formula>
    </cfRule>
    <cfRule type="expression" dxfId="2370" priority="1172">
      <formula>IF(RIGHT(TEXT(AQ493,"0.#"),1)=".",TRUE,FALSE)</formula>
    </cfRule>
  </conditionalFormatting>
  <conditionalFormatting sqref="AI493">
    <cfRule type="expression" dxfId="2369" priority="1175">
      <formula>IF(RIGHT(TEXT(AI493,"0.#"),1)=".",FALSE,TRUE)</formula>
    </cfRule>
    <cfRule type="expression" dxfId="2368" priority="1176">
      <formula>IF(RIGHT(TEXT(AI493,"0.#"),1)=".",TRUE,FALSE)</formula>
    </cfRule>
  </conditionalFormatting>
  <conditionalFormatting sqref="AI494">
    <cfRule type="expression" dxfId="2367" priority="1173">
      <formula>IF(RIGHT(TEXT(AI494,"0.#"),1)=".",FALSE,TRUE)</formula>
    </cfRule>
    <cfRule type="expression" dxfId="2366" priority="1174">
      <formula>IF(RIGHT(TEXT(AI494,"0.#"),1)=".",TRUE,FALSE)</formula>
    </cfRule>
  </conditionalFormatting>
  <conditionalFormatting sqref="AM494">
    <cfRule type="expression" dxfId="2365" priority="1185">
      <formula>IF(RIGHT(TEXT(AM494,"0.#"),1)=".",FALSE,TRUE)</formula>
    </cfRule>
    <cfRule type="expression" dxfId="2364" priority="1186">
      <formula>IF(RIGHT(TEXT(AM494,"0.#"),1)=".",TRUE,FALSE)</formula>
    </cfRule>
  </conditionalFormatting>
  <conditionalFormatting sqref="AQ494">
    <cfRule type="expression" dxfId="2363" priority="1169">
      <formula>IF(RIGHT(TEXT(AQ494,"0.#"),1)=".",FALSE,TRUE)</formula>
    </cfRule>
    <cfRule type="expression" dxfId="2362" priority="1170">
      <formula>IF(RIGHT(TEXT(AQ494,"0.#"),1)=".",TRUE,FALSE)</formula>
    </cfRule>
  </conditionalFormatting>
  <conditionalFormatting sqref="AQ492">
    <cfRule type="expression" dxfId="2361" priority="1167">
      <formula>IF(RIGHT(TEXT(AQ492,"0.#"),1)=".",FALSE,TRUE)</formula>
    </cfRule>
    <cfRule type="expression" dxfId="2360" priority="1168">
      <formula>IF(RIGHT(TEXT(AQ492,"0.#"),1)=".",TRUE,FALSE)</formula>
    </cfRule>
  </conditionalFormatting>
  <conditionalFormatting sqref="AU494">
    <cfRule type="expression" dxfId="2359" priority="1179">
      <formula>IF(RIGHT(TEXT(AU494,"0.#"),1)=".",FALSE,TRUE)</formula>
    </cfRule>
    <cfRule type="expression" dxfId="2358" priority="1180">
      <formula>IF(RIGHT(TEXT(AU494,"0.#"),1)=".",TRUE,FALSE)</formula>
    </cfRule>
  </conditionalFormatting>
  <conditionalFormatting sqref="AU492">
    <cfRule type="expression" dxfId="2357" priority="1183">
      <formula>IF(RIGHT(TEXT(AU492,"0.#"),1)=".",FALSE,TRUE)</formula>
    </cfRule>
    <cfRule type="expression" dxfId="2356" priority="1184">
      <formula>IF(RIGHT(TEXT(AU492,"0.#"),1)=".",TRUE,FALSE)</formula>
    </cfRule>
  </conditionalFormatting>
  <conditionalFormatting sqref="AU493">
    <cfRule type="expression" dxfId="2355" priority="1181">
      <formula>IF(RIGHT(TEXT(AU493,"0.#"),1)=".",FALSE,TRUE)</formula>
    </cfRule>
    <cfRule type="expression" dxfId="2354" priority="1182">
      <formula>IF(RIGHT(TEXT(AU493,"0.#"),1)=".",TRUE,FALSE)</formula>
    </cfRule>
  </conditionalFormatting>
  <conditionalFormatting sqref="AU583">
    <cfRule type="expression" dxfId="2353" priority="699">
      <formula>IF(RIGHT(TEXT(AU583,"0.#"),1)=".",FALSE,TRUE)</formula>
    </cfRule>
    <cfRule type="expression" dxfId="2352" priority="700">
      <formula>IF(RIGHT(TEXT(AU583,"0.#"),1)=".",TRUE,FALSE)</formula>
    </cfRule>
  </conditionalFormatting>
  <conditionalFormatting sqref="AI492">
    <cfRule type="expression" dxfId="2351" priority="1177">
      <formula>IF(RIGHT(TEXT(AI492,"0.#"),1)=".",FALSE,TRUE)</formula>
    </cfRule>
    <cfRule type="expression" dxfId="2350" priority="1178">
      <formula>IF(RIGHT(TEXT(AI492,"0.#"),1)=".",TRUE,FALSE)</formula>
    </cfRule>
  </conditionalFormatting>
  <conditionalFormatting sqref="AU582">
    <cfRule type="expression" dxfId="2349" priority="701">
      <formula>IF(RIGHT(TEXT(AU582,"0.#"),1)=".",FALSE,TRUE)</formula>
    </cfRule>
    <cfRule type="expression" dxfId="2348" priority="702">
      <formula>IF(RIGHT(TEXT(AU582,"0.#"),1)=".",TRUE,FALSE)</formula>
    </cfRule>
  </conditionalFormatting>
  <conditionalFormatting sqref="AI583">
    <cfRule type="expression" dxfId="2347" priority="693">
      <formula>IF(RIGHT(TEXT(AI583,"0.#"),1)=".",FALSE,TRUE)</formula>
    </cfRule>
    <cfRule type="expression" dxfId="2346" priority="694">
      <formula>IF(RIGHT(TEXT(AI583,"0.#"),1)=".",TRUE,FALSE)</formula>
    </cfRule>
  </conditionalFormatting>
  <conditionalFormatting sqref="AI581">
    <cfRule type="expression" dxfId="2345" priority="697">
      <formula>IF(RIGHT(TEXT(AI581,"0.#"),1)=".",FALSE,TRUE)</formula>
    </cfRule>
    <cfRule type="expression" dxfId="2344" priority="698">
      <formula>IF(RIGHT(TEXT(AI581,"0.#"),1)=".",TRUE,FALSE)</formula>
    </cfRule>
  </conditionalFormatting>
  <conditionalFormatting sqref="AI582">
    <cfRule type="expression" dxfId="2343" priority="695">
      <formula>IF(RIGHT(TEXT(AI582,"0.#"),1)=".",FALSE,TRUE)</formula>
    </cfRule>
    <cfRule type="expression" dxfId="2342" priority="696">
      <formula>IF(RIGHT(TEXT(AI582,"0.#"),1)=".",TRUE,FALSE)</formula>
    </cfRule>
  </conditionalFormatting>
  <conditionalFormatting sqref="AE499">
    <cfRule type="expression" dxfId="2341" priority="1161">
      <formula>IF(RIGHT(TEXT(AE499,"0.#"),1)=".",FALSE,TRUE)</formula>
    </cfRule>
    <cfRule type="expression" dxfId="2340" priority="1162">
      <formula>IF(RIGHT(TEXT(AE499,"0.#"),1)=".",TRUE,FALSE)</formula>
    </cfRule>
  </conditionalFormatting>
  <conditionalFormatting sqref="AE497">
    <cfRule type="expression" dxfId="2339" priority="1165">
      <formula>IF(RIGHT(TEXT(AE497,"0.#"),1)=".",FALSE,TRUE)</formula>
    </cfRule>
    <cfRule type="expression" dxfId="2338" priority="1166">
      <formula>IF(RIGHT(TEXT(AE497,"0.#"),1)=".",TRUE,FALSE)</formula>
    </cfRule>
  </conditionalFormatting>
  <conditionalFormatting sqref="AE498">
    <cfRule type="expression" dxfId="2337" priority="1163">
      <formula>IF(RIGHT(TEXT(AE498,"0.#"),1)=".",FALSE,TRUE)</formula>
    </cfRule>
    <cfRule type="expression" dxfId="2336" priority="1164">
      <formula>IF(RIGHT(TEXT(AE498,"0.#"),1)=".",TRUE,FALSE)</formula>
    </cfRule>
  </conditionalFormatting>
  <conditionalFormatting sqref="AM499">
    <cfRule type="expression" dxfId="2335" priority="1155">
      <formula>IF(RIGHT(TEXT(AM499,"0.#"),1)=".",FALSE,TRUE)</formula>
    </cfRule>
    <cfRule type="expression" dxfId="2334" priority="1156">
      <formula>IF(RIGHT(TEXT(AM499,"0.#"),1)=".",TRUE,FALSE)</formula>
    </cfRule>
  </conditionalFormatting>
  <conditionalFormatting sqref="AM497">
    <cfRule type="expression" dxfId="2333" priority="1159">
      <formula>IF(RIGHT(TEXT(AM497,"0.#"),1)=".",FALSE,TRUE)</formula>
    </cfRule>
    <cfRule type="expression" dxfId="2332" priority="1160">
      <formula>IF(RIGHT(TEXT(AM497,"0.#"),1)=".",TRUE,FALSE)</formula>
    </cfRule>
  </conditionalFormatting>
  <conditionalFormatting sqref="AM498">
    <cfRule type="expression" dxfId="2331" priority="1157">
      <formula>IF(RIGHT(TEXT(AM498,"0.#"),1)=".",FALSE,TRUE)</formula>
    </cfRule>
    <cfRule type="expression" dxfId="2330" priority="1158">
      <formula>IF(RIGHT(TEXT(AM498,"0.#"),1)=".",TRUE,FALSE)</formula>
    </cfRule>
  </conditionalFormatting>
  <conditionalFormatting sqref="AU499">
    <cfRule type="expression" dxfId="2329" priority="1149">
      <formula>IF(RIGHT(TEXT(AU499,"0.#"),1)=".",FALSE,TRUE)</formula>
    </cfRule>
    <cfRule type="expression" dxfId="2328" priority="1150">
      <formula>IF(RIGHT(TEXT(AU499,"0.#"),1)=".",TRUE,FALSE)</formula>
    </cfRule>
  </conditionalFormatting>
  <conditionalFormatting sqref="AU497">
    <cfRule type="expression" dxfId="2327" priority="1153">
      <formula>IF(RIGHT(TEXT(AU497,"0.#"),1)=".",FALSE,TRUE)</formula>
    </cfRule>
    <cfRule type="expression" dxfId="2326" priority="1154">
      <formula>IF(RIGHT(TEXT(AU497,"0.#"),1)=".",TRUE,FALSE)</formula>
    </cfRule>
  </conditionalFormatting>
  <conditionalFormatting sqref="AU498">
    <cfRule type="expression" dxfId="2325" priority="1151">
      <formula>IF(RIGHT(TEXT(AU498,"0.#"),1)=".",FALSE,TRUE)</formula>
    </cfRule>
    <cfRule type="expression" dxfId="2324" priority="1152">
      <formula>IF(RIGHT(TEXT(AU498,"0.#"),1)=".",TRUE,FALSE)</formula>
    </cfRule>
  </conditionalFormatting>
  <conditionalFormatting sqref="AI499">
    <cfRule type="expression" dxfId="2323" priority="1143">
      <formula>IF(RIGHT(TEXT(AI499,"0.#"),1)=".",FALSE,TRUE)</formula>
    </cfRule>
    <cfRule type="expression" dxfId="2322" priority="1144">
      <formula>IF(RIGHT(TEXT(AI499,"0.#"),1)=".",TRUE,FALSE)</formula>
    </cfRule>
  </conditionalFormatting>
  <conditionalFormatting sqref="AI497">
    <cfRule type="expression" dxfId="2321" priority="1147">
      <formula>IF(RIGHT(TEXT(AI497,"0.#"),1)=".",FALSE,TRUE)</formula>
    </cfRule>
    <cfRule type="expression" dxfId="2320" priority="1148">
      <formula>IF(RIGHT(TEXT(AI497,"0.#"),1)=".",TRUE,FALSE)</formula>
    </cfRule>
  </conditionalFormatting>
  <conditionalFormatting sqref="AI498">
    <cfRule type="expression" dxfId="2319" priority="1145">
      <formula>IF(RIGHT(TEXT(AI498,"0.#"),1)=".",FALSE,TRUE)</formula>
    </cfRule>
    <cfRule type="expression" dxfId="2318" priority="1146">
      <formula>IF(RIGHT(TEXT(AI498,"0.#"),1)=".",TRUE,FALSE)</formula>
    </cfRule>
  </conditionalFormatting>
  <conditionalFormatting sqref="AQ497">
    <cfRule type="expression" dxfId="2317" priority="1137">
      <formula>IF(RIGHT(TEXT(AQ497,"0.#"),1)=".",FALSE,TRUE)</formula>
    </cfRule>
    <cfRule type="expression" dxfId="2316" priority="1138">
      <formula>IF(RIGHT(TEXT(AQ497,"0.#"),1)=".",TRUE,FALSE)</formula>
    </cfRule>
  </conditionalFormatting>
  <conditionalFormatting sqref="AQ498">
    <cfRule type="expression" dxfId="2315" priority="1141">
      <formula>IF(RIGHT(TEXT(AQ498,"0.#"),1)=".",FALSE,TRUE)</formula>
    </cfRule>
    <cfRule type="expression" dxfId="2314" priority="1142">
      <formula>IF(RIGHT(TEXT(AQ498,"0.#"),1)=".",TRUE,FALSE)</formula>
    </cfRule>
  </conditionalFormatting>
  <conditionalFormatting sqref="AQ499">
    <cfRule type="expression" dxfId="2313" priority="1139">
      <formula>IF(RIGHT(TEXT(AQ499,"0.#"),1)=".",FALSE,TRUE)</formula>
    </cfRule>
    <cfRule type="expression" dxfId="2312" priority="1140">
      <formula>IF(RIGHT(TEXT(AQ499,"0.#"),1)=".",TRUE,FALSE)</formula>
    </cfRule>
  </conditionalFormatting>
  <conditionalFormatting sqref="AE504">
    <cfRule type="expression" dxfId="2311" priority="1131">
      <formula>IF(RIGHT(TEXT(AE504,"0.#"),1)=".",FALSE,TRUE)</formula>
    </cfRule>
    <cfRule type="expression" dxfId="2310" priority="1132">
      <formula>IF(RIGHT(TEXT(AE504,"0.#"),1)=".",TRUE,FALSE)</formula>
    </cfRule>
  </conditionalFormatting>
  <conditionalFormatting sqref="AE502">
    <cfRule type="expression" dxfId="2309" priority="1135">
      <formula>IF(RIGHT(TEXT(AE502,"0.#"),1)=".",FALSE,TRUE)</formula>
    </cfRule>
    <cfRule type="expression" dxfId="2308" priority="1136">
      <formula>IF(RIGHT(TEXT(AE502,"0.#"),1)=".",TRUE,FALSE)</formula>
    </cfRule>
  </conditionalFormatting>
  <conditionalFormatting sqref="AE503">
    <cfRule type="expression" dxfId="2307" priority="1133">
      <formula>IF(RIGHT(TEXT(AE503,"0.#"),1)=".",FALSE,TRUE)</formula>
    </cfRule>
    <cfRule type="expression" dxfId="2306" priority="1134">
      <formula>IF(RIGHT(TEXT(AE503,"0.#"),1)=".",TRUE,FALSE)</formula>
    </cfRule>
  </conditionalFormatting>
  <conditionalFormatting sqref="AM504">
    <cfRule type="expression" dxfId="2305" priority="1125">
      <formula>IF(RIGHT(TEXT(AM504,"0.#"),1)=".",FALSE,TRUE)</formula>
    </cfRule>
    <cfRule type="expression" dxfId="2304" priority="1126">
      <formula>IF(RIGHT(TEXT(AM504,"0.#"),1)=".",TRUE,FALSE)</formula>
    </cfRule>
  </conditionalFormatting>
  <conditionalFormatting sqref="AM502">
    <cfRule type="expression" dxfId="2303" priority="1129">
      <formula>IF(RIGHT(TEXT(AM502,"0.#"),1)=".",FALSE,TRUE)</formula>
    </cfRule>
    <cfRule type="expression" dxfId="2302" priority="1130">
      <formula>IF(RIGHT(TEXT(AM502,"0.#"),1)=".",TRUE,FALSE)</formula>
    </cfRule>
  </conditionalFormatting>
  <conditionalFormatting sqref="AM503">
    <cfRule type="expression" dxfId="2301" priority="1127">
      <formula>IF(RIGHT(TEXT(AM503,"0.#"),1)=".",FALSE,TRUE)</formula>
    </cfRule>
    <cfRule type="expression" dxfId="2300" priority="1128">
      <formula>IF(RIGHT(TEXT(AM503,"0.#"),1)=".",TRUE,FALSE)</formula>
    </cfRule>
  </conditionalFormatting>
  <conditionalFormatting sqref="AU504">
    <cfRule type="expression" dxfId="2299" priority="1119">
      <formula>IF(RIGHT(TEXT(AU504,"0.#"),1)=".",FALSE,TRUE)</formula>
    </cfRule>
    <cfRule type="expression" dxfId="2298" priority="1120">
      <formula>IF(RIGHT(TEXT(AU504,"0.#"),1)=".",TRUE,FALSE)</formula>
    </cfRule>
  </conditionalFormatting>
  <conditionalFormatting sqref="AU502">
    <cfRule type="expression" dxfId="2297" priority="1123">
      <formula>IF(RIGHT(TEXT(AU502,"0.#"),1)=".",FALSE,TRUE)</formula>
    </cfRule>
    <cfRule type="expression" dxfId="2296" priority="1124">
      <formula>IF(RIGHT(TEXT(AU502,"0.#"),1)=".",TRUE,FALSE)</formula>
    </cfRule>
  </conditionalFormatting>
  <conditionalFormatting sqref="AU503">
    <cfRule type="expression" dxfId="2295" priority="1121">
      <formula>IF(RIGHT(TEXT(AU503,"0.#"),1)=".",FALSE,TRUE)</formula>
    </cfRule>
    <cfRule type="expression" dxfId="2294" priority="1122">
      <formula>IF(RIGHT(TEXT(AU503,"0.#"),1)=".",TRUE,FALSE)</formula>
    </cfRule>
  </conditionalFormatting>
  <conditionalFormatting sqref="AI504">
    <cfRule type="expression" dxfId="2293" priority="1113">
      <formula>IF(RIGHT(TEXT(AI504,"0.#"),1)=".",FALSE,TRUE)</formula>
    </cfRule>
    <cfRule type="expression" dxfId="2292" priority="1114">
      <formula>IF(RIGHT(TEXT(AI504,"0.#"),1)=".",TRUE,FALSE)</formula>
    </cfRule>
  </conditionalFormatting>
  <conditionalFormatting sqref="AI502">
    <cfRule type="expression" dxfId="2291" priority="1117">
      <formula>IF(RIGHT(TEXT(AI502,"0.#"),1)=".",FALSE,TRUE)</formula>
    </cfRule>
    <cfRule type="expression" dxfId="2290" priority="1118">
      <formula>IF(RIGHT(TEXT(AI502,"0.#"),1)=".",TRUE,FALSE)</formula>
    </cfRule>
  </conditionalFormatting>
  <conditionalFormatting sqref="AI503">
    <cfRule type="expression" dxfId="2289" priority="1115">
      <formula>IF(RIGHT(TEXT(AI503,"0.#"),1)=".",FALSE,TRUE)</formula>
    </cfRule>
    <cfRule type="expression" dxfId="2288" priority="1116">
      <formula>IF(RIGHT(TEXT(AI503,"0.#"),1)=".",TRUE,FALSE)</formula>
    </cfRule>
  </conditionalFormatting>
  <conditionalFormatting sqref="AQ502">
    <cfRule type="expression" dxfId="2287" priority="1107">
      <formula>IF(RIGHT(TEXT(AQ502,"0.#"),1)=".",FALSE,TRUE)</formula>
    </cfRule>
    <cfRule type="expression" dxfId="2286" priority="1108">
      <formula>IF(RIGHT(TEXT(AQ502,"0.#"),1)=".",TRUE,FALSE)</formula>
    </cfRule>
  </conditionalFormatting>
  <conditionalFormatting sqref="AQ503">
    <cfRule type="expression" dxfId="2285" priority="1111">
      <formula>IF(RIGHT(TEXT(AQ503,"0.#"),1)=".",FALSE,TRUE)</formula>
    </cfRule>
    <cfRule type="expression" dxfId="2284" priority="1112">
      <formula>IF(RIGHT(TEXT(AQ503,"0.#"),1)=".",TRUE,FALSE)</formula>
    </cfRule>
  </conditionalFormatting>
  <conditionalFormatting sqref="AQ504">
    <cfRule type="expression" dxfId="2283" priority="1109">
      <formula>IF(RIGHT(TEXT(AQ504,"0.#"),1)=".",FALSE,TRUE)</formula>
    </cfRule>
    <cfRule type="expression" dxfId="2282" priority="1110">
      <formula>IF(RIGHT(TEXT(AQ504,"0.#"),1)=".",TRUE,FALSE)</formula>
    </cfRule>
  </conditionalFormatting>
  <conditionalFormatting sqref="AE509">
    <cfRule type="expression" dxfId="2281" priority="1101">
      <formula>IF(RIGHT(TEXT(AE509,"0.#"),1)=".",FALSE,TRUE)</formula>
    </cfRule>
    <cfRule type="expression" dxfId="2280" priority="1102">
      <formula>IF(RIGHT(TEXT(AE509,"0.#"),1)=".",TRUE,FALSE)</formula>
    </cfRule>
  </conditionalFormatting>
  <conditionalFormatting sqref="AE507">
    <cfRule type="expression" dxfId="2279" priority="1105">
      <formula>IF(RIGHT(TEXT(AE507,"0.#"),1)=".",FALSE,TRUE)</formula>
    </cfRule>
    <cfRule type="expression" dxfId="2278" priority="1106">
      <formula>IF(RIGHT(TEXT(AE507,"0.#"),1)=".",TRUE,FALSE)</formula>
    </cfRule>
  </conditionalFormatting>
  <conditionalFormatting sqref="AE508">
    <cfRule type="expression" dxfId="2277" priority="1103">
      <formula>IF(RIGHT(TEXT(AE508,"0.#"),1)=".",FALSE,TRUE)</formula>
    </cfRule>
    <cfRule type="expression" dxfId="2276" priority="1104">
      <formula>IF(RIGHT(TEXT(AE508,"0.#"),1)=".",TRUE,FALSE)</formula>
    </cfRule>
  </conditionalFormatting>
  <conditionalFormatting sqref="AM509">
    <cfRule type="expression" dxfId="2275" priority="1095">
      <formula>IF(RIGHT(TEXT(AM509,"0.#"),1)=".",FALSE,TRUE)</formula>
    </cfRule>
    <cfRule type="expression" dxfId="2274" priority="1096">
      <formula>IF(RIGHT(TEXT(AM509,"0.#"),1)=".",TRUE,FALSE)</formula>
    </cfRule>
  </conditionalFormatting>
  <conditionalFormatting sqref="AM507">
    <cfRule type="expression" dxfId="2273" priority="1099">
      <formula>IF(RIGHT(TEXT(AM507,"0.#"),1)=".",FALSE,TRUE)</formula>
    </cfRule>
    <cfRule type="expression" dxfId="2272" priority="1100">
      <formula>IF(RIGHT(TEXT(AM507,"0.#"),1)=".",TRUE,FALSE)</formula>
    </cfRule>
  </conditionalFormatting>
  <conditionalFormatting sqref="AM508">
    <cfRule type="expression" dxfId="2271" priority="1097">
      <formula>IF(RIGHT(TEXT(AM508,"0.#"),1)=".",FALSE,TRUE)</formula>
    </cfRule>
    <cfRule type="expression" dxfId="2270" priority="1098">
      <formula>IF(RIGHT(TEXT(AM508,"0.#"),1)=".",TRUE,FALSE)</formula>
    </cfRule>
  </conditionalFormatting>
  <conditionalFormatting sqref="AU509">
    <cfRule type="expression" dxfId="2269" priority="1089">
      <formula>IF(RIGHT(TEXT(AU509,"0.#"),1)=".",FALSE,TRUE)</formula>
    </cfRule>
    <cfRule type="expression" dxfId="2268" priority="1090">
      <formula>IF(RIGHT(TEXT(AU509,"0.#"),1)=".",TRUE,FALSE)</formula>
    </cfRule>
  </conditionalFormatting>
  <conditionalFormatting sqref="AU507">
    <cfRule type="expression" dxfId="2267" priority="1093">
      <formula>IF(RIGHT(TEXT(AU507,"0.#"),1)=".",FALSE,TRUE)</formula>
    </cfRule>
    <cfRule type="expression" dxfId="2266" priority="1094">
      <formula>IF(RIGHT(TEXT(AU507,"0.#"),1)=".",TRUE,FALSE)</formula>
    </cfRule>
  </conditionalFormatting>
  <conditionalFormatting sqref="AU508">
    <cfRule type="expression" dxfId="2265" priority="1091">
      <formula>IF(RIGHT(TEXT(AU508,"0.#"),1)=".",FALSE,TRUE)</formula>
    </cfRule>
    <cfRule type="expression" dxfId="2264" priority="1092">
      <formula>IF(RIGHT(TEXT(AU508,"0.#"),1)=".",TRUE,FALSE)</formula>
    </cfRule>
  </conditionalFormatting>
  <conditionalFormatting sqref="AI509">
    <cfRule type="expression" dxfId="2263" priority="1083">
      <formula>IF(RIGHT(TEXT(AI509,"0.#"),1)=".",FALSE,TRUE)</formula>
    </cfRule>
    <cfRule type="expression" dxfId="2262" priority="1084">
      <formula>IF(RIGHT(TEXT(AI509,"0.#"),1)=".",TRUE,FALSE)</formula>
    </cfRule>
  </conditionalFormatting>
  <conditionalFormatting sqref="AI507">
    <cfRule type="expression" dxfId="2261" priority="1087">
      <formula>IF(RIGHT(TEXT(AI507,"0.#"),1)=".",FALSE,TRUE)</formula>
    </cfRule>
    <cfRule type="expression" dxfId="2260" priority="1088">
      <formula>IF(RIGHT(TEXT(AI507,"0.#"),1)=".",TRUE,FALSE)</formula>
    </cfRule>
  </conditionalFormatting>
  <conditionalFormatting sqref="AI508">
    <cfRule type="expression" dxfId="2259" priority="1085">
      <formula>IF(RIGHT(TEXT(AI508,"0.#"),1)=".",FALSE,TRUE)</formula>
    </cfRule>
    <cfRule type="expression" dxfId="2258" priority="1086">
      <formula>IF(RIGHT(TEXT(AI508,"0.#"),1)=".",TRUE,FALSE)</formula>
    </cfRule>
  </conditionalFormatting>
  <conditionalFormatting sqref="AQ507">
    <cfRule type="expression" dxfId="2257" priority="1077">
      <formula>IF(RIGHT(TEXT(AQ507,"0.#"),1)=".",FALSE,TRUE)</formula>
    </cfRule>
    <cfRule type="expression" dxfId="2256" priority="1078">
      <formula>IF(RIGHT(TEXT(AQ507,"0.#"),1)=".",TRUE,FALSE)</formula>
    </cfRule>
  </conditionalFormatting>
  <conditionalFormatting sqref="AQ508">
    <cfRule type="expression" dxfId="2255" priority="1081">
      <formula>IF(RIGHT(TEXT(AQ508,"0.#"),1)=".",FALSE,TRUE)</formula>
    </cfRule>
    <cfRule type="expression" dxfId="2254" priority="1082">
      <formula>IF(RIGHT(TEXT(AQ508,"0.#"),1)=".",TRUE,FALSE)</formula>
    </cfRule>
  </conditionalFormatting>
  <conditionalFormatting sqref="AQ509">
    <cfRule type="expression" dxfId="2253" priority="1079">
      <formula>IF(RIGHT(TEXT(AQ509,"0.#"),1)=".",FALSE,TRUE)</formula>
    </cfRule>
    <cfRule type="expression" dxfId="2252" priority="1080">
      <formula>IF(RIGHT(TEXT(AQ509,"0.#"),1)=".",TRUE,FALSE)</formula>
    </cfRule>
  </conditionalFormatting>
  <conditionalFormatting sqref="AE465">
    <cfRule type="expression" dxfId="2251" priority="1371">
      <formula>IF(RIGHT(TEXT(AE465,"0.#"),1)=".",FALSE,TRUE)</formula>
    </cfRule>
    <cfRule type="expression" dxfId="2250" priority="1372">
      <formula>IF(RIGHT(TEXT(AE465,"0.#"),1)=".",TRUE,FALSE)</formula>
    </cfRule>
  </conditionalFormatting>
  <conditionalFormatting sqref="AE463">
    <cfRule type="expression" dxfId="2249" priority="1375">
      <formula>IF(RIGHT(TEXT(AE463,"0.#"),1)=".",FALSE,TRUE)</formula>
    </cfRule>
    <cfRule type="expression" dxfId="2248" priority="1376">
      <formula>IF(RIGHT(TEXT(AE463,"0.#"),1)=".",TRUE,FALSE)</formula>
    </cfRule>
  </conditionalFormatting>
  <conditionalFormatting sqref="AE464">
    <cfRule type="expression" dxfId="2247" priority="1373">
      <formula>IF(RIGHT(TEXT(AE464,"0.#"),1)=".",FALSE,TRUE)</formula>
    </cfRule>
    <cfRule type="expression" dxfId="2246" priority="1374">
      <formula>IF(RIGHT(TEXT(AE464,"0.#"),1)=".",TRUE,FALSE)</formula>
    </cfRule>
  </conditionalFormatting>
  <conditionalFormatting sqref="AM465">
    <cfRule type="expression" dxfId="2245" priority="1365">
      <formula>IF(RIGHT(TEXT(AM465,"0.#"),1)=".",FALSE,TRUE)</formula>
    </cfRule>
    <cfRule type="expression" dxfId="2244" priority="1366">
      <formula>IF(RIGHT(TEXT(AM465,"0.#"),1)=".",TRUE,FALSE)</formula>
    </cfRule>
  </conditionalFormatting>
  <conditionalFormatting sqref="AM463">
    <cfRule type="expression" dxfId="2243" priority="1369">
      <formula>IF(RIGHT(TEXT(AM463,"0.#"),1)=".",FALSE,TRUE)</formula>
    </cfRule>
    <cfRule type="expression" dxfId="2242" priority="1370">
      <formula>IF(RIGHT(TEXT(AM463,"0.#"),1)=".",TRUE,FALSE)</formula>
    </cfRule>
  </conditionalFormatting>
  <conditionalFormatting sqref="AM464">
    <cfRule type="expression" dxfId="2241" priority="1367">
      <formula>IF(RIGHT(TEXT(AM464,"0.#"),1)=".",FALSE,TRUE)</formula>
    </cfRule>
    <cfRule type="expression" dxfId="2240" priority="1368">
      <formula>IF(RIGHT(TEXT(AM464,"0.#"),1)=".",TRUE,FALSE)</formula>
    </cfRule>
  </conditionalFormatting>
  <conditionalFormatting sqref="AU465">
    <cfRule type="expression" dxfId="2239" priority="1359">
      <formula>IF(RIGHT(TEXT(AU465,"0.#"),1)=".",FALSE,TRUE)</formula>
    </cfRule>
    <cfRule type="expression" dxfId="2238" priority="1360">
      <formula>IF(RIGHT(TEXT(AU465,"0.#"),1)=".",TRUE,FALSE)</formula>
    </cfRule>
  </conditionalFormatting>
  <conditionalFormatting sqref="AU463">
    <cfRule type="expression" dxfId="2237" priority="1363">
      <formula>IF(RIGHT(TEXT(AU463,"0.#"),1)=".",FALSE,TRUE)</formula>
    </cfRule>
    <cfRule type="expression" dxfId="2236" priority="1364">
      <formula>IF(RIGHT(TEXT(AU463,"0.#"),1)=".",TRUE,FALSE)</formula>
    </cfRule>
  </conditionalFormatting>
  <conditionalFormatting sqref="AU464">
    <cfRule type="expression" dxfId="2235" priority="1361">
      <formula>IF(RIGHT(TEXT(AU464,"0.#"),1)=".",FALSE,TRUE)</formula>
    </cfRule>
    <cfRule type="expression" dxfId="2234" priority="1362">
      <formula>IF(RIGHT(TEXT(AU464,"0.#"),1)=".",TRUE,FALSE)</formula>
    </cfRule>
  </conditionalFormatting>
  <conditionalFormatting sqref="AI465">
    <cfRule type="expression" dxfId="2233" priority="1353">
      <formula>IF(RIGHT(TEXT(AI465,"0.#"),1)=".",FALSE,TRUE)</formula>
    </cfRule>
    <cfRule type="expression" dxfId="2232" priority="1354">
      <formula>IF(RIGHT(TEXT(AI465,"0.#"),1)=".",TRUE,FALSE)</formula>
    </cfRule>
  </conditionalFormatting>
  <conditionalFormatting sqref="AI463">
    <cfRule type="expression" dxfId="2231" priority="1357">
      <formula>IF(RIGHT(TEXT(AI463,"0.#"),1)=".",FALSE,TRUE)</formula>
    </cfRule>
    <cfRule type="expression" dxfId="2230" priority="1358">
      <formula>IF(RIGHT(TEXT(AI463,"0.#"),1)=".",TRUE,FALSE)</formula>
    </cfRule>
  </conditionalFormatting>
  <conditionalFormatting sqref="AI464">
    <cfRule type="expression" dxfId="2229" priority="1355">
      <formula>IF(RIGHT(TEXT(AI464,"0.#"),1)=".",FALSE,TRUE)</formula>
    </cfRule>
    <cfRule type="expression" dxfId="2228" priority="1356">
      <formula>IF(RIGHT(TEXT(AI464,"0.#"),1)=".",TRUE,FALSE)</formula>
    </cfRule>
  </conditionalFormatting>
  <conditionalFormatting sqref="AQ463">
    <cfRule type="expression" dxfId="2227" priority="1347">
      <formula>IF(RIGHT(TEXT(AQ463,"0.#"),1)=".",FALSE,TRUE)</formula>
    </cfRule>
    <cfRule type="expression" dxfId="2226" priority="1348">
      <formula>IF(RIGHT(TEXT(AQ463,"0.#"),1)=".",TRUE,FALSE)</formula>
    </cfRule>
  </conditionalFormatting>
  <conditionalFormatting sqref="AQ464">
    <cfRule type="expression" dxfId="2225" priority="1351">
      <formula>IF(RIGHT(TEXT(AQ464,"0.#"),1)=".",FALSE,TRUE)</formula>
    </cfRule>
    <cfRule type="expression" dxfId="2224" priority="1352">
      <formula>IF(RIGHT(TEXT(AQ464,"0.#"),1)=".",TRUE,FALSE)</formula>
    </cfRule>
  </conditionalFormatting>
  <conditionalFormatting sqref="AQ465">
    <cfRule type="expression" dxfId="2223" priority="1349">
      <formula>IF(RIGHT(TEXT(AQ465,"0.#"),1)=".",FALSE,TRUE)</formula>
    </cfRule>
    <cfRule type="expression" dxfId="2222" priority="1350">
      <formula>IF(RIGHT(TEXT(AQ465,"0.#"),1)=".",TRUE,FALSE)</formula>
    </cfRule>
  </conditionalFormatting>
  <conditionalFormatting sqref="AE470">
    <cfRule type="expression" dxfId="2221" priority="1341">
      <formula>IF(RIGHT(TEXT(AE470,"0.#"),1)=".",FALSE,TRUE)</formula>
    </cfRule>
    <cfRule type="expression" dxfId="2220" priority="1342">
      <formula>IF(RIGHT(TEXT(AE470,"0.#"),1)=".",TRUE,FALSE)</formula>
    </cfRule>
  </conditionalFormatting>
  <conditionalFormatting sqref="AE468">
    <cfRule type="expression" dxfId="2219" priority="1345">
      <formula>IF(RIGHT(TEXT(AE468,"0.#"),1)=".",FALSE,TRUE)</formula>
    </cfRule>
    <cfRule type="expression" dxfId="2218" priority="1346">
      <formula>IF(RIGHT(TEXT(AE468,"0.#"),1)=".",TRUE,FALSE)</formula>
    </cfRule>
  </conditionalFormatting>
  <conditionalFormatting sqref="AE469">
    <cfRule type="expression" dxfId="2217" priority="1343">
      <formula>IF(RIGHT(TEXT(AE469,"0.#"),1)=".",FALSE,TRUE)</formula>
    </cfRule>
    <cfRule type="expression" dxfId="2216" priority="1344">
      <formula>IF(RIGHT(TEXT(AE469,"0.#"),1)=".",TRUE,FALSE)</formula>
    </cfRule>
  </conditionalFormatting>
  <conditionalFormatting sqref="AM470">
    <cfRule type="expression" dxfId="2215" priority="1335">
      <formula>IF(RIGHT(TEXT(AM470,"0.#"),1)=".",FALSE,TRUE)</formula>
    </cfRule>
    <cfRule type="expression" dxfId="2214" priority="1336">
      <formula>IF(RIGHT(TEXT(AM470,"0.#"),1)=".",TRUE,FALSE)</formula>
    </cfRule>
  </conditionalFormatting>
  <conditionalFormatting sqref="AM468">
    <cfRule type="expression" dxfId="2213" priority="1339">
      <formula>IF(RIGHT(TEXT(AM468,"0.#"),1)=".",FALSE,TRUE)</formula>
    </cfRule>
    <cfRule type="expression" dxfId="2212" priority="1340">
      <formula>IF(RIGHT(TEXT(AM468,"0.#"),1)=".",TRUE,FALSE)</formula>
    </cfRule>
  </conditionalFormatting>
  <conditionalFormatting sqref="AM469">
    <cfRule type="expression" dxfId="2211" priority="1337">
      <formula>IF(RIGHT(TEXT(AM469,"0.#"),1)=".",FALSE,TRUE)</formula>
    </cfRule>
    <cfRule type="expression" dxfId="2210" priority="1338">
      <formula>IF(RIGHT(TEXT(AM469,"0.#"),1)=".",TRUE,FALSE)</formula>
    </cfRule>
  </conditionalFormatting>
  <conditionalFormatting sqref="AU470">
    <cfRule type="expression" dxfId="2209" priority="1329">
      <formula>IF(RIGHT(TEXT(AU470,"0.#"),1)=".",FALSE,TRUE)</formula>
    </cfRule>
    <cfRule type="expression" dxfId="2208" priority="1330">
      <formula>IF(RIGHT(TEXT(AU470,"0.#"),1)=".",TRUE,FALSE)</formula>
    </cfRule>
  </conditionalFormatting>
  <conditionalFormatting sqref="AU468">
    <cfRule type="expression" dxfId="2207" priority="1333">
      <formula>IF(RIGHT(TEXT(AU468,"0.#"),1)=".",FALSE,TRUE)</formula>
    </cfRule>
    <cfRule type="expression" dxfId="2206" priority="1334">
      <formula>IF(RIGHT(TEXT(AU468,"0.#"),1)=".",TRUE,FALSE)</formula>
    </cfRule>
  </conditionalFormatting>
  <conditionalFormatting sqref="AU469">
    <cfRule type="expression" dxfId="2205" priority="1331">
      <formula>IF(RIGHT(TEXT(AU469,"0.#"),1)=".",FALSE,TRUE)</formula>
    </cfRule>
    <cfRule type="expression" dxfId="2204" priority="1332">
      <formula>IF(RIGHT(TEXT(AU469,"0.#"),1)=".",TRUE,FALSE)</formula>
    </cfRule>
  </conditionalFormatting>
  <conditionalFormatting sqref="AI470">
    <cfRule type="expression" dxfId="2203" priority="1323">
      <formula>IF(RIGHT(TEXT(AI470,"0.#"),1)=".",FALSE,TRUE)</formula>
    </cfRule>
    <cfRule type="expression" dxfId="2202" priority="1324">
      <formula>IF(RIGHT(TEXT(AI470,"0.#"),1)=".",TRUE,FALSE)</formula>
    </cfRule>
  </conditionalFormatting>
  <conditionalFormatting sqref="AI468">
    <cfRule type="expression" dxfId="2201" priority="1327">
      <formula>IF(RIGHT(TEXT(AI468,"0.#"),1)=".",FALSE,TRUE)</formula>
    </cfRule>
    <cfRule type="expression" dxfId="2200" priority="1328">
      <formula>IF(RIGHT(TEXT(AI468,"0.#"),1)=".",TRUE,FALSE)</formula>
    </cfRule>
  </conditionalFormatting>
  <conditionalFormatting sqref="AI469">
    <cfRule type="expression" dxfId="2199" priority="1325">
      <formula>IF(RIGHT(TEXT(AI469,"0.#"),1)=".",FALSE,TRUE)</formula>
    </cfRule>
    <cfRule type="expression" dxfId="2198" priority="1326">
      <formula>IF(RIGHT(TEXT(AI469,"0.#"),1)=".",TRUE,FALSE)</formula>
    </cfRule>
  </conditionalFormatting>
  <conditionalFormatting sqref="AQ468">
    <cfRule type="expression" dxfId="2197" priority="1317">
      <formula>IF(RIGHT(TEXT(AQ468,"0.#"),1)=".",FALSE,TRUE)</formula>
    </cfRule>
    <cfRule type="expression" dxfId="2196" priority="1318">
      <formula>IF(RIGHT(TEXT(AQ468,"0.#"),1)=".",TRUE,FALSE)</formula>
    </cfRule>
  </conditionalFormatting>
  <conditionalFormatting sqref="AQ469">
    <cfRule type="expression" dxfId="2195" priority="1321">
      <formula>IF(RIGHT(TEXT(AQ469,"0.#"),1)=".",FALSE,TRUE)</formula>
    </cfRule>
    <cfRule type="expression" dxfId="2194" priority="1322">
      <formula>IF(RIGHT(TEXT(AQ469,"0.#"),1)=".",TRUE,FALSE)</formula>
    </cfRule>
  </conditionalFormatting>
  <conditionalFormatting sqref="AQ470">
    <cfRule type="expression" dxfId="2193" priority="1319">
      <formula>IF(RIGHT(TEXT(AQ470,"0.#"),1)=".",FALSE,TRUE)</formula>
    </cfRule>
    <cfRule type="expression" dxfId="2192" priority="1320">
      <formula>IF(RIGHT(TEXT(AQ470,"0.#"),1)=".",TRUE,FALSE)</formula>
    </cfRule>
  </conditionalFormatting>
  <conditionalFormatting sqref="AE475">
    <cfRule type="expression" dxfId="2191" priority="1311">
      <formula>IF(RIGHT(TEXT(AE475,"0.#"),1)=".",FALSE,TRUE)</formula>
    </cfRule>
    <cfRule type="expression" dxfId="2190" priority="1312">
      <formula>IF(RIGHT(TEXT(AE475,"0.#"),1)=".",TRUE,FALSE)</formula>
    </cfRule>
  </conditionalFormatting>
  <conditionalFormatting sqref="AE473">
    <cfRule type="expression" dxfId="2189" priority="1315">
      <formula>IF(RIGHT(TEXT(AE473,"0.#"),1)=".",FALSE,TRUE)</formula>
    </cfRule>
    <cfRule type="expression" dxfId="2188" priority="1316">
      <formula>IF(RIGHT(TEXT(AE473,"0.#"),1)=".",TRUE,FALSE)</formula>
    </cfRule>
  </conditionalFormatting>
  <conditionalFormatting sqref="AE474">
    <cfRule type="expression" dxfId="2187" priority="1313">
      <formula>IF(RIGHT(TEXT(AE474,"0.#"),1)=".",FALSE,TRUE)</formula>
    </cfRule>
    <cfRule type="expression" dxfId="2186" priority="1314">
      <formula>IF(RIGHT(TEXT(AE474,"0.#"),1)=".",TRUE,FALSE)</formula>
    </cfRule>
  </conditionalFormatting>
  <conditionalFormatting sqref="AM475">
    <cfRule type="expression" dxfId="2185" priority="1305">
      <formula>IF(RIGHT(TEXT(AM475,"0.#"),1)=".",FALSE,TRUE)</formula>
    </cfRule>
    <cfRule type="expression" dxfId="2184" priority="1306">
      <formula>IF(RIGHT(TEXT(AM475,"0.#"),1)=".",TRUE,FALSE)</formula>
    </cfRule>
  </conditionalFormatting>
  <conditionalFormatting sqref="AM473">
    <cfRule type="expression" dxfId="2183" priority="1309">
      <formula>IF(RIGHT(TEXT(AM473,"0.#"),1)=".",FALSE,TRUE)</formula>
    </cfRule>
    <cfRule type="expression" dxfId="2182" priority="1310">
      <formula>IF(RIGHT(TEXT(AM473,"0.#"),1)=".",TRUE,FALSE)</formula>
    </cfRule>
  </conditionalFormatting>
  <conditionalFormatting sqref="AM474">
    <cfRule type="expression" dxfId="2181" priority="1307">
      <formula>IF(RIGHT(TEXT(AM474,"0.#"),1)=".",FALSE,TRUE)</formula>
    </cfRule>
    <cfRule type="expression" dxfId="2180" priority="1308">
      <formula>IF(RIGHT(TEXT(AM474,"0.#"),1)=".",TRUE,FALSE)</formula>
    </cfRule>
  </conditionalFormatting>
  <conditionalFormatting sqref="AU475">
    <cfRule type="expression" dxfId="2179" priority="1299">
      <formula>IF(RIGHT(TEXT(AU475,"0.#"),1)=".",FALSE,TRUE)</formula>
    </cfRule>
    <cfRule type="expression" dxfId="2178" priority="1300">
      <formula>IF(RIGHT(TEXT(AU475,"0.#"),1)=".",TRUE,FALSE)</formula>
    </cfRule>
  </conditionalFormatting>
  <conditionalFormatting sqref="AU473">
    <cfRule type="expression" dxfId="2177" priority="1303">
      <formula>IF(RIGHT(TEXT(AU473,"0.#"),1)=".",FALSE,TRUE)</formula>
    </cfRule>
    <cfRule type="expression" dxfId="2176" priority="1304">
      <formula>IF(RIGHT(TEXT(AU473,"0.#"),1)=".",TRUE,FALSE)</formula>
    </cfRule>
  </conditionalFormatting>
  <conditionalFormatting sqref="AU474">
    <cfRule type="expression" dxfId="2175" priority="1301">
      <formula>IF(RIGHT(TEXT(AU474,"0.#"),1)=".",FALSE,TRUE)</formula>
    </cfRule>
    <cfRule type="expression" dxfId="2174" priority="1302">
      <formula>IF(RIGHT(TEXT(AU474,"0.#"),1)=".",TRUE,FALSE)</formula>
    </cfRule>
  </conditionalFormatting>
  <conditionalFormatting sqref="AI475">
    <cfRule type="expression" dxfId="2173" priority="1293">
      <formula>IF(RIGHT(TEXT(AI475,"0.#"),1)=".",FALSE,TRUE)</formula>
    </cfRule>
    <cfRule type="expression" dxfId="2172" priority="1294">
      <formula>IF(RIGHT(TEXT(AI475,"0.#"),1)=".",TRUE,FALSE)</formula>
    </cfRule>
  </conditionalFormatting>
  <conditionalFormatting sqref="AI473">
    <cfRule type="expression" dxfId="2171" priority="1297">
      <formula>IF(RIGHT(TEXT(AI473,"0.#"),1)=".",FALSE,TRUE)</formula>
    </cfRule>
    <cfRule type="expression" dxfId="2170" priority="1298">
      <formula>IF(RIGHT(TEXT(AI473,"0.#"),1)=".",TRUE,FALSE)</formula>
    </cfRule>
  </conditionalFormatting>
  <conditionalFormatting sqref="AI474">
    <cfRule type="expression" dxfId="2169" priority="1295">
      <formula>IF(RIGHT(TEXT(AI474,"0.#"),1)=".",FALSE,TRUE)</formula>
    </cfRule>
    <cfRule type="expression" dxfId="2168" priority="1296">
      <formula>IF(RIGHT(TEXT(AI474,"0.#"),1)=".",TRUE,FALSE)</formula>
    </cfRule>
  </conditionalFormatting>
  <conditionalFormatting sqref="AQ473">
    <cfRule type="expression" dxfId="2167" priority="1287">
      <formula>IF(RIGHT(TEXT(AQ473,"0.#"),1)=".",FALSE,TRUE)</formula>
    </cfRule>
    <cfRule type="expression" dxfId="2166" priority="1288">
      <formula>IF(RIGHT(TEXT(AQ473,"0.#"),1)=".",TRUE,FALSE)</formula>
    </cfRule>
  </conditionalFormatting>
  <conditionalFormatting sqref="AQ474">
    <cfRule type="expression" dxfId="2165" priority="1291">
      <formula>IF(RIGHT(TEXT(AQ474,"0.#"),1)=".",FALSE,TRUE)</formula>
    </cfRule>
    <cfRule type="expression" dxfId="2164" priority="1292">
      <formula>IF(RIGHT(TEXT(AQ474,"0.#"),1)=".",TRUE,FALSE)</formula>
    </cfRule>
  </conditionalFormatting>
  <conditionalFormatting sqref="AQ475">
    <cfRule type="expression" dxfId="2163" priority="1289">
      <formula>IF(RIGHT(TEXT(AQ475,"0.#"),1)=".",FALSE,TRUE)</formula>
    </cfRule>
    <cfRule type="expression" dxfId="2162" priority="1290">
      <formula>IF(RIGHT(TEXT(AQ475,"0.#"),1)=".",TRUE,FALSE)</formula>
    </cfRule>
  </conditionalFormatting>
  <conditionalFormatting sqref="AE480">
    <cfRule type="expression" dxfId="2161" priority="1281">
      <formula>IF(RIGHT(TEXT(AE480,"0.#"),1)=".",FALSE,TRUE)</formula>
    </cfRule>
    <cfRule type="expression" dxfId="2160" priority="1282">
      <formula>IF(RIGHT(TEXT(AE480,"0.#"),1)=".",TRUE,FALSE)</formula>
    </cfRule>
  </conditionalFormatting>
  <conditionalFormatting sqref="AE478">
    <cfRule type="expression" dxfId="2159" priority="1285">
      <formula>IF(RIGHT(TEXT(AE478,"0.#"),1)=".",FALSE,TRUE)</formula>
    </cfRule>
    <cfRule type="expression" dxfId="2158" priority="1286">
      <formula>IF(RIGHT(TEXT(AE478,"0.#"),1)=".",TRUE,FALSE)</formula>
    </cfRule>
  </conditionalFormatting>
  <conditionalFormatting sqref="AE479">
    <cfRule type="expression" dxfId="2157" priority="1283">
      <formula>IF(RIGHT(TEXT(AE479,"0.#"),1)=".",FALSE,TRUE)</formula>
    </cfRule>
    <cfRule type="expression" dxfId="2156" priority="1284">
      <formula>IF(RIGHT(TEXT(AE479,"0.#"),1)=".",TRUE,FALSE)</formula>
    </cfRule>
  </conditionalFormatting>
  <conditionalFormatting sqref="AM480">
    <cfRule type="expression" dxfId="2155" priority="1275">
      <formula>IF(RIGHT(TEXT(AM480,"0.#"),1)=".",FALSE,TRUE)</formula>
    </cfRule>
    <cfRule type="expression" dxfId="2154" priority="1276">
      <formula>IF(RIGHT(TEXT(AM480,"0.#"),1)=".",TRUE,FALSE)</formula>
    </cfRule>
  </conditionalFormatting>
  <conditionalFormatting sqref="AM478">
    <cfRule type="expression" dxfId="2153" priority="1279">
      <formula>IF(RIGHT(TEXT(AM478,"0.#"),1)=".",FALSE,TRUE)</formula>
    </cfRule>
    <cfRule type="expression" dxfId="2152" priority="1280">
      <formula>IF(RIGHT(TEXT(AM478,"0.#"),1)=".",TRUE,FALSE)</formula>
    </cfRule>
  </conditionalFormatting>
  <conditionalFormatting sqref="AM479">
    <cfRule type="expression" dxfId="2151" priority="1277">
      <formula>IF(RIGHT(TEXT(AM479,"0.#"),1)=".",FALSE,TRUE)</formula>
    </cfRule>
    <cfRule type="expression" dxfId="2150" priority="1278">
      <formula>IF(RIGHT(TEXT(AM479,"0.#"),1)=".",TRUE,FALSE)</formula>
    </cfRule>
  </conditionalFormatting>
  <conditionalFormatting sqref="AU480">
    <cfRule type="expression" dxfId="2149" priority="1269">
      <formula>IF(RIGHT(TEXT(AU480,"0.#"),1)=".",FALSE,TRUE)</formula>
    </cfRule>
    <cfRule type="expression" dxfId="2148" priority="1270">
      <formula>IF(RIGHT(TEXT(AU480,"0.#"),1)=".",TRUE,FALSE)</formula>
    </cfRule>
  </conditionalFormatting>
  <conditionalFormatting sqref="AU478">
    <cfRule type="expression" dxfId="2147" priority="1273">
      <formula>IF(RIGHT(TEXT(AU478,"0.#"),1)=".",FALSE,TRUE)</formula>
    </cfRule>
    <cfRule type="expression" dxfId="2146" priority="1274">
      <formula>IF(RIGHT(TEXT(AU478,"0.#"),1)=".",TRUE,FALSE)</formula>
    </cfRule>
  </conditionalFormatting>
  <conditionalFormatting sqref="AU479">
    <cfRule type="expression" dxfId="2145" priority="1271">
      <formula>IF(RIGHT(TEXT(AU479,"0.#"),1)=".",FALSE,TRUE)</formula>
    </cfRule>
    <cfRule type="expression" dxfId="2144" priority="1272">
      <formula>IF(RIGHT(TEXT(AU479,"0.#"),1)=".",TRUE,FALSE)</formula>
    </cfRule>
  </conditionalFormatting>
  <conditionalFormatting sqref="AI480">
    <cfRule type="expression" dxfId="2143" priority="1263">
      <formula>IF(RIGHT(TEXT(AI480,"0.#"),1)=".",FALSE,TRUE)</formula>
    </cfRule>
    <cfRule type="expression" dxfId="2142" priority="1264">
      <formula>IF(RIGHT(TEXT(AI480,"0.#"),1)=".",TRUE,FALSE)</formula>
    </cfRule>
  </conditionalFormatting>
  <conditionalFormatting sqref="AI478">
    <cfRule type="expression" dxfId="2141" priority="1267">
      <formula>IF(RIGHT(TEXT(AI478,"0.#"),1)=".",FALSE,TRUE)</formula>
    </cfRule>
    <cfRule type="expression" dxfId="2140" priority="1268">
      <formula>IF(RIGHT(TEXT(AI478,"0.#"),1)=".",TRUE,FALSE)</formula>
    </cfRule>
  </conditionalFormatting>
  <conditionalFormatting sqref="AI479">
    <cfRule type="expression" dxfId="2139" priority="1265">
      <formula>IF(RIGHT(TEXT(AI479,"0.#"),1)=".",FALSE,TRUE)</formula>
    </cfRule>
    <cfRule type="expression" dxfId="2138" priority="1266">
      <formula>IF(RIGHT(TEXT(AI479,"0.#"),1)=".",TRUE,FALSE)</formula>
    </cfRule>
  </conditionalFormatting>
  <conditionalFormatting sqref="AQ478">
    <cfRule type="expression" dxfId="2137" priority="1257">
      <formula>IF(RIGHT(TEXT(AQ478,"0.#"),1)=".",FALSE,TRUE)</formula>
    </cfRule>
    <cfRule type="expression" dxfId="2136" priority="1258">
      <formula>IF(RIGHT(TEXT(AQ478,"0.#"),1)=".",TRUE,FALSE)</formula>
    </cfRule>
  </conditionalFormatting>
  <conditionalFormatting sqref="AQ479">
    <cfRule type="expression" dxfId="2135" priority="1261">
      <formula>IF(RIGHT(TEXT(AQ479,"0.#"),1)=".",FALSE,TRUE)</formula>
    </cfRule>
    <cfRule type="expression" dxfId="2134" priority="1262">
      <formula>IF(RIGHT(TEXT(AQ479,"0.#"),1)=".",TRUE,FALSE)</formula>
    </cfRule>
  </conditionalFormatting>
  <conditionalFormatting sqref="AQ480">
    <cfRule type="expression" dxfId="2133" priority="1259">
      <formula>IF(RIGHT(TEXT(AQ480,"0.#"),1)=".",FALSE,TRUE)</formula>
    </cfRule>
    <cfRule type="expression" dxfId="2132" priority="1260">
      <formula>IF(RIGHT(TEXT(AQ480,"0.#"),1)=".",TRUE,FALSE)</formula>
    </cfRule>
  </conditionalFormatting>
  <conditionalFormatting sqref="AM47">
    <cfRule type="expression" dxfId="2131" priority="1551">
      <formula>IF(RIGHT(TEXT(AM47,"0.#"),1)=".",FALSE,TRUE)</formula>
    </cfRule>
    <cfRule type="expression" dxfId="2130" priority="1552">
      <formula>IF(RIGHT(TEXT(AM47,"0.#"),1)=".",TRUE,FALSE)</formula>
    </cfRule>
  </conditionalFormatting>
  <conditionalFormatting sqref="AI46">
    <cfRule type="expression" dxfId="2129" priority="1555">
      <formula>IF(RIGHT(TEXT(AI46,"0.#"),1)=".",FALSE,TRUE)</formula>
    </cfRule>
    <cfRule type="expression" dxfId="2128" priority="1556">
      <formula>IF(RIGHT(TEXT(AI46,"0.#"),1)=".",TRUE,FALSE)</formula>
    </cfRule>
  </conditionalFormatting>
  <conditionalFormatting sqref="AM46">
    <cfRule type="expression" dxfId="2127" priority="1553">
      <formula>IF(RIGHT(TEXT(AM46,"0.#"),1)=".",FALSE,TRUE)</formula>
    </cfRule>
    <cfRule type="expression" dxfId="2126" priority="1554">
      <formula>IF(RIGHT(TEXT(AM46,"0.#"),1)=".",TRUE,FALSE)</formula>
    </cfRule>
  </conditionalFormatting>
  <conditionalFormatting sqref="AU46:AU48">
    <cfRule type="expression" dxfId="2125" priority="1545">
      <formula>IF(RIGHT(TEXT(AU46,"0.#"),1)=".",FALSE,TRUE)</formula>
    </cfRule>
    <cfRule type="expression" dxfId="2124" priority="1546">
      <formula>IF(RIGHT(TEXT(AU46,"0.#"),1)=".",TRUE,FALSE)</formula>
    </cfRule>
  </conditionalFormatting>
  <conditionalFormatting sqref="AM48">
    <cfRule type="expression" dxfId="2123" priority="1549">
      <formula>IF(RIGHT(TEXT(AM48,"0.#"),1)=".",FALSE,TRUE)</formula>
    </cfRule>
    <cfRule type="expression" dxfId="2122" priority="1550">
      <formula>IF(RIGHT(TEXT(AM48,"0.#"),1)=".",TRUE,FALSE)</formula>
    </cfRule>
  </conditionalFormatting>
  <conditionalFormatting sqref="AQ46:AQ48">
    <cfRule type="expression" dxfId="2121" priority="1547">
      <formula>IF(RIGHT(TEXT(AQ46,"0.#"),1)=".",FALSE,TRUE)</formula>
    </cfRule>
    <cfRule type="expression" dxfId="2120" priority="1548">
      <formula>IF(RIGHT(TEXT(AQ46,"0.#"),1)=".",TRUE,FALSE)</formula>
    </cfRule>
  </conditionalFormatting>
  <conditionalFormatting sqref="AE146:AE147 AI146:AI147 AM146:AM147 AQ146:AQ147 AU146:AU147">
    <cfRule type="expression" dxfId="2119" priority="1539">
      <formula>IF(RIGHT(TEXT(AE146,"0.#"),1)=".",FALSE,TRUE)</formula>
    </cfRule>
    <cfRule type="expression" dxfId="2118" priority="1540">
      <formula>IF(RIGHT(TEXT(AE146,"0.#"),1)=".",TRUE,FALSE)</formula>
    </cfRule>
  </conditionalFormatting>
  <conditionalFormatting sqref="AE138:AE139 AI138:AI139 AM138:AM139 AQ138:AQ139 AU138:AU139">
    <cfRule type="expression" dxfId="2117" priority="1543">
      <formula>IF(RIGHT(TEXT(AE138,"0.#"),1)=".",FALSE,TRUE)</formula>
    </cfRule>
    <cfRule type="expression" dxfId="2116" priority="1544">
      <formula>IF(RIGHT(TEXT(AE138,"0.#"),1)=".",TRUE,FALSE)</formula>
    </cfRule>
  </conditionalFormatting>
  <conditionalFormatting sqref="AE142:AE143 AI142:AI143 AM142:AM143 AQ142:AQ143 AU142:AU143">
    <cfRule type="expression" dxfId="2115" priority="1541">
      <formula>IF(RIGHT(TEXT(AE142,"0.#"),1)=".",FALSE,TRUE)</formula>
    </cfRule>
    <cfRule type="expression" dxfId="2114" priority="1542">
      <formula>IF(RIGHT(TEXT(AE142,"0.#"),1)=".",TRUE,FALSE)</formula>
    </cfRule>
  </conditionalFormatting>
  <conditionalFormatting sqref="AE198:AE199 AI198:AI199 AM198:AM199 AQ198:AQ199 AU198:AU199">
    <cfRule type="expression" dxfId="2113" priority="1533">
      <formula>IF(RIGHT(TEXT(AE198,"0.#"),1)=".",FALSE,TRUE)</formula>
    </cfRule>
    <cfRule type="expression" dxfId="2112" priority="1534">
      <formula>IF(RIGHT(TEXT(AE198,"0.#"),1)=".",TRUE,FALSE)</formula>
    </cfRule>
  </conditionalFormatting>
  <conditionalFormatting sqref="AE150:AE151 AI150:AI151 AM150:AM151 AQ150:AQ151 AU150:AU151">
    <cfRule type="expression" dxfId="2111" priority="1537">
      <formula>IF(RIGHT(TEXT(AE150,"0.#"),1)=".",FALSE,TRUE)</formula>
    </cfRule>
    <cfRule type="expression" dxfId="2110" priority="1538">
      <formula>IF(RIGHT(TEXT(AE150,"0.#"),1)=".",TRUE,FALSE)</formula>
    </cfRule>
  </conditionalFormatting>
  <conditionalFormatting sqref="AE194:AE195 AI194:AI195 AM194:AM195 AQ194:AQ195 AU194:AU195">
    <cfRule type="expression" dxfId="2109" priority="1535">
      <formula>IF(RIGHT(TEXT(AE194,"0.#"),1)=".",FALSE,TRUE)</formula>
    </cfRule>
    <cfRule type="expression" dxfId="2108" priority="1536">
      <formula>IF(RIGHT(TEXT(AE194,"0.#"),1)=".",TRUE,FALSE)</formula>
    </cfRule>
  </conditionalFormatting>
  <conditionalFormatting sqref="AE210:AE211 AI210:AI211 AM210:AM211 AQ210:AQ211 AU210:AU211">
    <cfRule type="expression" dxfId="2107" priority="1527">
      <formula>IF(RIGHT(TEXT(AE210,"0.#"),1)=".",FALSE,TRUE)</formula>
    </cfRule>
    <cfRule type="expression" dxfId="2106" priority="1528">
      <formula>IF(RIGHT(TEXT(AE210,"0.#"),1)=".",TRUE,FALSE)</formula>
    </cfRule>
  </conditionalFormatting>
  <conditionalFormatting sqref="AE202:AE203 AI202:AI203 AM202:AM203 AQ202:AQ203 AU202:AU203">
    <cfRule type="expression" dxfId="2105" priority="1531">
      <formula>IF(RIGHT(TEXT(AE202,"0.#"),1)=".",FALSE,TRUE)</formula>
    </cfRule>
    <cfRule type="expression" dxfId="2104" priority="1532">
      <formula>IF(RIGHT(TEXT(AE202,"0.#"),1)=".",TRUE,FALSE)</formula>
    </cfRule>
  </conditionalFormatting>
  <conditionalFormatting sqref="AE206:AE207 AI206:AI207 AM206:AM207 AQ206:AQ207 AU206:AU207">
    <cfRule type="expression" dxfId="2103" priority="1529">
      <formula>IF(RIGHT(TEXT(AE206,"0.#"),1)=".",FALSE,TRUE)</formula>
    </cfRule>
    <cfRule type="expression" dxfId="2102" priority="1530">
      <formula>IF(RIGHT(TEXT(AE206,"0.#"),1)=".",TRUE,FALSE)</formula>
    </cfRule>
  </conditionalFormatting>
  <conditionalFormatting sqref="AE262:AE263 AI262:AI263 AM262:AM263 AQ262:AQ263 AU262:AU263">
    <cfRule type="expression" dxfId="2101" priority="1521">
      <formula>IF(RIGHT(TEXT(AE262,"0.#"),1)=".",FALSE,TRUE)</formula>
    </cfRule>
    <cfRule type="expression" dxfId="2100" priority="1522">
      <formula>IF(RIGHT(TEXT(AE262,"0.#"),1)=".",TRUE,FALSE)</formula>
    </cfRule>
  </conditionalFormatting>
  <conditionalFormatting sqref="AE254:AE255 AI254:AI255 AM254:AM255 AQ254:AQ255 AU254:AU255">
    <cfRule type="expression" dxfId="2099" priority="1525">
      <formula>IF(RIGHT(TEXT(AE254,"0.#"),1)=".",FALSE,TRUE)</formula>
    </cfRule>
    <cfRule type="expression" dxfId="2098" priority="1526">
      <formula>IF(RIGHT(TEXT(AE254,"0.#"),1)=".",TRUE,FALSE)</formula>
    </cfRule>
  </conditionalFormatting>
  <conditionalFormatting sqref="AE258:AE259 AI258:AI259 AM258:AM259 AQ258:AQ259 AU258:AU259">
    <cfRule type="expression" dxfId="2097" priority="1523">
      <formula>IF(RIGHT(TEXT(AE258,"0.#"),1)=".",FALSE,TRUE)</formula>
    </cfRule>
    <cfRule type="expression" dxfId="2096" priority="1524">
      <formula>IF(RIGHT(TEXT(AE258,"0.#"),1)=".",TRUE,FALSE)</formula>
    </cfRule>
  </conditionalFormatting>
  <conditionalFormatting sqref="AE314:AE315 AI314:AI315 AM314:AM315 AQ314:AQ315 AU314:AU315">
    <cfRule type="expression" dxfId="2095" priority="1515">
      <formula>IF(RIGHT(TEXT(AE314,"0.#"),1)=".",FALSE,TRUE)</formula>
    </cfRule>
    <cfRule type="expression" dxfId="2094" priority="1516">
      <formula>IF(RIGHT(TEXT(AE314,"0.#"),1)=".",TRUE,FALSE)</formula>
    </cfRule>
  </conditionalFormatting>
  <conditionalFormatting sqref="AE266:AE267 AI266:AI267 AM266:AM267 AQ266:AQ267 AU266:AU267">
    <cfRule type="expression" dxfId="2093" priority="1519">
      <formula>IF(RIGHT(TEXT(AE266,"0.#"),1)=".",FALSE,TRUE)</formula>
    </cfRule>
    <cfRule type="expression" dxfId="2092" priority="1520">
      <formula>IF(RIGHT(TEXT(AE266,"0.#"),1)=".",TRUE,FALSE)</formula>
    </cfRule>
  </conditionalFormatting>
  <conditionalFormatting sqref="AE270:AE271 AI270:AI271 AM270:AM271 AQ270:AQ271 AU270:AU271">
    <cfRule type="expression" dxfId="2091" priority="1517">
      <formula>IF(RIGHT(TEXT(AE270,"0.#"),1)=".",FALSE,TRUE)</formula>
    </cfRule>
    <cfRule type="expression" dxfId="2090" priority="1518">
      <formula>IF(RIGHT(TEXT(AE270,"0.#"),1)=".",TRUE,FALSE)</formula>
    </cfRule>
  </conditionalFormatting>
  <conditionalFormatting sqref="AE326:AE327 AI326:AI327 AM326:AM327 AQ326:AQ327 AU326:AU327">
    <cfRule type="expression" dxfId="2089" priority="1509">
      <formula>IF(RIGHT(TEXT(AE326,"0.#"),1)=".",FALSE,TRUE)</formula>
    </cfRule>
    <cfRule type="expression" dxfId="2088" priority="1510">
      <formula>IF(RIGHT(TEXT(AE326,"0.#"),1)=".",TRUE,FALSE)</formula>
    </cfRule>
  </conditionalFormatting>
  <conditionalFormatting sqref="AE318:AE319 AI318:AI319 AM318:AM319 AQ318:AQ319 AU318:AU319">
    <cfRule type="expression" dxfId="2087" priority="1513">
      <formula>IF(RIGHT(TEXT(AE318,"0.#"),1)=".",FALSE,TRUE)</formula>
    </cfRule>
    <cfRule type="expression" dxfId="2086" priority="1514">
      <formula>IF(RIGHT(TEXT(AE318,"0.#"),1)=".",TRUE,FALSE)</formula>
    </cfRule>
  </conditionalFormatting>
  <conditionalFormatting sqref="AE322:AE323 AI322:AI323 AM322:AM323 AQ322:AQ323 AU322:AU323">
    <cfRule type="expression" dxfId="2085" priority="1511">
      <formula>IF(RIGHT(TEXT(AE322,"0.#"),1)=".",FALSE,TRUE)</formula>
    </cfRule>
    <cfRule type="expression" dxfId="2084" priority="1512">
      <formula>IF(RIGHT(TEXT(AE322,"0.#"),1)=".",TRUE,FALSE)</formula>
    </cfRule>
  </conditionalFormatting>
  <conditionalFormatting sqref="AE378:AE379 AI378:AI379 AM378:AM379 AQ378:AQ379 AU378:AU379">
    <cfRule type="expression" dxfId="2083" priority="1503">
      <formula>IF(RIGHT(TEXT(AE378,"0.#"),1)=".",FALSE,TRUE)</formula>
    </cfRule>
    <cfRule type="expression" dxfId="2082" priority="1504">
      <formula>IF(RIGHT(TEXT(AE378,"0.#"),1)=".",TRUE,FALSE)</formula>
    </cfRule>
  </conditionalFormatting>
  <conditionalFormatting sqref="AE330:AE331 AI330:AI331 AM330:AM331 AQ330:AQ331 AU330:AU331">
    <cfRule type="expression" dxfId="2081" priority="1507">
      <formula>IF(RIGHT(TEXT(AE330,"0.#"),1)=".",FALSE,TRUE)</formula>
    </cfRule>
    <cfRule type="expression" dxfId="2080" priority="1508">
      <formula>IF(RIGHT(TEXT(AE330,"0.#"),1)=".",TRUE,FALSE)</formula>
    </cfRule>
  </conditionalFormatting>
  <conditionalFormatting sqref="AE374:AE375 AI374:AI375 AM374:AM375 AQ374:AQ375 AU374:AU375">
    <cfRule type="expression" dxfId="2079" priority="1505">
      <formula>IF(RIGHT(TEXT(AE374,"0.#"),1)=".",FALSE,TRUE)</formula>
    </cfRule>
    <cfRule type="expression" dxfId="2078" priority="1506">
      <formula>IF(RIGHT(TEXT(AE374,"0.#"),1)=".",TRUE,FALSE)</formula>
    </cfRule>
  </conditionalFormatting>
  <conditionalFormatting sqref="AE390:AE391 AI390:AI391 AM390:AM391 AQ390:AQ391 AU390:AU391">
    <cfRule type="expression" dxfId="2077" priority="1497">
      <formula>IF(RIGHT(TEXT(AE390,"0.#"),1)=".",FALSE,TRUE)</formula>
    </cfRule>
    <cfRule type="expression" dxfId="2076" priority="1498">
      <formula>IF(RIGHT(TEXT(AE390,"0.#"),1)=".",TRUE,FALSE)</formula>
    </cfRule>
  </conditionalFormatting>
  <conditionalFormatting sqref="AE382:AE383 AI382:AI383 AM382:AM383 AQ382:AQ383 AU382:AU383">
    <cfRule type="expression" dxfId="2075" priority="1501">
      <formula>IF(RIGHT(TEXT(AE382,"0.#"),1)=".",FALSE,TRUE)</formula>
    </cfRule>
    <cfRule type="expression" dxfId="2074" priority="1502">
      <formula>IF(RIGHT(TEXT(AE382,"0.#"),1)=".",TRUE,FALSE)</formula>
    </cfRule>
  </conditionalFormatting>
  <conditionalFormatting sqref="AE386:AE387 AI386:AI387 AM386:AM387 AQ386:AQ387 AU386:AU387">
    <cfRule type="expression" dxfId="2073" priority="1499">
      <formula>IF(RIGHT(TEXT(AE386,"0.#"),1)=".",FALSE,TRUE)</formula>
    </cfRule>
    <cfRule type="expression" dxfId="2072" priority="1500">
      <formula>IF(RIGHT(TEXT(AE386,"0.#"),1)=".",TRUE,FALSE)</formula>
    </cfRule>
  </conditionalFormatting>
  <conditionalFormatting sqref="AE440">
    <cfRule type="expression" dxfId="2071" priority="1491">
      <formula>IF(RIGHT(TEXT(AE440,"0.#"),1)=".",FALSE,TRUE)</formula>
    </cfRule>
    <cfRule type="expression" dxfId="2070" priority="1492">
      <formula>IF(RIGHT(TEXT(AE440,"0.#"),1)=".",TRUE,FALSE)</formula>
    </cfRule>
  </conditionalFormatting>
  <conditionalFormatting sqref="AE438">
    <cfRule type="expression" dxfId="2069" priority="1495">
      <formula>IF(RIGHT(TEXT(AE438,"0.#"),1)=".",FALSE,TRUE)</formula>
    </cfRule>
    <cfRule type="expression" dxfId="2068" priority="1496">
      <formula>IF(RIGHT(TEXT(AE438,"0.#"),1)=".",TRUE,FALSE)</formula>
    </cfRule>
  </conditionalFormatting>
  <conditionalFormatting sqref="AE439">
    <cfRule type="expression" dxfId="2067" priority="1493">
      <formula>IF(RIGHT(TEXT(AE439,"0.#"),1)=".",FALSE,TRUE)</formula>
    </cfRule>
    <cfRule type="expression" dxfId="2066" priority="1494">
      <formula>IF(RIGHT(TEXT(AE439,"0.#"),1)=".",TRUE,FALSE)</formula>
    </cfRule>
  </conditionalFormatting>
  <conditionalFormatting sqref="AM440">
    <cfRule type="expression" dxfId="2065" priority="1485">
      <formula>IF(RIGHT(TEXT(AM440,"0.#"),1)=".",FALSE,TRUE)</formula>
    </cfRule>
    <cfRule type="expression" dxfId="2064" priority="1486">
      <formula>IF(RIGHT(TEXT(AM440,"0.#"),1)=".",TRUE,FALSE)</formula>
    </cfRule>
  </conditionalFormatting>
  <conditionalFormatting sqref="AM438">
    <cfRule type="expression" dxfId="2063" priority="1489">
      <formula>IF(RIGHT(TEXT(AM438,"0.#"),1)=".",FALSE,TRUE)</formula>
    </cfRule>
    <cfRule type="expression" dxfId="2062" priority="1490">
      <formula>IF(RIGHT(TEXT(AM438,"0.#"),1)=".",TRUE,FALSE)</formula>
    </cfRule>
  </conditionalFormatting>
  <conditionalFormatting sqref="AM439">
    <cfRule type="expression" dxfId="2061" priority="1487">
      <formula>IF(RIGHT(TEXT(AM439,"0.#"),1)=".",FALSE,TRUE)</formula>
    </cfRule>
    <cfRule type="expression" dxfId="2060" priority="1488">
      <formula>IF(RIGHT(TEXT(AM439,"0.#"),1)=".",TRUE,FALSE)</formula>
    </cfRule>
  </conditionalFormatting>
  <conditionalFormatting sqref="AU440">
    <cfRule type="expression" dxfId="2059" priority="1479">
      <formula>IF(RIGHT(TEXT(AU440,"0.#"),1)=".",FALSE,TRUE)</formula>
    </cfRule>
    <cfRule type="expression" dxfId="2058" priority="1480">
      <formula>IF(RIGHT(TEXT(AU440,"0.#"),1)=".",TRUE,FALSE)</formula>
    </cfRule>
  </conditionalFormatting>
  <conditionalFormatting sqref="AU438">
    <cfRule type="expression" dxfId="2057" priority="1483">
      <formula>IF(RIGHT(TEXT(AU438,"0.#"),1)=".",FALSE,TRUE)</formula>
    </cfRule>
    <cfRule type="expression" dxfId="2056" priority="1484">
      <formula>IF(RIGHT(TEXT(AU438,"0.#"),1)=".",TRUE,FALSE)</formula>
    </cfRule>
  </conditionalFormatting>
  <conditionalFormatting sqref="AU439">
    <cfRule type="expression" dxfId="2055" priority="1481">
      <formula>IF(RIGHT(TEXT(AU439,"0.#"),1)=".",FALSE,TRUE)</formula>
    </cfRule>
    <cfRule type="expression" dxfId="2054" priority="1482">
      <formula>IF(RIGHT(TEXT(AU439,"0.#"),1)=".",TRUE,FALSE)</formula>
    </cfRule>
  </conditionalFormatting>
  <conditionalFormatting sqref="AI440">
    <cfRule type="expression" dxfId="2053" priority="1473">
      <formula>IF(RIGHT(TEXT(AI440,"0.#"),1)=".",FALSE,TRUE)</formula>
    </cfRule>
    <cfRule type="expression" dxfId="2052" priority="1474">
      <formula>IF(RIGHT(TEXT(AI440,"0.#"),1)=".",TRUE,FALSE)</formula>
    </cfRule>
  </conditionalFormatting>
  <conditionalFormatting sqref="AI438">
    <cfRule type="expression" dxfId="2051" priority="1477">
      <formula>IF(RIGHT(TEXT(AI438,"0.#"),1)=".",FALSE,TRUE)</formula>
    </cfRule>
    <cfRule type="expression" dxfId="2050" priority="1478">
      <formula>IF(RIGHT(TEXT(AI438,"0.#"),1)=".",TRUE,FALSE)</formula>
    </cfRule>
  </conditionalFormatting>
  <conditionalFormatting sqref="AI439">
    <cfRule type="expression" dxfId="2049" priority="1475">
      <formula>IF(RIGHT(TEXT(AI439,"0.#"),1)=".",FALSE,TRUE)</formula>
    </cfRule>
    <cfRule type="expression" dxfId="2048" priority="1476">
      <formula>IF(RIGHT(TEXT(AI439,"0.#"),1)=".",TRUE,FALSE)</formula>
    </cfRule>
  </conditionalFormatting>
  <conditionalFormatting sqref="AQ438">
    <cfRule type="expression" dxfId="2047" priority="1467">
      <formula>IF(RIGHT(TEXT(AQ438,"0.#"),1)=".",FALSE,TRUE)</formula>
    </cfRule>
    <cfRule type="expression" dxfId="2046" priority="1468">
      <formula>IF(RIGHT(TEXT(AQ438,"0.#"),1)=".",TRUE,FALSE)</formula>
    </cfRule>
  </conditionalFormatting>
  <conditionalFormatting sqref="AQ439">
    <cfRule type="expression" dxfId="2045" priority="1471">
      <formula>IF(RIGHT(TEXT(AQ439,"0.#"),1)=".",FALSE,TRUE)</formula>
    </cfRule>
    <cfRule type="expression" dxfId="2044" priority="1472">
      <formula>IF(RIGHT(TEXT(AQ439,"0.#"),1)=".",TRUE,FALSE)</formula>
    </cfRule>
  </conditionalFormatting>
  <conditionalFormatting sqref="AQ440">
    <cfRule type="expression" dxfId="2043" priority="1469">
      <formula>IF(RIGHT(TEXT(AQ440,"0.#"),1)=".",FALSE,TRUE)</formula>
    </cfRule>
    <cfRule type="expression" dxfId="2042" priority="1470">
      <formula>IF(RIGHT(TEXT(AQ440,"0.#"),1)=".",TRUE,FALSE)</formula>
    </cfRule>
  </conditionalFormatting>
  <conditionalFormatting sqref="AE445">
    <cfRule type="expression" dxfId="2041" priority="1461">
      <formula>IF(RIGHT(TEXT(AE445,"0.#"),1)=".",FALSE,TRUE)</formula>
    </cfRule>
    <cfRule type="expression" dxfId="2040" priority="1462">
      <formula>IF(RIGHT(TEXT(AE445,"0.#"),1)=".",TRUE,FALSE)</formula>
    </cfRule>
  </conditionalFormatting>
  <conditionalFormatting sqref="AE443">
    <cfRule type="expression" dxfId="2039" priority="1465">
      <formula>IF(RIGHT(TEXT(AE443,"0.#"),1)=".",FALSE,TRUE)</formula>
    </cfRule>
    <cfRule type="expression" dxfId="2038" priority="1466">
      <formula>IF(RIGHT(TEXT(AE443,"0.#"),1)=".",TRUE,FALSE)</formula>
    </cfRule>
  </conditionalFormatting>
  <conditionalFormatting sqref="AE444">
    <cfRule type="expression" dxfId="2037" priority="1463">
      <formula>IF(RIGHT(TEXT(AE444,"0.#"),1)=".",FALSE,TRUE)</formula>
    </cfRule>
    <cfRule type="expression" dxfId="2036" priority="1464">
      <formula>IF(RIGHT(TEXT(AE444,"0.#"),1)=".",TRUE,FALSE)</formula>
    </cfRule>
  </conditionalFormatting>
  <conditionalFormatting sqref="AM445">
    <cfRule type="expression" dxfId="2035" priority="1455">
      <formula>IF(RIGHT(TEXT(AM445,"0.#"),1)=".",FALSE,TRUE)</formula>
    </cfRule>
    <cfRule type="expression" dxfId="2034" priority="1456">
      <formula>IF(RIGHT(TEXT(AM445,"0.#"),1)=".",TRUE,FALSE)</formula>
    </cfRule>
  </conditionalFormatting>
  <conditionalFormatting sqref="AM443">
    <cfRule type="expression" dxfId="2033" priority="1459">
      <formula>IF(RIGHT(TEXT(AM443,"0.#"),1)=".",FALSE,TRUE)</formula>
    </cfRule>
    <cfRule type="expression" dxfId="2032" priority="1460">
      <formula>IF(RIGHT(TEXT(AM443,"0.#"),1)=".",TRUE,FALSE)</formula>
    </cfRule>
  </conditionalFormatting>
  <conditionalFormatting sqref="AM444">
    <cfRule type="expression" dxfId="2031" priority="1457">
      <formula>IF(RIGHT(TEXT(AM444,"0.#"),1)=".",FALSE,TRUE)</formula>
    </cfRule>
    <cfRule type="expression" dxfId="2030" priority="1458">
      <formula>IF(RIGHT(TEXT(AM444,"0.#"),1)=".",TRUE,FALSE)</formula>
    </cfRule>
  </conditionalFormatting>
  <conditionalFormatting sqref="AU445">
    <cfRule type="expression" dxfId="2029" priority="1449">
      <formula>IF(RIGHT(TEXT(AU445,"0.#"),1)=".",FALSE,TRUE)</formula>
    </cfRule>
    <cfRule type="expression" dxfId="2028" priority="1450">
      <formula>IF(RIGHT(TEXT(AU445,"0.#"),1)=".",TRUE,FALSE)</formula>
    </cfRule>
  </conditionalFormatting>
  <conditionalFormatting sqref="AU443">
    <cfRule type="expression" dxfId="2027" priority="1453">
      <formula>IF(RIGHT(TEXT(AU443,"0.#"),1)=".",FALSE,TRUE)</formula>
    </cfRule>
    <cfRule type="expression" dxfId="2026" priority="1454">
      <formula>IF(RIGHT(TEXT(AU443,"0.#"),1)=".",TRUE,FALSE)</formula>
    </cfRule>
  </conditionalFormatting>
  <conditionalFormatting sqref="AU444">
    <cfRule type="expression" dxfId="2025" priority="1451">
      <formula>IF(RIGHT(TEXT(AU444,"0.#"),1)=".",FALSE,TRUE)</formula>
    </cfRule>
    <cfRule type="expression" dxfId="2024" priority="1452">
      <formula>IF(RIGHT(TEXT(AU444,"0.#"),1)=".",TRUE,FALSE)</formula>
    </cfRule>
  </conditionalFormatting>
  <conditionalFormatting sqref="AI445">
    <cfRule type="expression" dxfId="2023" priority="1443">
      <formula>IF(RIGHT(TEXT(AI445,"0.#"),1)=".",FALSE,TRUE)</formula>
    </cfRule>
    <cfRule type="expression" dxfId="2022" priority="1444">
      <formula>IF(RIGHT(TEXT(AI445,"0.#"),1)=".",TRUE,FALSE)</formula>
    </cfRule>
  </conditionalFormatting>
  <conditionalFormatting sqref="AI443">
    <cfRule type="expression" dxfId="2021" priority="1447">
      <formula>IF(RIGHT(TEXT(AI443,"0.#"),1)=".",FALSE,TRUE)</formula>
    </cfRule>
    <cfRule type="expression" dxfId="2020" priority="1448">
      <formula>IF(RIGHT(TEXT(AI443,"0.#"),1)=".",TRUE,FALSE)</formula>
    </cfRule>
  </conditionalFormatting>
  <conditionalFormatting sqref="AI444">
    <cfRule type="expression" dxfId="2019" priority="1445">
      <formula>IF(RIGHT(TEXT(AI444,"0.#"),1)=".",FALSE,TRUE)</formula>
    </cfRule>
    <cfRule type="expression" dxfId="2018" priority="1446">
      <formula>IF(RIGHT(TEXT(AI444,"0.#"),1)=".",TRUE,FALSE)</formula>
    </cfRule>
  </conditionalFormatting>
  <conditionalFormatting sqref="AQ443">
    <cfRule type="expression" dxfId="2017" priority="1437">
      <formula>IF(RIGHT(TEXT(AQ443,"0.#"),1)=".",FALSE,TRUE)</formula>
    </cfRule>
    <cfRule type="expression" dxfId="2016" priority="1438">
      <formula>IF(RIGHT(TEXT(AQ443,"0.#"),1)=".",TRUE,FALSE)</formula>
    </cfRule>
  </conditionalFormatting>
  <conditionalFormatting sqref="AQ444">
    <cfRule type="expression" dxfId="2015" priority="1441">
      <formula>IF(RIGHT(TEXT(AQ444,"0.#"),1)=".",FALSE,TRUE)</formula>
    </cfRule>
    <cfRule type="expression" dxfId="2014" priority="1442">
      <formula>IF(RIGHT(TEXT(AQ444,"0.#"),1)=".",TRUE,FALSE)</formula>
    </cfRule>
  </conditionalFormatting>
  <conditionalFormatting sqref="AQ445">
    <cfRule type="expression" dxfId="2013" priority="1439">
      <formula>IF(RIGHT(TEXT(AQ445,"0.#"),1)=".",FALSE,TRUE)</formula>
    </cfRule>
    <cfRule type="expression" dxfId="2012" priority="1440">
      <formula>IF(RIGHT(TEXT(AQ445,"0.#"),1)=".",TRUE,FALSE)</formula>
    </cfRule>
  </conditionalFormatting>
  <conditionalFormatting sqref="Y872:Y899">
    <cfRule type="expression" dxfId="2011" priority="1667">
      <formula>IF(RIGHT(TEXT(Y872,"0.#"),1)=".",FALSE,TRUE)</formula>
    </cfRule>
    <cfRule type="expression" dxfId="2010" priority="1668">
      <formula>IF(RIGHT(TEXT(Y872,"0.#"),1)=".",TRUE,FALSE)</formula>
    </cfRule>
  </conditionalFormatting>
  <conditionalFormatting sqref="Y871">
    <cfRule type="expression" dxfId="2009" priority="1661">
      <formula>IF(RIGHT(TEXT(Y871,"0.#"),1)=".",FALSE,TRUE)</formula>
    </cfRule>
    <cfRule type="expression" dxfId="2008" priority="1662">
      <formula>IF(RIGHT(TEXT(Y871,"0.#"),1)=".",TRUE,FALSE)</formula>
    </cfRule>
  </conditionalFormatting>
  <conditionalFormatting sqref="Y905:Y932">
    <cfRule type="expression" dxfId="2007" priority="1655">
      <formula>IF(RIGHT(TEXT(Y905,"0.#"),1)=".",FALSE,TRUE)</formula>
    </cfRule>
    <cfRule type="expression" dxfId="2006" priority="1656">
      <formula>IF(RIGHT(TEXT(Y905,"0.#"),1)=".",TRUE,FALSE)</formula>
    </cfRule>
  </conditionalFormatting>
  <conditionalFormatting sqref="Y903:Y904">
    <cfRule type="expression" dxfId="2005" priority="1649">
      <formula>IF(RIGHT(TEXT(Y903,"0.#"),1)=".",FALSE,TRUE)</formula>
    </cfRule>
    <cfRule type="expression" dxfId="2004" priority="1650">
      <formula>IF(RIGHT(TEXT(Y903,"0.#"),1)=".",TRUE,FALSE)</formula>
    </cfRule>
  </conditionalFormatting>
  <conditionalFormatting sqref="Y938:Y965">
    <cfRule type="expression" dxfId="2003" priority="1643">
      <formula>IF(RIGHT(TEXT(Y938,"0.#"),1)=".",FALSE,TRUE)</formula>
    </cfRule>
    <cfRule type="expression" dxfId="2002" priority="1644">
      <formula>IF(RIGHT(TEXT(Y938,"0.#"),1)=".",TRUE,FALSE)</formula>
    </cfRule>
  </conditionalFormatting>
  <conditionalFormatting sqref="Y936:Y937">
    <cfRule type="expression" dxfId="2001" priority="1637">
      <formula>IF(RIGHT(TEXT(Y936,"0.#"),1)=".",FALSE,TRUE)</formula>
    </cfRule>
    <cfRule type="expression" dxfId="2000" priority="1638">
      <formula>IF(RIGHT(TEXT(Y936,"0.#"),1)=".",TRUE,FALSE)</formula>
    </cfRule>
  </conditionalFormatting>
  <conditionalFormatting sqref="Y971:Y998">
    <cfRule type="expression" dxfId="1999" priority="1631">
      <formula>IF(RIGHT(TEXT(Y971,"0.#"),1)=".",FALSE,TRUE)</formula>
    </cfRule>
    <cfRule type="expression" dxfId="1998" priority="1632">
      <formula>IF(RIGHT(TEXT(Y971,"0.#"),1)=".",TRUE,FALSE)</formula>
    </cfRule>
  </conditionalFormatting>
  <conditionalFormatting sqref="Y969:Y970">
    <cfRule type="expression" dxfId="1997" priority="1625">
      <formula>IF(RIGHT(TEXT(Y969,"0.#"),1)=".",FALSE,TRUE)</formula>
    </cfRule>
    <cfRule type="expression" dxfId="1996" priority="1626">
      <formula>IF(RIGHT(TEXT(Y969,"0.#"),1)=".",TRUE,FALSE)</formula>
    </cfRule>
  </conditionalFormatting>
  <conditionalFormatting sqref="Y1004:Y1031">
    <cfRule type="expression" dxfId="1995" priority="1619">
      <formula>IF(RIGHT(TEXT(Y1004,"0.#"),1)=".",FALSE,TRUE)</formula>
    </cfRule>
    <cfRule type="expression" dxfId="1994" priority="1620">
      <formula>IF(RIGHT(TEXT(Y1004,"0.#"),1)=".",TRUE,FALSE)</formula>
    </cfRule>
  </conditionalFormatting>
  <conditionalFormatting sqref="W23">
    <cfRule type="expression" dxfId="1993" priority="1903">
      <formula>IF(RIGHT(TEXT(W23,"0.#"),1)=".",FALSE,TRUE)</formula>
    </cfRule>
    <cfRule type="expression" dxfId="1992" priority="1904">
      <formula>IF(RIGHT(TEXT(W23,"0.#"),1)=".",TRUE,FALSE)</formula>
    </cfRule>
  </conditionalFormatting>
  <conditionalFormatting sqref="W24:W27">
    <cfRule type="expression" dxfId="1991" priority="1901">
      <formula>IF(RIGHT(TEXT(W24,"0.#"),1)=".",FALSE,TRUE)</formula>
    </cfRule>
    <cfRule type="expression" dxfId="1990" priority="1902">
      <formula>IF(RIGHT(TEXT(W24,"0.#"),1)=".",TRUE,FALSE)</formula>
    </cfRule>
  </conditionalFormatting>
  <conditionalFormatting sqref="W28">
    <cfRule type="expression" dxfId="1989" priority="1893">
      <formula>IF(RIGHT(TEXT(W28,"0.#"),1)=".",FALSE,TRUE)</formula>
    </cfRule>
    <cfRule type="expression" dxfId="1988" priority="1894">
      <formula>IF(RIGHT(TEXT(W28,"0.#"),1)=".",TRUE,FALSE)</formula>
    </cfRule>
  </conditionalFormatting>
  <conditionalFormatting sqref="P25">
    <cfRule type="expression" dxfId="1987" priority="1889">
      <formula>IF(RIGHT(TEXT(P25,"0.#"),1)=".",FALSE,TRUE)</formula>
    </cfRule>
    <cfRule type="expression" dxfId="1986" priority="1890">
      <formula>IF(RIGHT(TEXT(P25,"0.#"),1)=".",TRUE,FALSE)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1:AO871">
    <cfRule type="expression" dxfId="1905" priority="1663">
      <formula>IF(AND(AL871&gt;=0, RIGHT(TEXT(AL871,"0.#"),1)&lt;&gt;"."),TRUE,FALSE)</formula>
    </cfRule>
    <cfRule type="expression" dxfId="1904" priority="1664">
      <formula>IF(AND(AL871&gt;=0, RIGHT(TEXT(AL871,"0.#"),1)="."),TRUE,FALSE)</formula>
    </cfRule>
    <cfRule type="expression" dxfId="1903" priority="1665">
      <formula>IF(AND(AL871&lt;0, RIGHT(TEXT(AL871,"0.#"),1)&lt;&gt;"."),TRUE,FALSE)</formula>
    </cfRule>
    <cfRule type="expression" dxfId="1902" priority="1666">
      <formula>IF(AND(AL871&lt;0, RIGHT(TEXT(AL871,"0.#"),1)="."),TRUE,FALSE)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P26">
    <cfRule type="expression" dxfId="729" priority="29">
      <formula>IF(RIGHT(TEXT(P26,"0.#"),1)=".",FALSE,TRUE)</formula>
    </cfRule>
    <cfRule type="expression" dxfId="728" priority="30">
      <formula>IF(RIGHT(TEXT(P26,"0.#"),1)=".",TRUE,FALSE)</formula>
    </cfRule>
  </conditionalFormatting>
  <conditionalFormatting sqref="P24">
    <cfRule type="expression" dxfId="727" priority="27">
      <formula>IF(RIGHT(TEXT(P24,"0.#"),1)=".",FALSE,TRUE)</formula>
    </cfRule>
    <cfRule type="expression" dxfId="726" priority="28">
      <formula>IF(RIGHT(TEXT(P24,"0.#"),1)=".",TRUE,FALSE)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G10" zoomScale="130" zoomScaleNormal="130" workbookViewId="0">
      <selection activeCell="F11" sqref="F11:AI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65" t="s">
        <v>60</v>
      </c>
      <c r="Q2" s="550"/>
      <c r="R2" s="550"/>
      <c r="S2" s="550"/>
      <c r="T2" s="550"/>
      <c r="U2" s="550"/>
      <c r="V2" s="550"/>
      <c r="W2" s="550"/>
      <c r="X2" s="551"/>
      <c r="Y2" s="1032"/>
      <c r="Z2" s="408"/>
      <c r="AA2" s="409"/>
      <c r="AB2" s="1036" t="s">
        <v>12</v>
      </c>
      <c r="AC2" s="1037"/>
      <c r="AD2" s="1038"/>
      <c r="AE2" s="376" t="s">
        <v>358</v>
      </c>
      <c r="AF2" s="376"/>
      <c r="AG2" s="376"/>
      <c r="AH2" s="376"/>
      <c r="AI2" s="376" t="s">
        <v>359</v>
      </c>
      <c r="AJ2" s="376"/>
      <c r="AK2" s="376"/>
      <c r="AL2" s="376"/>
      <c r="AM2" s="376" t="s">
        <v>365</v>
      </c>
      <c r="AN2" s="376"/>
      <c r="AO2" s="376"/>
      <c r="AP2" s="368"/>
      <c r="AQ2" s="137" t="s">
        <v>356</v>
      </c>
      <c r="AR2" s="129"/>
      <c r="AS2" s="129"/>
      <c r="AT2" s="130"/>
      <c r="AU2" s="373" t="s">
        <v>254</v>
      </c>
      <c r="AV2" s="373"/>
      <c r="AW2" s="373"/>
      <c r="AX2" s="374"/>
    </row>
    <row r="3" spans="1:50" ht="18.75" customHeight="1" x14ac:dyDescent="0.15">
      <c r="A3" s="542"/>
      <c r="B3" s="543"/>
      <c r="C3" s="543"/>
      <c r="D3" s="543"/>
      <c r="E3" s="543"/>
      <c r="F3" s="544"/>
      <c r="G3" s="552"/>
      <c r="H3" s="378"/>
      <c r="I3" s="378"/>
      <c r="J3" s="378"/>
      <c r="K3" s="378"/>
      <c r="L3" s="378"/>
      <c r="M3" s="378"/>
      <c r="N3" s="378"/>
      <c r="O3" s="553"/>
      <c r="P3" s="565"/>
      <c r="Q3" s="378"/>
      <c r="R3" s="378"/>
      <c r="S3" s="378"/>
      <c r="T3" s="378"/>
      <c r="U3" s="378"/>
      <c r="V3" s="378"/>
      <c r="W3" s="378"/>
      <c r="X3" s="553"/>
      <c r="Y3" s="1033"/>
      <c r="Z3" s="1034"/>
      <c r="AA3" s="1035"/>
      <c r="AB3" s="1039"/>
      <c r="AC3" s="1040"/>
      <c r="AD3" s="1041"/>
      <c r="AE3" s="377"/>
      <c r="AF3" s="377"/>
      <c r="AG3" s="377"/>
      <c r="AH3" s="377"/>
      <c r="AI3" s="377"/>
      <c r="AJ3" s="377"/>
      <c r="AK3" s="377"/>
      <c r="AL3" s="377"/>
      <c r="AM3" s="377"/>
      <c r="AN3" s="377"/>
      <c r="AO3" s="377"/>
      <c r="AP3" s="339"/>
      <c r="AQ3" s="270"/>
      <c r="AR3" s="271"/>
      <c r="AS3" s="132" t="s">
        <v>357</v>
      </c>
      <c r="AT3" s="133"/>
      <c r="AU3" s="271"/>
      <c r="AV3" s="271"/>
      <c r="AW3" s="378" t="s">
        <v>301</v>
      </c>
      <c r="AX3" s="379"/>
    </row>
    <row r="4" spans="1:50" ht="22.5" customHeight="1" x14ac:dyDescent="0.15">
      <c r="A4" s="545"/>
      <c r="B4" s="543"/>
      <c r="C4" s="543"/>
      <c r="D4" s="543"/>
      <c r="E4" s="543"/>
      <c r="F4" s="544"/>
      <c r="G4" s="519"/>
      <c r="H4" s="1042"/>
      <c r="I4" s="1042"/>
      <c r="J4" s="1042"/>
      <c r="K4" s="1042"/>
      <c r="L4" s="1042"/>
      <c r="M4" s="1042"/>
      <c r="N4" s="1042"/>
      <c r="O4" s="1043"/>
      <c r="P4" s="121"/>
      <c r="Q4" s="1050"/>
      <c r="R4" s="1050"/>
      <c r="S4" s="1050"/>
      <c r="T4" s="1050"/>
      <c r="U4" s="1050"/>
      <c r="V4" s="1050"/>
      <c r="W4" s="1050"/>
      <c r="X4" s="1051"/>
      <c r="Y4" s="1028" t="s">
        <v>13</v>
      </c>
      <c r="Z4" s="1029"/>
      <c r="AA4" s="1030"/>
      <c r="AB4" s="530"/>
      <c r="AC4" s="1031"/>
      <c r="AD4" s="1031"/>
      <c r="AE4" s="358"/>
      <c r="AF4" s="359"/>
      <c r="AG4" s="359"/>
      <c r="AH4" s="359"/>
      <c r="AI4" s="358"/>
      <c r="AJ4" s="359"/>
      <c r="AK4" s="359"/>
      <c r="AL4" s="359"/>
      <c r="AM4" s="358"/>
      <c r="AN4" s="359"/>
      <c r="AO4" s="359"/>
      <c r="AP4" s="359"/>
      <c r="AQ4" s="192"/>
      <c r="AR4" s="193"/>
      <c r="AS4" s="193"/>
      <c r="AT4" s="194"/>
      <c r="AU4" s="359"/>
      <c r="AV4" s="359"/>
      <c r="AW4" s="359"/>
      <c r="AX4" s="375"/>
    </row>
    <row r="5" spans="1:50" ht="22.5" customHeight="1" x14ac:dyDescent="0.15">
      <c r="A5" s="546"/>
      <c r="B5" s="547"/>
      <c r="C5" s="547"/>
      <c r="D5" s="547"/>
      <c r="E5" s="547"/>
      <c r="F5" s="548"/>
      <c r="G5" s="1044"/>
      <c r="H5" s="1045"/>
      <c r="I5" s="1045"/>
      <c r="J5" s="1045"/>
      <c r="K5" s="1045"/>
      <c r="L5" s="1045"/>
      <c r="M5" s="1045"/>
      <c r="N5" s="1045"/>
      <c r="O5" s="1046"/>
      <c r="P5" s="1052"/>
      <c r="Q5" s="1052"/>
      <c r="R5" s="1052"/>
      <c r="S5" s="1052"/>
      <c r="T5" s="1052"/>
      <c r="U5" s="1052"/>
      <c r="V5" s="1052"/>
      <c r="W5" s="1052"/>
      <c r="X5" s="1053"/>
      <c r="Y5" s="288" t="s">
        <v>55</v>
      </c>
      <c r="Z5" s="1025"/>
      <c r="AA5" s="1026"/>
      <c r="AB5" s="500"/>
      <c r="AC5" s="1027"/>
      <c r="AD5" s="1027"/>
      <c r="AE5" s="358"/>
      <c r="AF5" s="359"/>
      <c r="AG5" s="359"/>
      <c r="AH5" s="359"/>
      <c r="AI5" s="358"/>
      <c r="AJ5" s="359"/>
      <c r="AK5" s="359"/>
      <c r="AL5" s="359"/>
      <c r="AM5" s="358"/>
      <c r="AN5" s="359"/>
      <c r="AO5" s="359"/>
      <c r="AP5" s="359"/>
      <c r="AQ5" s="192"/>
      <c r="AR5" s="193"/>
      <c r="AS5" s="193"/>
      <c r="AT5" s="194"/>
      <c r="AU5" s="359"/>
      <c r="AV5" s="359"/>
      <c r="AW5" s="359"/>
      <c r="AX5" s="375"/>
    </row>
    <row r="6" spans="1:50" ht="22.5" customHeight="1" x14ac:dyDescent="0.15">
      <c r="A6" s="546"/>
      <c r="B6" s="547"/>
      <c r="C6" s="547"/>
      <c r="D6" s="547"/>
      <c r="E6" s="547"/>
      <c r="F6" s="548"/>
      <c r="G6" s="1047"/>
      <c r="H6" s="1048"/>
      <c r="I6" s="1048"/>
      <c r="J6" s="1048"/>
      <c r="K6" s="1048"/>
      <c r="L6" s="1048"/>
      <c r="M6" s="1048"/>
      <c r="N6" s="1048"/>
      <c r="O6" s="1049"/>
      <c r="P6" s="1054"/>
      <c r="Q6" s="1054"/>
      <c r="R6" s="1054"/>
      <c r="S6" s="1054"/>
      <c r="T6" s="1054"/>
      <c r="U6" s="1054"/>
      <c r="V6" s="1054"/>
      <c r="W6" s="1054"/>
      <c r="X6" s="1055"/>
      <c r="Y6" s="1056" t="s">
        <v>14</v>
      </c>
      <c r="Z6" s="1025"/>
      <c r="AA6" s="1026"/>
      <c r="AB6" s="454" t="s">
        <v>302</v>
      </c>
      <c r="AC6" s="1057"/>
      <c r="AD6" s="1057"/>
      <c r="AE6" s="358"/>
      <c r="AF6" s="359"/>
      <c r="AG6" s="359"/>
      <c r="AH6" s="359"/>
      <c r="AI6" s="358"/>
      <c r="AJ6" s="359"/>
      <c r="AK6" s="359"/>
      <c r="AL6" s="359"/>
      <c r="AM6" s="358"/>
      <c r="AN6" s="359"/>
      <c r="AO6" s="359"/>
      <c r="AP6" s="359"/>
      <c r="AQ6" s="192"/>
      <c r="AR6" s="193"/>
      <c r="AS6" s="193"/>
      <c r="AT6" s="194"/>
      <c r="AU6" s="359"/>
      <c r="AV6" s="359"/>
      <c r="AW6" s="359"/>
      <c r="AX6" s="375"/>
    </row>
    <row r="7" spans="1:50" customFormat="1" ht="23.25" customHeight="1" x14ac:dyDescent="0.15">
      <c r="A7" s="889" t="s">
        <v>538</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42" t="s">
        <v>501</v>
      </c>
      <c r="B9" s="543"/>
      <c r="C9" s="543"/>
      <c r="D9" s="543"/>
      <c r="E9" s="543"/>
      <c r="F9" s="544"/>
      <c r="G9" s="549" t="s">
        <v>266</v>
      </c>
      <c r="H9" s="550"/>
      <c r="I9" s="550"/>
      <c r="J9" s="550"/>
      <c r="K9" s="550"/>
      <c r="L9" s="550"/>
      <c r="M9" s="550"/>
      <c r="N9" s="550"/>
      <c r="O9" s="551"/>
      <c r="P9" s="765" t="s">
        <v>60</v>
      </c>
      <c r="Q9" s="550"/>
      <c r="R9" s="550"/>
      <c r="S9" s="550"/>
      <c r="T9" s="550"/>
      <c r="U9" s="550"/>
      <c r="V9" s="550"/>
      <c r="W9" s="550"/>
      <c r="X9" s="551"/>
      <c r="Y9" s="1032"/>
      <c r="Z9" s="408"/>
      <c r="AA9" s="409"/>
      <c r="AB9" s="1036" t="s">
        <v>12</v>
      </c>
      <c r="AC9" s="1037"/>
      <c r="AD9" s="1038"/>
      <c r="AE9" s="376" t="s">
        <v>358</v>
      </c>
      <c r="AF9" s="376"/>
      <c r="AG9" s="376"/>
      <c r="AH9" s="376"/>
      <c r="AI9" s="376" t="s">
        <v>359</v>
      </c>
      <c r="AJ9" s="376"/>
      <c r="AK9" s="376"/>
      <c r="AL9" s="376"/>
      <c r="AM9" s="376" t="s">
        <v>365</v>
      </c>
      <c r="AN9" s="376"/>
      <c r="AO9" s="376"/>
      <c r="AP9" s="368"/>
      <c r="AQ9" s="137" t="s">
        <v>356</v>
      </c>
      <c r="AR9" s="129"/>
      <c r="AS9" s="129"/>
      <c r="AT9" s="130"/>
      <c r="AU9" s="373" t="s">
        <v>254</v>
      </c>
      <c r="AV9" s="373"/>
      <c r="AW9" s="373"/>
      <c r="AX9" s="374"/>
    </row>
    <row r="10" spans="1:50" ht="18.75" customHeight="1" x14ac:dyDescent="0.15">
      <c r="A10" s="542"/>
      <c r="B10" s="543"/>
      <c r="C10" s="543"/>
      <c r="D10" s="543"/>
      <c r="E10" s="543"/>
      <c r="F10" s="544"/>
      <c r="G10" s="552"/>
      <c r="H10" s="378"/>
      <c r="I10" s="378"/>
      <c r="J10" s="378"/>
      <c r="K10" s="378"/>
      <c r="L10" s="378"/>
      <c r="M10" s="378"/>
      <c r="N10" s="378"/>
      <c r="O10" s="553"/>
      <c r="P10" s="565"/>
      <c r="Q10" s="378"/>
      <c r="R10" s="378"/>
      <c r="S10" s="378"/>
      <c r="T10" s="378"/>
      <c r="U10" s="378"/>
      <c r="V10" s="378"/>
      <c r="W10" s="378"/>
      <c r="X10" s="553"/>
      <c r="Y10" s="1033"/>
      <c r="Z10" s="1034"/>
      <c r="AA10" s="1035"/>
      <c r="AB10" s="1039"/>
      <c r="AC10" s="1040"/>
      <c r="AD10" s="1041"/>
      <c r="AE10" s="377"/>
      <c r="AF10" s="377"/>
      <c r="AG10" s="377"/>
      <c r="AH10" s="377"/>
      <c r="AI10" s="377"/>
      <c r="AJ10" s="377"/>
      <c r="AK10" s="377"/>
      <c r="AL10" s="377"/>
      <c r="AM10" s="377"/>
      <c r="AN10" s="377"/>
      <c r="AO10" s="377"/>
      <c r="AP10" s="339"/>
      <c r="AQ10" s="270"/>
      <c r="AR10" s="271"/>
      <c r="AS10" s="132" t="s">
        <v>357</v>
      </c>
      <c r="AT10" s="133"/>
      <c r="AU10" s="271"/>
      <c r="AV10" s="271"/>
      <c r="AW10" s="378" t="s">
        <v>301</v>
      </c>
      <c r="AX10" s="379"/>
    </row>
    <row r="11" spans="1:50" ht="22.5" customHeight="1" x14ac:dyDescent="0.15">
      <c r="A11" s="545"/>
      <c r="B11" s="543"/>
      <c r="C11" s="543"/>
      <c r="D11" s="543"/>
      <c r="E11" s="543"/>
      <c r="F11" s="544"/>
      <c r="G11" s="519"/>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530"/>
      <c r="AC11" s="1031"/>
      <c r="AD11" s="1031"/>
      <c r="AE11" s="358"/>
      <c r="AF11" s="359"/>
      <c r="AG11" s="359"/>
      <c r="AH11" s="359"/>
      <c r="AI11" s="358"/>
      <c r="AJ11" s="359"/>
      <c r="AK11" s="359"/>
      <c r="AL11" s="359"/>
      <c r="AM11" s="358"/>
      <c r="AN11" s="359"/>
      <c r="AO11" s="359"/>
      <c r="AP11" s="359"/>
      <c r="AQ11" s="192"/>
      <c r="AR11" s="193"/>
      <c r="AS11" s="193"/>
      <c r="AT11" s="194"/>
      <c r="AU11" s="359"/>
      <c r="AV11" s="359"/>
      <c r="AW11" s="359"/>
      <c r="AX11" s="375"/>
    </row>
    <row r="12" spans="1:50" ht="22.5" customHeight="1" x14ac:dyDescent="0.15">
      <c r="A12" s="546"/>
      <c r="B12" s="547"/>
      <c r="C12" s="547"/>
      <c r="D12" s="547"/>
      <c r="E12" s="547"/>
      <c r="F12" s="548"/>
      <c r="G12" s="1044"/>
      <c r="H12" s="1045"/>
      <c r="I12" s="1045"/>
      <c r="J12" s="1045"/>
      <c r="K12" s="1045"/>
      <c r="L12" s="1045"/>
      <c r="M12" s="1045"/>
      <c r="N12" s="1045"/>
      <c r="O12" s="1046"/>
      <c r="P12" s="1052"/>
      <c r="Q12" s="1052"/>
      <c r="R12" s="1052"/>
      <c r="S12" s="1052"/>
      <c r="T12" s="1052"/>
      <c r="U12" s="1052"/>
      <c r="V12" s="1052"/>
      <c r="W12" s="1052"/>
      <c r="X12" s="1053"/>
      <c r="Y12" s="288" t="s">
        <v>55</v>
      </c>
      <c r="Z12" s="1025"/>
      <c r="AA12" s="1026"/>
      <c r="AB12" s="500"/>
      <c r="AC12" s="1027"/>
      <c r="AD12" s="1027"/>
      <c r="AE12" s="358"/>
      <c r="AF12" s="359"/>
      <c r="AG12" s="359"/>
      <c r="AH12" s="359"/>
      <c r="AI12" s="358"/>
      <c r="AJ12" s="359"/>
      <c r="AK12" s="359"/>
      <c r="AL12" s="359"/>
      <c r="AM12" s="358"/>
      <c r="AN12" s="359"/>
      <c r="AO12" s="359"/>
      <c r="AP12" s="359"/>
      <c r="AQ12" s="192"/>
      <c r="AR12" s="193"/>
      <c r="AS12" s="193"/>
      <c r="AT12" s="194"/>
      <c r="AU12" s="359"/>
      <c r="AV12" s="359"/>
      <c r="AW12" s="359"/>
      <c r="AX12" s="375"/>
    </row>
    <row r="13" spans="1:50" ht="22.5" customHeight="1" x14ac:dyDescent="0.15">
      <c r="A13" s="653"/>
      <c r="B13" s="654"/>
      <c r="C13" s="654"/>
      <c r="D13" s="654"/>
      <c r="E13" s="654"/>
      <c r="F13" s="655"/>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54" t="s">
        <v>302</v>
      </c>
      <c r="AC13" s="1057"/>
      <c r="AD13" s="1057"/>
      <c r="AE13" s="358"/>
      <c r="AF13" s="359"/>
      <c r="AG13" s="359"/>
      <c r="AH13" s="359"/>
      <c r="AI13" s="358"/>
      <c r="AJ13" s="359"/>
      <c r="AK13" s="359"/>
      <c r="AL13" s="359"/>
      <c r="AM13" s="358"/>
      <c r="AN13" s="359"/>
      <c r="AO13" s="359"/>
      <c r="AP13" s="359"/>
      <c r="AQ13" s="192"/>
      <c r="AR13" s="193"/>
      <c r="AS13" s="193"/>
      <c r="AT13" s="194"/>
      <c r="AU13" s="359"/>
      <c r="AV13" s="359"/>
      <c r="AW13" s="359"/>
      <c r="AX13" s="375"/>
    </row>
    <row r="14" spans="1:50" customFormat="1" ht="23.25" customHeight="1" x14ac:dyDescent="0.15">
      <c r="A14" s="889" t="s">
        <v>538</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42" t="s">
        <v>501</v>
      </c>
      <c r="B16" s="543"/>
      <c r="C16" s="543"/>
      <c r="D16" s="543"/>
      <c r="E16" s="543"/>
      <c r="F16" s="544"/>
      <c r="G16" s="549" t="s">
        <v>266</v>
      </c>
      <c r="H16" s="550"/>
      <c r="I16" s="550"/>
      <c r="J16" s="550"/>
      <c r="K16" s="550"/>
      <c r="L16" s="550"/>
      <c r="M16" s="550"/>
      <c r="N16" s="550"/>
      <c r="O16" s="551"/>
      <c r="P16" s="765" t="s">
        <v>60</v>
      </c>
      <c r="Q16" s="550"/>
      <c r="R16" s="550"/>
      <c r="S16" s="550"/>
      <c r="T16" s="550"/>
      <c r="U16" s="550"/>
      <c r="V16" s="550"/>
      <c r="W16" s="550"/>
      <c r="X16" s="551"/>
      <c r="Y16" s="1032"/>
      <c r="Z16" s="408"/>
      <c r="AA16" s="409"/>
      <c r="AB16" s="1036" t="s">
        <v>12</v>
      </c>
      <c r="AC16" s="1037"/>
      <c r="AD16" s="1038"/>
      <c r="AE16" s="376" t="s">
        <v>358</v>
      </c>
      <c r="AF16" s="376"/>
      <c r="AG16" s="376"/>
      <c r="AH16" s="376"/>
      <c r="AI16" s="376" t="s">
        <v>359</v>
      </c>
      <c r="AJ16" s="376"/>
      <c r="AK16" s="376"/>
      <c r="AL16" s="376"/>
      <c r="AM16" s="376" t="s">
        <v>365</v>
      </c>
      <c r="AN16" s="376"/>
      <c r="AO16" s="376"/>
      <c r="AP16" s="368"/>
      <c r="AQ16" s="137" t="s">
        <v>356</v>
      </c>
      <c r="AR16" s="129"/>
      <c r="AS16" s="129"/>
      <c r="AT16" s="130"/>
      <c r="AU16" s="373" t="s">
        <v>254</v>
      </c>
      <c r="AV16" s="373"/>
      <c r="AW16" s="373"/>
      <c r="AX16" s="374"/>
    </row>
    <row r="17" spans="1:50" ht="18.75" customHeight="1" x14ac:dyDescent="0.15">
      <c r="A17" s="542"/>
      <c r="B17" s="543"/>
      <c r="C17" s="543"/>
      <c r="D17" s="543"/>
      <c r="E17" s="543"/>
      <c r="F17" s="544"/>
      <c r="G17" s="552"/>
      <c r="H17" s="378"/>
      <c r="I17" s="378"/>
      <c r="J17" s="378"/>
      <c r="K17" s="378"/>
      <c r="L17" s="378"/>
      <c r="M17" s="378"/>
      <c r="N17" s="378"/>
      <c r="O17" s="553"/>
      <c r="P17" s="565"/>
      <c r="Q17" s="378"/>
      <c r="R17" s="378"/>
      <c r="S17" s="378"/>
      <c r="T17" s="378"/>
      <c r="U17" s="378"/>
      <c r="V17" s="378"/>
      <c r="W17" s="378"/>
      <c r="X17" s="553"/>
      <c r="Y17" s="1033"/>
      <c r="Z17" s="1034"/>
      <c r="AA17" s="1035"/>
      <c r="AB17" s="1039"/>
      <c r="AC17" s="1040"/>
      <c r="AD17" s="1041"/>
      <c r="AE17" s="377"/>
      <c r="AF17" s="377"/>
      <c r="AG17" s="377"/>
      <c r="AH17" s="377"/>
      <c r="AI17" s="377"/>
      <c r="AJ17" s="377"/>
      <c r="AK17" s="377"/>
      <c r="AL17" s="377"/>
      <c r="AM17" s="377"/>
      <c r="AN17" s="377"/>
      <c r="AO17" s="377"/>
      <c r="AP17" s="339"/>
      <c r="AQ17" s="270"/>
      <c r="AR17" s="271"/>
      <c r="AS17" s="132" t="s">
        <v>357</v>
      </c>
      <c r="AT17" s="133"/>
      <c r="AU17" s="271"/>
      <c r="AV17" s="271"/>
      <c r="AW17" s="378" t="s">
        <v>301</v>
      </c>
      <c r="AX17" s="379"/>
    </row>
    <row r="18" spans="1:50" ht="22.5" customHeight="1" x14ac:dyDescent="0.15">
      <c r="A18" s="545"/>
      <c r="B18" s="543"/>
      <c r="C18" s="543"/>
      <c r="D18" s="543"/>
      <c r="E18" s="543"/>
      <c r="F18" s="544"/>
      <c r="G18" s="519"/>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530"/>
      <c r="AC18" s="1031"/>
      <c r="AD18" s="1031"/>
      <c r="AE18" s="358"/>
      <c r="AF18" s="359"/>
      <c r="AG18" s="359"/>
      <c r="AH18" s="359"/>
      <c r="AI18" s="358"/>
      <c r="AJ18" s="359"/>
      <c r="AK18" s="359"/>
      <c r="AL18" s="359"/>
      <c r="AM18" s="358"/>
      <c r="AN18" s="359"/>
      <c r="AO18" s="359"/>
      <c r="AP18" s="359"/>
      <c r="AQ18" s="192"/>
      <c r="AR18" s="193"/>
      <c r="AS18" s="193"/>
      <c r="AT18" s="194"/>
      <c r="AU18" s="359"/>
      <c r="AV18" s="359"/>
      <c r="AW18" s="359"/>
      <c r="AX18" s="375"/>
    </row>
    <row r="19" spans="1:50" ht="22.5" customHeight="1" x14ac:dyDescent="0.15">
      <c r="A19" s="546"/>
      <c r="B19" s="547"/>
      <c r="C19" s="547"/>
      <c r="D19" s="547"/>
      <c r="E19" s="547"/>
      <c r="F19" s="548"/>
      <c r="G19" s="1044"/>
      <c r="H19" s="1045"/>
      <c r="I19" s="1045"/>
      <c r="J19" s="1045"/>
      <c r="K19" s="1045"/>
      <c r="L19" s="1045"/>
      <c r="M19" s="1045"/>
      <c r="N19" s="1045"/>
      <c r="O19" s="1046"/>
      <c r="P19" s="1052"/>
      <c r="Q19" s="1052"/>
      <c r="R19" s="1052"/>
      <c r="S19" s="1052"/>
      <c r="T19" s="1052"/>
      <c r="U19" s="1052"/>
      <c r="V19" s="1052"/>
      <c r="W19" s="1052"/>
      <c r="X19" s="1053"/>
      <c r="Y19" s="288" t="s">
        <v>55</v>
      </c>
      <c r="Z19" s="1025"/>
      <c r="AA19" s="1026"/>
      <c r="AB19" s="500"/>
      <c r="AC19" s="1027"/>
      <c r="AD19" s="1027"/>
      <c r="AE19" s="358"/>
      <c r="AF19" s="359"/>
      <c r="AG19" s="359"/>
      <c r="AH19" s="359"/>
      <c r="AI19" s="358"/>
      <c r="AJ19" s="359"/>
      <c r="AK19" s="359"/>
      <c r="AL19" s="359"/>
      <c r="AM19" s="358"/>
      <c r="AN19" s="359"/>
      <c r="AO19" s="359"/>
      <c r="AP19" s="359"/>
      <c r="AQ19" s="192"/>
      <c r="AR19" s="193"/>
      <c r="AS19" s="193"/>
      <c r="AT19" s="194"/>
      <c r="AU19" s="359"/>
      <c r="AV19" s="359"/>
      <c r="AW19" s="359"/>
      <c r="AX19" s="375"/>
    </row>
    <row r="20" spans="1:50" ht="22.5" customHeight="1" x14ac:dyDescent="0.15">
      <c r="A20" s="653"/>
      <c r="B20" s="654"/>
      <c r="C20" s="654"/>
      <c r="D20" s="654"/>
      <c r="E20" s="654"/>
      <c r="F20" s="655"/>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54" t="s">
        <v>302</v>
      </c>
      <c r="AC20" s="1057"/>
      <c r="AD20" s="1057"/>
      <c r="AE20" s="358"/>
      <c r="AF20" s="359"/>
      <c r="AG20" s="359"/>
      <c r="AH20" s="359"/>
      <c r="AI20" s="358"/>
      <c r="AJ20" s="359"/>
      <c r="AK20" s="359"/>
      <c r="AL20" s="359"/>
      <c r="AM20" s="358"/>
      <c r="AN20" s="359"/>
      <c r="AO20" s="359"/>
      <c r="AP20" s="359"/>
      <c r="AQ20" s="192"/>
      <c r="AR20" s="193"/>
      <c r="AS20" s="193"/>
      <c r="AT20" s="194"/>
      <c r="AU20" s="359"/>
      <c r="AV20" s="359"/>
      <c r="AW20" s="359"/>
      <c r="AX20" s="375"/>
    </row>
    <row r="21" spans="1:50" customFormat="1" ht="23.25" customHeight="1" x14ac:dyDescent="0.15">
      <c r="A21" s="889" t="s">
        <v>538</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42" t="s">
        <v>501</v>
      </c>
      <c r="B23" s="543"/>
      <c r="C23" s="543"/>
      <c r="D23" s="543"/>
      <c r="E23" s="543"/>
      <c r="F23" s="544"/>
      <c r="G23" s="549" t="s">
        <v>266</v>
      </c>
      <c r="H23" s="550"/>
      <c r="I23" s="550"/>
      <c r="J23" s="550"/>
      <c r="K23" s="550"/>
      <c r="L23" s="550"/>
      <c r="M23" s="550"/>
      <c r="N23" s="550"/>
      <c r="O23" s="551"/>
      <c r="P23" s="765" t="s">
        <v>60</v>
      </c>
      <c r="Q23" s="550"/>
      <c r="R23" s="550"/>
      <c r="S23" s="550"/>
      <c r="T23" s="550"/>
      <c r="U23" s="550"/>
      <c r="V23" s="550"/>
      <c r="W23" s="550"/>
      <c r="X23" s="551"/>
      <c r="Y23" s="1032"/>
      <c r="Z23" s="408"/>
      <c r="AA23" s="409"/>
      <c r="AB23" s="1036" t="s">
        <v>12</v>
      </c>
      <c r="AC23" s="1037"/>
      <c r="AD23" s="1038"/>
      <c r="AE23" s="376" t="s">
        <v>358</v>
      </c>
      <c r="AF23" s="376"/>
      <c r="AG23" s="376"/>
      <c r="AH23" s="376"/>
      <c r="AI23" s="376" t="s">
        <v>359</v>
      </c>
      <c r="AJ23" s="376"/>
      <c r="AK23" s="376"/>
      <c r="AL23" s="376"/>
      <c r="AM23" s="376" t="s">
        <v>365</v>
      </c>
      <c r="AN23" s="376"/>
      <c r="AO23" s="376"/>
      <c r="AP23" s="368"/>
      <c r="AQ23" s="137" t="s">
        <v>356</v>
      </c>
      <c r="AR23" s="129"/>
      <c r="AS23" s="129"/>
      <c r="AT23" s="130"/>
      <c r="AU23" s="373" t="s">
        <v>254</v>
      </c>
      <c r="AV23" s="373"/>
      <c r="AW23" s="373"/>
      <c r="AX23" s="374"/>
    </row>
    <row r="24" spans="1:50" ht="18.75" customHeight="1" x14ac:dyDescent="0.15">
      <c r="A24" s="542"/>
      <c r="B24" s="543"/>
      <c r="C24" s="543"/>
      <c r="D24" s="543"/>
      <c r="E24" s="543"/>
      <c r="F24" s="544"/>
      <c r="G24" s="552"/>
      <c r="H24" s="378"/>
      <c r="I24" s="378"/>
      <c r="J24" s="378"/>
      <c r="K24" s="378"/>
      <c r="L24" s="378"/>
      <c r="M24" s="378"/>
      <c r="N24" s="378"/>
      <c r="O24" s="553"/>
      <c r="P24" s="565"/>
      <c r="Q24" s="378"/>
      <c r="R24" s="378"/>
      <c r="S24" s="378"/>
      <c r="T24" s="378"/>
      <c r="U24" s="378"/>
      <c r="V24" s="378"/>
      <c r="W24" s="378"/>
      <c r="X24" s="553"/>
      <c r="Y24" s="1033"/>
      <c r="Z24" s="1034"/>
      <c r="AA24" s="1035"/>
      <c r="AB24" s="1039"/>
      <c r="AC24" s="1040"/>
      <c r="AD24" s="1041"/>
      <c r="AE24" s="377"/>
      <c r="AF24" s="377"/>
      <c r="AG24" s="377"/>
      <c r="AH24" s="377"/>
      <c r="AI24" s="377"/>
      <c r="AJ24" s="377"/>
      <c r="AK24" s="377"/>
      <c r="AL24" s="377"/>
      <c r="AM24" s="377"/>
      <c r="AN24" s="377"/>
      <c r="AO24" s="377"/>
      <c r="AP24" s="339"/>
      <c r="AQ24" s="270"/>
      <c r="AR24" s="271"/>
      <c r="AS24" s="132" t="s">
        <v>357</v>
      </c>
      <c r="AT24" s="133"/>
      <c r="AU24" s="271"/>
      <c r="AV24" s="271"/>
      <c r="AW24" s="378" t="s">
        <v>301</v>
      </c>
      <c r="AX24" s="379"/>
    </row>
    <row r="25" spans="1:50" ht="22.5" customHeight="1" x14ac:dyDescent="0.15">
      <c r="A25" s="545"/>
      <c r="B25" s="543"/>
      <c r="C25" s="543"/>
      <c r="D25" s="543"/>
      <c r="E25" s="543"/>
      <c r="F25" s="544"/>
      <c r="G25" s="519"/>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530"/>
      <c r="AC25" s="1031"/>
      <c r="AD25" s="1031"/>
      <c r="AE25" s="358"/>
      <c r="AF25" s="359"/>
      <c r="AG25" s="359"/>
      <c r="AH25" s="359"/>
      <c r="AI25" s="358"/>
      <c r="AJ25" s="359"/>
      <c r="AK25" s="359"/>
      <c r="AL25" s="359"/>
      <c r="AM25" s="358"/>
      <c r="AN25" s="359"/>
      <c r="AO25" s="359"/>
      <c r="AP25" s="359"/>
      <c r="AQ25" s="192"/>
      <c r="AR25" s="193"/>
      <c r="AS25" s="193"/>
      <c r="AT25" s="194"/>
      <c r="AU25" s="359"/>
      <c r="AV25" s="359"/>
      <c r="AW25" s="359"/>
      <c r="AX25" s="375"/>
    </row>
    <row r="26" spans="1:50" ht="22.5" customHeight="1" x14ac:dyDescent="0.15">
      <c r="A26" s="546"/>
      <c r="B26" s="547"/>
      <c r="C26" s="547"/>
      <c r="D26" s="547"/>
      <c r="E26" s="547"/>
      <c r="F26" s="548"/>
      <c r="G26" s="1044"/>
      <c r="H26" s="1045"/>
      <c r="I26" s="1045"/>
      <c r="J26" s="1045"/>
      <c r="K26" s="1045"/>
      <c r="L26" s="1045"/>
      <c r="M26" s="1045"/>
      <c r="N26" s="1045"/>
      <c r="O26" s="1046"/>
      <c r="P26" s="1052"/>
      <c r="Q26" s="1052"/>
      <c r="R26" s="1052"/>
      <c r="S26" s="1052"/>
      <c r="T26" s="1052"/>
      <c r="U26" s="1052"/>
      <c r="V26" s="1052"/>
      <c r="W26" s="1052"/>
      <c r="X26" s="1053"/>
      <c r="Y26" s="288" t="s">
        <v>55</v>
      </c>
      <c r="Z26" s="1025"/>
      <c r="AA26" s="1026"/>
      <c r="AB26" s="500"/>
      <c r="AC26" s="1027"/>
      <c r="AD26" s="1027"/>
      <c r="AE26" s="358"/>
      <c r="AF26" s="359"/>
      <c r="AG26" s="359"/>
      <c r="AH26" s="359"/>
      <c r="AI26" s="358"/>
      <c r="AJ26" s="359"/>
      <c r="AK26" s="359"/>
      <c r="AL26" s="359"/>
      <c r="AM26" s="358"/>
      <c r="AN26" s="359"/>
      <c r="AO26" s="359"/>
      <c r="AP26" s="359"/>
      <c r="AQ26" s="192"/>
      <c r="AR26" s="193"/>
      <c r="AS26" s="193"/>
      <c r="AT26" s="194"/>
      <c r="AU26" s="359"/>
      <c r="AV26" s="359"/>
      <c r="AW26" s="359"/>
      <c r="AX26" s="375"/>
    </row>
    <row r="27" spans="1:50" ht="22.5" customHeight="1" x14ac:dyDescent="0.15">
      <c r="A27" s="653"/>
      <c r="B27" s="654"/>
      <c r="C27" s="654"/>
      <c r="D27" s="654"/>
      <c r="E27" s="654"/>
      <c r="F27" s="655"/>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54" t="s">
        <v>302</v>
      </c>
      <c r="AC27" s="1057"/>
      <c r="AD27" s="1057"/>
      <c r="AE27" s="358"/>
      <c r="AF27" s="359"/>
      <c r="AG27" s="359"/>
      <c r="AH27" s="359"/>
      <c r="AI27" s="358"/>
      <c r="AJ27" s="359"/>
      <c r="AK27" s="359"/>
      <c r="AL27" s="359"/>
      <c r="AM27" s="358"/>
      <c r="AN27" s="359"/>
      <c r="AO27" s="359"/>
      <c r="AP27" s="359"/>
      <c r="AQ27" s="192"/>
      <c r="AR27" s="193"/>
      <c r="AS27" s="193"/>
      <c r="AT27" s="194"/>
      <c r="AU27" s="359"/>
      <c r="AV27" s="359"/>
      <c r="AW27" s="359"/>
      <c r="AX27" s="375"/>
    </row>
    <row r="28" spans="1:50" customFormat="1" ht="23.25" customHeight="1" x14ac:dyDescent="0.15">
      <c r="A28" s="889" t="s">
        <v>538</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42" t="s">
        <v>501</v>
      </c>
      <c r="B30" s="543"/>
      <c r="C30" s="543"/>
      <c r="D30" s="543"/>
      <c r="E30" s="543"/>
      <c r="F30" s="544"/>
      <c r="G30" s="549" t="s">
        <v>266</v>
      </c>
      <c r="H30" s="550"/>
      <c r="I30" s="550"/>
      <c r="J30" s="550"/>
      <c r="K30" s="550"/>
      <c r="L30" s="550"/>
      <c r="M30" s="550"/>
      <c r="N30" s="550"/>
      <c r="O30" s="551"/>
      <c r="P30" s="765" t="s">
        <v>60</v>
      </c>
      <c r="Q30" s="550"/>
      <c r="R30" s="550"/>
      <c r="S30" s="550"/>
      <c r="T30" s="550"/>
      <c r="U30" s="550"/>
      <c r="V30" s="550"/>
      <c r="W30" s="550"/>
      <c r="X30" s="551"/>
      <c r="Y30" s="1032"/>
      <c r="Z30" s="408"/>
      <c r="AA30" s="409"/>
      <c r="AB30" s="1036" t="s">
        <v>12</v>
      </c>
      <c r="AC30" s="1037"/>
      <c r="AD30" s="1038"/>
      <c r="AE30" s="376" t="s">
        <v>358</v>
      </c>
      <c r="AF30" s="376"/>
      <c r="AG30" s="376"/>
      <c r="AH30" s="376"/>
      <c r="AI30" s="376" t="s">
        <v>359</v>
      </c>
      <c r="AJ30" s="376"/>
      <c r="AK30" s="376"/>
      <c r="AL30" s="376"/>
      <c r="AM30" s="376" t="s">
        <v>365</v>
      </c>
      <c r="AN30" s="376"/>
      <c r="AO30" s="376"/>
      <c r="AP30" s="368"/>
      <c r="AQ30" s="137" t="s">
        <v>356</v>
      </c>
      <c r="AR30" s="129"/>
      <c r="AS30" s="129"/>
      <c r="AT30" s="130"/>
      <c r="AU30" s="373" t="s">
        <v>254</v>
      </c>
      <c r="AV30" s="373"/>
      <c r="AW30" s="373"/>
      <c r="AX30" s="374"/>
    </row>
    <row r="31" spans="1:50" ht="18.75" customHeight="1" x14ac:dyDescent="0.15">
      <c r="A31" s="542"/>
      <c r="B31" s="543"/>
      <c r="C31" s="543"/>
      <c r="D31" s="543"/>
      <c r="E31" s="543"/>
      <c r="F31" s="544"/>
      <c r="G31" s="552"/>
      <c r="H31" s="378"/>
      <c r="I31" s="378"/>
      <c r="J31" s="378"/>
      <c r="K31" s="378"/>
      <c r="L31" s="378"/>
      <c r="M31" s="378"/>
      <c r="N31" s="378"/>
      <c r="O31" s="553"/>
      <c r="P31" s="565"/>
      <c r="Q31" s="378"/>
      <c r="R31" s="378"/>
      <c r="S31" s="378"/>
      <c r="T31" s="378"/>
      <c r="U31" s="378"/>
      <c r="V31" s="378"/>
      <c r="W31" s="378"/>
      <c r="X31" s="553"/>
      <c r="Y31" s="1033"/>
      <c r="Z31" s="1034"/>
      <c r="AA31" s="1035"/>
      <c r="AB31" s="1039"/>
      <c r="AC31" s="1040"/>
      <c r="AD31" s="1041"/>
      <c r="AE31" s="377"/>
      <c r="AF31" s="377"/>
      <c r="AG31" s="377"/>
      <c r="AH31" s="377"/>
      <c r="AI31" s="377"/>
      <c r="AJ31" s="377"/>
      <c r="AK31" s="377"/>
      <c r="AL31" s="377"/>
      <c r="AM31" s="377"/>
      <c r="AN31" s="377"/>
      <c r="AO31" s="377"/>
      <c r="AP31" s="339"/>
      <c r="AQ31" s="270"/>
      <c r="AR31" s="271"/>
      <c r="AS31" s="132" t="s">
        <v>357</v>
      </c>
      <c r="AT31" s="133"/>
      <c r="AU31" s="271"/>
      <c r="AV31" s="271"/>
      <c r="AW31" s="378" t="s">
        <v>301</v>
      </c>
      <c r="AX31" s="379"/>
    </row>
    <row r="32" spans="1:50" ht="22.5" customHeight="1" x14ac:dyDescent="0.15">
      <c r="A32" s="545"/>
      <c r="B32" s="543"/>
      <c r="C32" s="543"/>
      <c r="D32" s="543"/>
      <c r="E32" s="543"/>
      <c r="F32" s="544"/>
      <c r="G32" s="519"/>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530"/>
      <c r="AC32" s="1031"/>
      <c r="AD32" s="1031"/>
      <c r="AE32" s="358"/>
      <c r="AF32" s="359"/>
      <c r="AG32" s="359"/>
      <c r="AH32" s="359"/>
      <c r="AI32" s="358"/>
      <c r="AJ32" s="359"/>
      <c r="AK32" s="359"/>
      <c r="AL32" s="359"/>
      <c r="AM32" s="358"/>
      <c r="AN32" s="359"/>
      <c r="AO32" s="359"/>
      <c r="AP32" s="359"/>
      <c r="AQ32" s="192"/>
      <c r="AR32" s="193"/>
      <c r="AS32" s="193"/>
      <c r="AT32" s="194"/>
      <c r="AU32" s="359"/>
      <c r="AV32" s="359"/>
      <c r="AW32" s="359"/>
      <c r="AX32" s="375"/>
    </row>
    <row r="33" spans="1:50" ht="22.5" customHeight="1" x14ac:dyDescent="0.15">
      <c r="A33" s="546"/>
      <c r="B33" s="547"/>
      <c r="C33" s="547"/>
      <c r="D33" s="547"/>
      <c r="E33" s="547"/>
      <c r="F33" s="548"/>
      <c r="G33" s="1044"/>
      <c r="H33" s="1045"/>
      <c r="I33" s="1045"/>
      <c r="J33" s="1045"/>
      <c r="K33" s="1045"/>
      <c r="L33" s="1045"/>
      <c r="M33" s="1045"/>
      <c r="N33" s="1045"/>
      <c r="O33" s="1046"/>
      <c r="P33" s="1052"/>
      <c r="Q33" s="1052"/>
      <c r="R33" s="1052"/>
      <c r="S33" s="1052"/>
      <c r="T33" s="1052"/>
      <c r="U33" s="1052"/>
      <c r="V33" s="1052"/>
      <c r="W33" s="1052"/>
      <c r="X33" s="1053"/>
      <c r="Y33" s="288" t="s">
        <v>55</v>
      </c>
      <c r="Z33" s="1025"/>
      <c r="AA33" s="1026"/>
      <c r="AB33" s="500"/>
      <c r="AC33" s="1027"/>
      <c r="AD33" s="1027"/>
      <c r="AE33" s="358"/>
      <c r="AF33" s="359"/>
      <c r="AG33" s="359"/>
      <c r="AH33" s="359"/>
      <c r="AI33" s="358"/>
      <c r="AJ33" s="359"/>
      <c r="AK33" s="359"/>
      <c r="AL33" s="359"/>
      <c r="AM33" s="358"/>
      <c r="AN33" s="359"/>
      <c r="AO33" s="359"/>
      <c r="AP33" s="359"/>
      <c r="AQ33" s="192"/>
      <c r="AR33" s="193"/>
      <c r="AS33" s="193"/>
      <c r="AT33" s="194"/>
      <c r="AU33" s="359"/>
      <c r="AV33" s="359"/>
      <c r="AW33" s="359"/>
      <c r="AX33" s="375"/>
    </row>
    <row r="34" spans="1:50" ht="22.5" customHeight="1" x14ac:dyDescent="0.15">
      <c r="A34" s="653"/>
      <c r="B34" s="654"/>
      <c r="C34" s="654"/>
      <c r="D34" s="654"/>
      <c r="E34" s="654"/>
      <c r="F34" s="655"/>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54" t="s">
        <v>302</v>
      </c>
      <c r="AC34" s="1057"/>
      <c r="AD34" s="1057"/>
      <c r="AE34" s="358"/>
      <c r="AF34" s="359"/>
      <c r="AG34" s="359"/>
      <c r="AH34" s="359"/>
      <c r="AI34" s="358"/>
      <c r="AJ34" s="359"/>
      <c r="AK34" s="359"/>
      <c r="AL34" s="359"/>
      <c r="AM34" s="358"/>
      <c r="AN34" s="359"/>
      <c r="AO34" s="359"/>
      <c r="AP34" s="359"/>
      <c r="AQ34" s="192"/>
      <c r="AR34" s="193"/>
      <c r="AS34" s="193"/>
      <c r="AT34" s="194"/>
      <c r="AU34" s="359"/>
      <c r="AV34" s="359"/>
      <c r="AW34" s="359"/>
      <c r="AX34" s="375"/>
    </row>
    <row r="35" spans="1:50" customFormat="1" ht="23.25" customHeight="1" x14ac:dyDescent="0.15">
      <c r="A35" s="889" t="s">
        <v>538</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42" t="s">
        <v>501</v>
      </c>
      <c r="B37" s="543"/>
      <c r="C37" s="543"/>
      <c r="D37" s="543"/>
      <c r="E37" s="543"/>
      <c r="F37" s="544"/>
      <c r="G37" s="549" t="s">
        <v>266</v>
      </c>
      <c r="H37" s="550"/>
      <c r="I37" s="550"/>
      <c r="J37" s="550"/>
      <c r="K37" s="550"/>
      <c r="L37" s="550"/>
      <c r="M37" s="550"/>
      <c r="N37" s="550"/>
      <c r="O37" s="551"/>
      <c r="P37" s="765" t="s">
        <v>60</v>
      </c>
      <c r="Q37" s="550"/>
      <c r="R37" s="550"/>
      <c r="S37" s="550"/>
      <c r="T37" s="550"/>
      <c r="U37" s="550"/>
      <c r="V37" s="550"/>
      <c r="W37" s="550"/>
      <c r="X37" s="551"/>
      <c r="Y37" s="1032"/>
      <c r="Z37" s="408"/>
      <c r="AA37" s="409"/>
      <c r="AB37" s="1036" t="s">
        <v>12</v>
      </c>
      <c r="AC37" s="1037"/>
      <c r="AD37" s="1038"/>
      <c r="AE37" s="376" t="s">
        <v>358</v>
      </c>
      <c r="AF37" s="376"/>
      <c r="AG37" s="376"/>
      <c r="AH37" s="376"/>
      <c r="AI37" s="376" t="s">
        <v>359</v>
      </c>
      <c r="AJ37" s="376"/>
      <c r="AK37" s="376"/>
      <c r="AL37" s="376"/>
      <c r="AM37" s="376" t="s">
        <v>365</v>
      </c>
      <c r="AN37" s="376"/>
      <c r="AO37" s="376"/>
      <c r="AP37" s="368"/>
      <c r="AQ37" s="137" t="s">
        <v>356</v>
      </c>
      <c r="AR37" s="129"/>
      <c r="AS37" s="129"/>
      <c r="AT37" s="130"/>
      <c r="AU37" s="373" t="s">
        <v>254</v>
      </c>
      <c r="AV37" s="373"/>
      <c r="AW37" s="373"/>
      <c r="AX37" s="374"/>
    </row>
    <row r="38" spans="1:50" ht="18.75" customHeight="1" x14ac:dyDescent="0.15">
      <c r="A38" s="542"/>
      <c r="B38" s="543"/>
      <c r="C38" s="543"/>
      <c r="D38" s="543"/>
      <c r="E38" s="543"/>
      <c r="F38" s="544"/>
      <c r="G38" s="552"/>
      <c r="H38" s="378"/>
      <c r="I38" s="378"/>
      <c r="J38" s="378"/>
      <c r="K38" s="378"/>
      <c r="L38" s="378"/>
      <c r="M38" s="378"/>
      <c r="N38" s="378"/>
      <c r="O38" s="553"/>
      <c r="P38" s="565"/>
      <c r="Q38" s="378"/>
      <c r="R38" s="378"/>
      <c r="S38" s="378"/>
      <c r="T38" s="378"/>
      <c r="U38" s="378"/>
      <c r="V38" s="378"/>
      <c r="W38" s="378"/>
      <c r="X38" s="553"/>
      <c r="Y38" s="1033"/>
      <c r="Z38" s="1034"/>
      <c r="AA38" s="1035"/>
      <c r="AB38" s="1039"/>
      <c r="AC38" s="1040"/>
      <c r="AD38" s="1041"/>
      <c r="AE38" s="377"/>
      <c r="AF38" s="377"/>
      <c r="AG38" s="377"/>
      <c r="AH38" s="377"/>
      <c r="AI38" s="377"/>
      <c r="AJ38" s="377"/>
      <c r="AK38" s="377"/>
      <c r="AL38" s="377"/>
      <c r="AM38" s="377"/>
      <c r="AN38" s="377"/>
      <c r="AO38" s="377"/>
      <c r="AP38" s="339"/>
      <c r="AQ38" s="270"/>
      <c r="AR38" s="271"/>
      <c r="AS38" s="132" t="s">
        <v>357</v>
      </c>
      <c r="AT38" s="133"/>
      <c r="AU38" s="271"/>
      <c r="AV38" s="271"/>
      <c r="AW38" s="378" t="s">
        <v>301</v>
      </c>
      <c r="AX38" s="379"/>
    </row>
    <row r="39" spans="1:50" ht="22.5" customHeight="1" x14ac:dyDescent="0.15">
      <c r="A39" s="545"/>
      <c r="B39" s="543"/>
      <c r="C39" s="543"/>
      <c r="D39" s="543"/>
      <c r="E39" s="543"/>
      <c r="F39" s="544"/>
      <c r="G39" s="519"/>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530"/>
      <c r="AC39" s="1031"/>
      <c r="AD39" s="1031"/>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2.5" customHeight="1" x14ac:dyDescent="0.15">
      <c r="A40" s="546"/>
      <c r="B40" s="547"/>
      <c r="C40" s="547"/>
      <c r="D40" s="547"/>
      <c r="E40" s="547"/>
      <c r="F40" s="548"/>
      <c r="G40" s="1044"/>
      <c r="H40" s="1045"/>
      <c r="I40" s="1045"/>
      <c r="J40" s="1045"/>
      <c r="K40" s="1045"/>
      <c r="L40" s="1045"/>
      <c r="M40" s="1045"/>
      <c r="N40" s="1045"/>
      <c r="O40" s="1046"/>
      <c r="P40" s="1052"/>
      <c r="Q40" s="1052"/>
      <c r="R40" s="1052"/>
      <c r="S40" s="1052"/>
      <c r="T40" s="1052"/>
      <c r="U40" s="1052"/>
      <c r="V40" s="1052"/>
      <c r="W40" s="1052"/>
      <c r="X40" s="1053"/>
      <c r="Y40" s="288" t="s">
        <v>55</v>
      </c>
      <c r="Z40" s="1025"/>
      <c r="AA40" s="1026"/>
      <c r="AB40" s="500"/>
      <c r="AC40" s="1027"/>
      <c r="AD40" s="1027"/>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2.5" customHeight="1" x14ac:dyDescent="0.15">
      <c r="A41" s="653"/>
      <c r="B41" s="654"/>
      <c r="C41" s="654"/>
      <c r="D41" s="654"/>
      <c r="E41" s="654"/>
      <c r="F41" s="655"/>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54" t="s">
        <v>302</v>
      </c>
      <c r="AC41" s="1057"/>
      <c r="AD41" s="1057"/>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customFormat="1" ht="23.25" customHeight="1" x14ac:dyDescent="0.15">
      <c r="A42" s="889" t="s">
        <v>538</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42" t="s">
        <v>501</v>
      </c>
      <c r="B44" s="543"/>
      <c r="C44" s="543"/>
      <c r="D44" s="543"/>
      <c r="E44" s="543"/>
      <c r="F44" s="544"/>
      <c r="G44" s="549" t="s">
        <v>266</v>
      </c>
      <c r="H44" s="550"/>
      <c r="I44" s="550"/>
      <c r="J44" s="550"/>
      <c r="K44" s="550"/>
      <c r="L44" s="550"/>
      <c r="M44" s="550"/>
      <c r="N44" s="550"/>
      <c r="O44" s="551"/>
      <c r="P44" s="765" t="s">
        <v>60</v>
      </c>
      <c r="Q44" s="550"/>
      <c r="R44" s="550"/>
      <c r="S44" s="550"/>
      <c r="T44" s="550"/>
      <c r="U44" s="550"/>
      <c r="V44" s="550"/>
      <c r="W44" s="550"/>
      <c r="X44" s="551"/>
      <c r="Y44" s="1032"/>
      <c r="Z44" s="408"/>
      <c r="AA44" s="409"/>
      <c r="AB44" s="1036" t="s">
        <v>12</v>
      </c>
      <c r="AC44" s="1037"/>
      <c r="AD44" s="1038"/>
      <c r="AE44" s="376" t="s">
        <v>358</v>
      </c>
      <c r="AF44" s="376"/>
      <c r="AG44" s="376"/>
      <c r="AH44" s="376"/>
      <c r="AI44" s="376" t="s">
        <v>359</v>
      </c>
      <c r="AJ44" s="376"/>
      <c r="AK44" s="376"/>
      <c r="AL44" s="376"/>
      <c r="AM44" s="376" t="s">
        <v>365</v>
      </c>
      <c r="AN44" s="376"/>
      <c r="AO44" s="376"/>
      <c r="AP44" s="368"/>
      <c r="AQ44" s="137" t="s">
        <v>356</v>
      </c>
      <c r="AR44" s="129"/>
      <c r="AS44" s="129"/>
      <c r="AT44" s="130"/>
      <c r="AU44" s="373" t="s">
        <v>254</v>
      </c>
      <c r="AV44" s="373"/>
      <c r="AW44" s="373"/>
      <c r="AX44" s="374"/>
    </row>
    <row r="45" spans="1:50" ht="18.75" customHeight="1" x14ac:dyDescent="0.15">
      <c r="A45" s="542"/>
      <c r="B45" s="543"/>
      <c r="C45" s="543"/>
      <c r="D45" s="543"/>
      <c r="E45" s="543"/>
      <c r="F45" s="544"/>
      <c r="G45" s="552"/>
      <c r="H45" s="378"/>
      <c r="I45" s="378"/>
      <c r="J45" s="378"/>
      <c r="K45" s="378"/>
      <c r="L45" s="378"/>
      <c r="M45" s="378"/>
      <c r="N45" s="378"/>
      <c r="O45" s="553"/>
      <c r="P45" s="565"/>
      <c r="Q45" s="378"/>
      <c r="R45" s="378"/>
      <c r="S45" s="378"/>
      <c r="T45" s="378"/>
      <c r="U45" s="378"/>
      <c r="V45" s="378"/>
      <c r="W45" s="378"/>
      <c r="X45" s="553"/>
      <c r="Y45" s="1033"/>
      <c r="Z45" s="1034"/>
      <c r="AA45" s="1035"/>
      <c r="AB45" s="1039"/>
      <c r="AC45" s="1040"/>
      <c r="AD45" s="1041"/>
      <c r="AE45" s="377"/>
      <c r="AF45" s="377"/>
      <c r="AG45" s="377"/>
      <c r="AH45" s="377"/>
      <c r="AI45" s="377"/>
      <c r="AJ45" s="377"/>
      <c r="AK45" s="377"/>
      <c r="AL45" s="377"/>
      <c r="AM45" s="377"/>
      <c r="AN45" s="377"/>
      <c r="AO45" s="377"/>
      <c r="AP45" s="339"/>
      <c r="AQ45" s="270"/>
      <c r="AR45" s="271"/>
      <c r="AS45" s="132" t="s">
        <v>357</v>
      </c>
      <c r="AT45" s="133"/>
      <c r="AU45" s="271"/>
      <c r="AV45" s="271"/>
      <c r="AW45" s="378" t="s">
        <v>301</v>
      </c>
      <c r="AX45" s="379"/>
    </row>
    <row r="46" spans="1:50" ht="22.5" customHeight="1" x14ac:dyDescent="0.15">
      <c r="A46" s="545"/>
      <c r="B46" s="543"/>
      <c r="C46" s="543"/>
      <c r="D46" s="543"/>
      <c r="E46" s="543"/>
      <c r="F46" s="544"/>
      <c r="G46" s="519"/>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530"/>
      <c r="AC46" s="1031"/>
      <c r="AD46" s="1031"/>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2.5" customHeight="1" x14ac:dyDescent="0.15">
      <c r="A47" s="546"/>
      <c r="B47" s="547"/>
      <c r="C47" s="547"/>
      <c r="D47" s="547"/>
      <c r="E47" s="547"/>
      <c r="F47" s="548"/>
      <c r="G47" s="1044"/>
      <c r="H47" s="1045"/>
      <c r="I47" s="1045"/>
      <c r="J47" s="1045"/>
      <c r="K47" s="1045"/>
      <c r="L47" s="1045"/>
      <c r="M47" s="1045"/>
      <c r="N47" s="1045"/>
      <c r="O47" s="1046"/>
      <c r="P47" s="1052"/>
      <c r="Q47" s="1052"/>
      <c r="R47" s="1052"/>
      <c r="S47" s="1052"/>
      <c r="T47" s="1052"/>
      <c r="U47" s="1052"/>
      <c r="V47" s="1052"/>
      <c r="W47" s="1052"/>
      <c r="X47" s="1053"/>
      <c r="Y47" s="288" t="s">
        <v>55</v>
      </c>
      <c r="Z47" s="1025"/>
      <c r="AA47" s="1026"/>
      <c r="AB47" s="500"/>
      <c r="AC47" s="1027"/>
      <c r="AD47" s="1027"/>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2.5" customHeight="1" x14ac:dyDescent="0.15">
      <c r="A48" s="653"/>
      <c r="B48" s="654"/>
      <c r="C48" s="654"/>
      <c r="D48" s="654"/>
      <c r="E48" s="654"/>
      <c r="F48" s="655"/>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54" t="s">
        <v>302</v>
      </c>
      <c r="AC48" s="1057"/>
      <c r="AD48" s="1057"/>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customFormat="1" ht="23.25" customHeight="1" x14ac:dyDescent="0.15">
      <c r="A49" s="889" t="s">
        <v>538</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42" t="s">
        <v>501</v>
      </c>
      <c r="B51" s="543"/>
      <c r="C51" s="543"/>
      <c r="D51" s="543"/>
      <c r="E51" s="543"/>
      <c r="F51" s="544"/>
      <c r="G51" s="549" t="s">
        <v>266</v>
      </c>
      <c r="H51" s="550"/>
      <c r="I51" s="550"/>
      <c r="J51" s="550"/>
      <c r="K51" s="550"/>
      <c r="L51" s="550"/>
      <c r="M51" s="550"/>
      <c r="N51" s="550"/>
      <c r="O51" s="551"/>
      <c r="P51" s="765" t="s">
        <v>60</v>
      </c>
      <c r="Q51" s="550"/>
      <c r="R51" s="550"/>
      <c r="S51" s="550"/>
      <c r="T51" s="550"/>
      <c r="U51" s="550"/>
      <c r="V51" s="550"/>
      <c r="W51" s="550"/>
      <c r="X51" s="551"/>
      <c r="Y51" s="1032"/>
      <c r="Z51" s="408"/>
      <c r="AA51" s="409"/>
      <c r="AB51" s="368" t="s">
        <v>12</v>
      </c>
      <c r="AC51" s="1037"/>
      <c r="AD51" s="1038"/>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customHeight="1" x14ac:dyDescent="0.15">
      <c r="A52" s="542"/>
      <c r="B52" s="543"/>
      <c r="C52" s="543"/>
      <c r="D52" s="543"/>
      <c r="E52" s="543"/>
      <c r="F52" s="544"/>
      <c r="G52" s="552"/>
      <c r="H52" s="378"/>
      <c r="I52" s="378"/>
      <c r="J52" s="378"/>
      <c r="K52" s="378"/>
      <c r="L52" s="378"/>
      <c r="M52" s="378"/>
      <c r="N52" s="378"/>
      <c r="O52" s="553"/>
      <c r="P52" s="565"/>
      <c r="Q52" s="378"/>
      <c r="R52" s="378"/>
      <c r="S52" s="378"/>
      <c r="T52" s="378"/>
      <c r="U52" s="378"/>
      <c r="V52" s="378"/>
      <c r="W52" s="378"/>
      <c r="X52" s="553"/>
      <c r="Y52" s="1033"/>
      <c r="Z52" s="1034"/>
      <c r="AA52" s="1035"/>
      <c r="AB52" s="1039"/>
      <c r="AC52" s="1040"/>
      <c r="AD52" s="1041"/>
      <c r="AE52" s="377"/>
      <c r="AF52" s="377"/>
      <c r="AG52" s="377"/>
      <c r="AH52" s="377"/>
      <c r="AI52" s="377"/>
      <c r="AJ52" s="377"/>
      <c r="AK52" s="377"/>
      <c r="AL52" s="377"/>
      <c r="AM52" s="377"/>
      <c r="AN52" s="377"/>
      <c r="AO52" s="377"/>
      <c r="AP52" s="339"/>
      <c r="AQ52" s="270"/>
      <c r="AR52" s="271"/>
      <c r="AS52" s="132" t="s">
        <v>357</v>
      </c>
      <c r="AT52" s="133"/>
      <c r="AU52" s="271"/>
      <c r="AV52" s="271"/>
      <c r="AW52" s="378" t="s">
        <v>301</v>
      </c>
      <c r="AX52" s="379"/>
    </row>
    <row r="53" spans="1:50" ht="22.5" customHeight="1" x14ac:dyDescent="0.15">
      <c r="A53" s="545"/>
      <c r="B53" s="543"/>
      <c r="C53" s="543"/>
      <c r="D53" s="543"/>
      <c r="E53" s="543"/>
      <c r="F53" s="544"/>
      <c r="G53" s="519"/>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530"/>
      <c r="AC53" s="1031"/>
      <c r="AD53" s="1031"/>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2.5" customHeight="1" x14ac:dyDescent="0.15">
      <c r="A54" s="546"/>
      <c r="B54" s="547"/>
      <c r="C54" s="547"/>
      <c r="D54" s="547"/>
      <c r="E54" s="547"/>
      <c r="F54" s="548"/>
      <c r="G54" s="1044"/>
      <c r="H54" s="1045"/>
      <c r="I54" s="1045"/>
      <c r="J54" s="1045"/>
      <c r="K54" s="1045"/>
      <c r="L54" s="1045"/>
      <c r="M54" s="1045"/>
      <c r="N54" s="1045"/>
      <c r="O54" s="1046"/>
      <c r="P54" s="1052"/>
      <c r="Q54" s="1052"/>
      <c r="R54" s="1052"/>
      <c r="S54" s="1052"/>
      <c r="T54" s="1052"/>
      <c r="U54" s="1052"/>
      <c r="V54" s="1052"/>
      <c r="W54" s="1052"/>
      <c r="X54" s="1053"/>
      <c r="Y54" s="288" t="s">
        <v>55</v>
      </c>
      <c r="Z54" s="1025"/>
      <c r="AA54" s="1026"/>
      <c r="AB54" s="500"/>
      <c r="AC54" s="1027"/>
      <c r="AD54" s="1027"/>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2.5" customHeight="1" x14ac:dyDescent="0.15">
      <c r="A55" s="653"/>
      <c r="B55" s="654"/>
      <c r="C55" s="654"/>
      <c r="D55" s="654"/>
      <c r="E55" s="654"/>
      <c r="F55" s="655"/>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54" t="s">
        <v>302</v>
      </c>
      <c r="AC55" s="1057"/>
      <c r="AD55" s="1057"/>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customFormat="1" ht="23.25" customHeight="1" x14ac:dyDescent="0.15">
      <c r="A56" s="889" t="s">
        <v>538</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42" t="s">
        <v>501</v>
      </c>
      <c r="B58" s="543"/>
      <c r="C58" s="543"/>
      <c r="D58" s="543"/>
      <c r="E58" s="543"/>
      <c r="F58" s="544"/>
      <c r="G58" s="549" t="s">
        <v>266</v>
      </c>
      <c r="H58" s="550"/>
      <c r="I58" s="550"/>
      <c r="J58" s="550"/>
      <c r="K58" s="550"/>
      <c r="L58" s="550"/>
      <c r="M58" s="550"/>
      <c r="N58" s="550"/>
      <c r="O58" s="551"/>
      <c r="P58" s="765" t="s">
        <v>60</v>
      </c>
      <c r="Q58" s="550"/>
      <c r="R58" s="550"/>
      <c r="S58" s="550"/>
      <c r="T58" s="550"/>
      <c r="U58" s="550"/>
      <c r="V58" s="550"/>
      <c r="W58" s="550"/>
      <c r="X58" s="551"/>
      <c r="Y58" s="1032"/>
      <c r="Z58" s="408"/>
      <c r="AA58" s="409"/>
      <c r="AB58" s="1036" t="s">
        <v>12</v>
      </c>
      <c r="AC58" s="1037"/>
      <c r="AD58" s="1038"/>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customHeight="1" x14ac:dyDescent="0.15">
      <c r="A59" s="542"/>
      <c r="B59" s="543"/>
      <c r="C59" s="543"/>
      <c r="D59" s="543"/>
      <c r="E59" s="543"/>
      <c r="F59" s="544"/>
      <c r="G59" s="552"/>
      <c r="H59" s="378"/>
      <c r="I59" s="378"/>
      <c r="J59" s="378"/>
      <c r="K59" s="378"/>
      <c r="L59" s="378"/>
      <c r="M59" s="378"/>
      <c r="N59" s="378"/>
      <c r="O59" s="553"/>
      <c r="P59" s="565"/>
      <c r="Q59" s="378"/>
      <c r="R59" s="378"/>
      <c r="S59" s="378"/>
      <c r="T59" s="378"/>
      <c r="U59" s="378"/>
      <c r="V59" s="378"/>
      <c r="W59" s="378"/>
      <c r="X59" s="553"/>
      <c r="Y59" s="1033"/>
      <c r="Z59" s="1034"/>
      <c r="AA59" s="1035"/>
      <c r="AB59" s="1039"/>
      <c r="AC59" s="1040"/>
      <c r="AD59" s="1041"/>
      <c r="AE59" s="377"/>
      <c r="AF59" s="377"/>
      <c r="AG59" s="377"/>
      <c r="AH59" s="377"/>
      <c r="AI59" s="377"/>
      <c r="AJ59" s="377"/>
      <c r="AK59" s="377"/>
      <c r="AL59" s="377"/>
      <c r="AM59" s="377"/>
      <c r="AN59" s="377"/>
      <c r="AO59" s="377"/>
      <c r="AP59" s="339"/>
      <c r="AQ59" s="270"/>
      <c r="AR59" s="271"/>
      <c r="AS59" s="132" t="s">
        <v>357</v>
      </c>
      <c r="AT59" s="133"/>
      <c r="AU59" s="271"/>
      <c r="AV59" s="271"/>
      <c r="AW59" s="378" t="s">
        <v>301</v>
      </c>
      <c r="AX59" s="379"/>
    </row>
    <row r="60" spans="1:50" ht="22.5" customHeight="1" x14ac:dyDescent="0.15">
      <c r="A60" s="545"/>
      <c r="B60" s="543"/>
      <c r="C60" s="543"/>
      <c r="D60" s="543"/>
      <c r="E60" s="543"/>
      <c r="F60" s="544"/>
      <c r="G60" s="519"/>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530"/>
      <c r="AC60" s="1031"/>
      <c r="AD60" s="1031"/>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2.5" customHeight="1" x14ac:dyDescent="0.15">
      <c r="A61" s="546"/>
      <c r="B61" s="547"/>
      <c r="C61" s="547"/>
      <c r="D61" s="547"/>
      <c r="E61" s="547"/>
      <c r="F61" s="548"/>
      <c r="G61" s="1044"/>
      <c r="H61" s="1045"/>
      <c r="I61" s="1045"/>
      <c r="J61" s="1045"/>
      <c r="K61" s="1045"/>
      <c r="L61" s="1045"/>
      <c r="M61" s="1045"/>
      <c r="N61" s="1045"/>
      <c r="O61" s="1046"/>
      <c r="P61" s="1052"/>
      <c r="Q61" s="1052"/>
      <c r="R61" s="1052"/>
      <c r="S61" s="1052"/>
      <c r="T61" s="1052"/>
      <c r="U61" s="1052"/>
      <c r="V61" s="1052"/>
      <c r="W61" s="1052"/>
      <c r="X61" s="1053"/>
      <c r="Y61" s="288" t="s">
        <v>55</v>
      </c>
      <c r="Z61" s="1025"/>
      <c r="AA61" s="1026"/>
      <c r="AB61" s="500"/>
      <c r="AC61" s="1027"/>
      <c r="AD61" s="1027"/>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2.5" customHeight="1" x14ac:dyDescent="0.15">
      <c r="A62" s="653"/>
      <c r="B62" s="654"/>
      <c r="C62" s="654"/>
      <c r="D62" s="654"/>
      <c r="E62" s="654"/>
      <c r="F62" s="655"/>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54" t="s">
        <v>302</v>
      </c>
      <c r="AC62" s="1057"/>
      <c r="AD62" s="1057"/>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customFormat="1" ht="23.25" customHeight="1" x14ac:dyDescent="0.15">
      <c r="A63" s="889" t="s">
        <v>538</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42" t="s">
        <v>501</v>
      </c>
      <c r="B65" s="543"/>
      <c r="C65" s="543"/>
      <c r="D65" s="543"/>
      <c r="E65" s="543"/>
      <c r="F65" s="544"/>
      <c r="G65" s="549" t="s">
        <v>266</v>
      </c>
      <c r="H65" s="550"/>
      <c r="I65" s="550"/>
      <c r="J65" s="550"/>
      <c r="K65" s="550"/>
      <c r="L65" s="550"/>
      <c r="M65" s="550"/>
      <c r="N65" s="550"/>
      <c r="O65" s="551"/>
      <c r="P65" s="765" t="s">
        <v>60</v>
      </c>
      <c r="Q65" s="550"/>
      <c r="R65" s="550"/>
      <c r="S65" s="550"/>
      <c r="T65" s="550"/>
      <c r="U65" s="550"/>
      <c r="V65" s="550"/>
      <c r="W65" s="550"/>
      <c r="X65" s="551"/>
      <c r="Y65" s="1032"/>
      <c r="Z65" s="408"/>
      <c r="AA65" s="409"/>
      <c r="AB65" s="1036" t="s">
        <v>12</v>
      </c>
      <c r="AC65" s="1037"/>
      <c r="AD65" s="1038"/>
      <c r="AE65" s="376" t="s">
        <v>358</v>
      </c>
      <c r="AF65" s="376"/>
      <c r="AG65" s="376"/>
      <c r="AH65" s="376"/>
      <c r="AI65" s="376" t="s">
        <v>359</v>
      </c>
      <c r="AJ65" s="376"/>
      <c r="AK65" s="376"/>
      <c r="AL65" s="376"/>
      <c r="AM65" s="376" t="s">
        <v>365</v>
      </c>
      <c r="AN65" s="376"/>
      <c r="AO65" s="376"/>
      <c r="AP65" s="368"/>
      <c r="AQ65" s="137" t="s">
        <v>356</v>
      </c>
      <c r="AR65" s="129"/>
      <c r="AS65" s="129"/>
      <c r="AT65" s="130"/>
      <c r="AU65" s="373" t="s">
        <v>254</v>
      </c>
      <c r="AV65" s="373"/>
      <c r="AW65" s="373"/>
      <c r="AX65" s="374"/>
    </row>
    <row r="66" spans="1:50" ht="18.75" customHeight="1" x14ac:dyDescent="0.15">
      <c r="A66" s="542"/>
      <c r="B66" s="543"/>
      <c r="C66" s="543"/>
      <c r="D66" s="543"/>
      <c r="E66" s="543"/>
      <c r="F66" s="544"/>
      <c r="G66" s="552"/>
      <c r="H66" s="378"/>
      <c r="I66" s="378"/>
      <c r="J66" s="378"/>
      <c r="K66" s="378"/>
      <c r="L66" s="378"/>
      <c r="M66" s="378"/>
      <c r="N66" s="378"/>
      <c r="O66" s="553"/>
      <c r="P66" s="565"/>
      <c r="Q66" s="378"/>
      <c r="R66" s="378"/>
      <c r="S66" s="378"/>
      <c r="T66" s="378"/>
      <c r="U66" s="378"/>
      <c r="V66" s="378"/>
      <c r="W66" s="378"/>
      <c r="X66" s="553"/>
      <c r="Y66" s="1033"/>
      <c r="Z66" s="1034"/>
      <c r="AA66" s="1035"/>
      <c r="AB66" s="1039"/>
      <c r="AC66" s="1040"/>
      <c r="AD66" s="1041"/>
      <c r="AE66" s="377"/>
      <c r="AF66" s="377"/>
      <c r="AG66" s="377"/>
      <c r="AH66" s="377"/>
      <c r="AI66" s="377"/>
      <c r="AJ66" s="377"/>
      <c r="AK66" s="377"/>
      <c r="AL66" s="377"/>
      <c r="AM66" s="377"/>
      <c r="AN66" s="377"/>
      <c r="AO66" s="377"/>
      <c r="AP66" s="339"/>
      <c r="AQ66" s="270"/>
      <c r="AR66" s="271"/>
      <c r="AS66" s="132" t="s">
        <v>357</v>
      </c>
      <c r="AT66" s="133"/>
      <c r="AU66" s="271"/>
      <c r="AV66" s="271"/>
      <c r="AW66" s="378" t="s">
        <v>301</v>
      </c>
      <c r="AX66" s="379"/>
    </row>
    <row r="67" spans="1:50" ht="22.5" customHeight="1" x14ac:dyDescent="0.15">
      <c r="A67" s="545"/>
      <c r="B67" s="543"/>
      <c r="C67" s="543"/>
      <c r="D67" s="543"/>
      <c r="E67" s="543"/>
      <c r="F67" s="544"/>
      <c r="G67" s="519"/>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530"/>
      <c r="AC67" s="1031"/>
      <c r="AD67" s="1031"/>
      <c r="AE67" s="358"/>
      <c r="AF67" s="359"/>
      <c r="AG67" s="359"/>
      <c r="AH67" s="359"/>
      <c r="AI67" s="358"/>
      <c r="AJ67" s="359"/>
      <c r="AK67" s="359"/>
      <c r="AL67" s="359"/>
      <c r="AM67" s="358"/>
      <c r="AN67" s="359"/>
      <c r="AO67" s="359"/>
      <c r="AP67" s="359"/>
      <c r="AQ67" s="192"/>
      <c r="AR67" s="193"/>
      <c r="AS67" s="193"/>
      <c r="AT67" s="194"/>
      <c r="AU67" s="359"/>
      <c r="AV67" s="359"/>
      <c r="AW67" s="359"/>
      <c r="AX67" s="375"/>
    </row>
    <row r="68" spans="1:50" ht="22.5" customHeight="1" x14ac:dyDescent="0.15">
      <c r="A68" s="546"/>
      <c r="B68" s="547"/>
      <c r="C68" s="547"/>
      <c r="D68" s="547"/>
      <c r="E68" s="547"/>
      <c r="F68" s="548"/>
      <c r="G68" s="1044"/>
      <c r="H68" s="1045"/>
      <c r="I68" s="1045"/>
      <c r="J68" s="1045"/>
      <c r="K68" s="1045"/>
      <c r="L68" s="1045"/>
      <c r="M68" s="1045"/>
      <c r="N68" s="1045"/>
      <c r="O68" s="1046"/>
      <c r="P68" s="1052"/>
      <c r="Q68" s="1052"/>
      <c r="R68" s="1052"/>
      <c r="S68" s="1052"/>
      <c r="T68" s="1052"/>
      <c r="U68" s="1052"/>
      <c r="V68" s="1052"/>
      <c r="W68" s="1052"/>
      <c r="X68" s="1053"/>
      <c r="Y68" s="288" t="s">
        <v>55</v>
      </c>
      <c r="Z68" s="1025"/>
      <c r="AA68" s="1026"/>
      <c r="AB68" s="500"/>
      <c r="AC68" s="1027"/>
      <c r="AD68" s="1027"/>
      <c r="AE68" s="358"/>
      <c r="AF68" s="359"/>
      <c r="AG68" s="359"/>
      <c r="AH68" s="359"/>
      <c r="AI68" s="358"/>
      <c r="AJ68" s="359"/>
      <c r="AK68" s="359"/>
      <c r="AL68" s="359"/>
      <c r="AM68" s="358"/>
      <c r="AN68" s="359"/>
      <c r="AO68" s="359"/>
      <c r="AP68" s="359"/>
      <c r="AQ68" s="192"/>
      <c r="AR68" s="193"/>
      <c r="AS68" s="193"/>
      <c r="AT68" s="194"/>
      <c r="AU68" s="359"/>
      <c r="AV68" s="359"/>
      <c r="AW68" s="359"/>
      <c r="AX68" s="375"/>
    </row>
    <row r="69" spans="1:50" ht="22.5" customHeight="1" x14ac:dyDescent="0.15">
      <c r="A69" s="653"/>
      <c r="B69" s="654"/>
      <c r="C69" s="654"/>
      <c r="D69" s="654"/>
      <c r="E69" s="654"/>
      <c r="F69" s="655"/>
      <c r="G69" s="1047"/>
      <c r="H69" s="1048"/>
      <c r="I69" s="1048"/>
      <c r="J69" s="1048"/>
      <c r="K69" s="1048"/>
      <c r="L69" s="1048"/>
      <c r="M69" s="1048"/>
      <c r="N69" s="1048"/>
      <c r="O69" s="1049"/>
      <c r="P69" s="1054"/>
      <c r="Q69" s="1054"/>
      <c r="R69" s="1054"/>
      <c r="S69" s="1054"/>
      <c r="T69" s="1054"/>
      <c r="U69" s="1054"/>
      <c r="V69" s="1054"/>
      <c r="W69" s="1054"/>
      <c r="X69" s="1055"/>
      <c r="Y69" s="288" t="s">
        <v>14</v>
      </c>
      <c r="Z69" s="1025"/>
      <c r="AA69" s="1026"/>
      <c r="AB69" s="485" t="s">
        <v>302</v>
      </c>
      <c r="AC69" s="426"/>
      <c r="AD69" s="426"/>
      <c r="AE69" s="358"/>
      <c r="AF69" s="359"/>
      <c r="AG69" s="359"/>
      <c r="AH69" s="359"/>
      <c r="AI69" s="358"/>
      <c r="AJ69" s="359"/>
      <c r="AK69" s="359"/>
      <c r="AL69" s="359"/>
      <c r="AM69" s="358"/>
      <c r="AN69" s="359"/>
      <c r="AO69" s="359"/>
      <c r="AP69" s="359"/>
      <c r="AQ69" s="192"/>
      <c r="AR69" s="193"/>
      <c r="AS69" s="193"/>
      <c r="AT69" s="194"/>
      <c r="AU69" s="359"/>
      <c r="AV69" s="359"/>
      <c r="AW69" s="359"/>
      <c r="AX69" s="375"/>
    </row>
    <row r="70" spans="1:50" customFormat="1" ht="23.25" customHeight="1" x14ac:dyDescent="0.15">
      <c r="A70" s="889" t="s">
        <v>538</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28" t="s">
        <v>524</v>
      </c>
      <c r="H2" s="429"/>
      <c r="I2" s="429"/>
      <c r="J2" s="429"/>
      <c r="K2" s="429"/>
      <c r="L2" s="429"/>
      <c r="M2" s="429"/>
      <c r="N2" s="429"/>
      <c r="O2" s="429"/>
      <c r="P2" s="429"/>
      <c r="Q2" s="429"/>
      <c r="R2" s="429"/>
      <c r="S2" s="429"/>
      <c r="T2" s="429"/>
      <c r="U2" s="429"/>
      <c r="V2" s="429"/>
      <c r="W2" s="429"/>
      <c r="X2" s="429"/>
      <c r="Y2" s="429"/>
      <c r="Z2" s="429"/>
      <c r="AA2" s="429"/>
      <c r="AB2" s="453"/>
      <c r="AC2" s="428"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64"/>
      <c r="B4" s="1065"/>
      <c r="C4" s="1065"/>
      <c r="D4" s="1065"/>
      <c r="E4" s="1065"/>
      <c r="F4" s="1066"/>
      <c r="G4" s="443"/>
      <c r="H4" s="444"/>
      <c r="I4" s="444"/>
      <c r="J4" s="444"/>
      <c r="K4" s="445"/>
      <c r="L4" s="446"/>
      <c r="M4" s="447"/>
      <c r="N4" s="447"/>
      <c r="O4" s="447"/>
      <c r="P4" s="447"/>
      <c r="Q4" s="447"/>
      <c r="R4" s="447"/>
      <c r="S4" s="447"/>
      <c r="T4" s="447"/>
      <c r="U4" s="447"/>
      <c r="V4" s="447"/>
      <c r="W4" s="447"/>
      <c r="X4" s="448"/>
      <c r="Y4" s="473"/>
      <c r="Z4" s="474"/>
      <c r="AA4" s="474"/>
      <c r="AB4" s="571"/>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64"/>
      <c r="B5" s="1065"/>
      <c r="C5" s="1065"/>
      <c r="D5" s="1065"/>
      <c r="E5" s="1065"/>
      <c r="F5" s="1066"/>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customHeight="1" x14ac:dyDescent="0.15">
      <c r="A6" s="1064"/>
      <c r="B6" s="1065"/>
      <c r="C6" s="1065"/>
      <c r="D6" s="1065"/>
      <c r="E6" s="1065"/>
      <c r="F6" s="1066"/>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customHeight="1" x14ac:dyDescent="0.15">
      <c r="A7" s="1064"/>
      <c r="B7" s="1065"/>
      <c r="C7" s="1065"/>
      <c r="D7" s="1065"/>
      <c r="E7" s="1065"/>
      <c r="F7" s="1066"/>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customHeight="1" x14ac:dyDescent="0.15">
      <c r="A8" s="1064"/>
      <c r="B8" s="1065"/>
      <c r="C8" s="1065"/>
      <c r="D8" s="1065"/>
      <c r="E8" s="1065"/>
      <c r="F8" s="1066"/>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15">
      <c r="A9" s="1064"/>
      <c r="B9" s="1065"/>
      <c r="C9" s="1065"/>
      <c r="D9" s="1065"/>
      <c r="E9" s="1065"/>
      <c r="F9" s="1066"/>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15">
      <c r="A10" s="1064"/>
      <c r="B10" s="1065"/>
      <c r="C10" s="1065"/>
      <c r="D10" s="1065"/>
      <c r="E10" s="1065"/>
      <c r="F10" s="1066"/>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4"/>
      <c r="B11" s="1065"/>
      <c r="C11" s="1065"/>
      <c r="D11" s="1065"/>
      <c r="E11" s="1065"/>
      <c r="F11" s="1066"/>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4"/>
      <c r="B12" s="1065"/>
      <c r="C12" s="1065"/>
      <c r="D12" s="1065"/>
      <c r="E12" s="1065"/>
      <c r="F12" s="1066"/>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4"/>
      <c r="B13" s="1065"/>
      <c r="C13" s="1065"/>
      <c r="D13" s="1065"/>
      <c r="E13" s="1065"/>
      <c r="F13" s="1066"/>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4"/>
      <c r="B14" s="1065"/>
      <c r="C14" s="1065"/>
      <c r="D14" s="1065"/>
      <c r="E14" s="1065"/>
      <c r="F14" s="1066"/>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4"/>
      <c r="B15" s="1065"/>
      <c r="C15" s="1065"/>
      <c r="D15" s="1065"/>
      <c r="E15" s="1065"/>
      <c r="F15" s="1066"/>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64"/>
      <c r="B16" s="1065"/>
      <c r="C16" s="1065"/>
      <c r="D16" s="1065"/>
      <c r="E16" s="1065"/>
      <c r="F16" s="1066"/>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64"/>
      <c r="B17" s="1065"/>
      <c r="C17" s="1065"/>
      <c r="D17" s="1065"/>
      <c r="E17" s="1065"/>
      <c r="F17" s="1066"/>
      <c r="G17" s="443"/>
      <c r="H17" s="444"/>
      <c r="I17" s="444"/>
      <c r="J17" s="444"/>
      <c r="K17" s="445"/>
      <c r="L17" s="446"/>
      <c r="M17" s="447"/>
      <c r="N17" s="447"/>
      <c r="O17" s="447"/>
      <c r="P17" s="447"/>
      <c r="Q17" s="447"/>
      <c r="R17" s="447"/>
      <c r="S17" s="447"/>
      <c r="T17" s="447"/>
      <c r="U17" s="447"/>
      <c r="V17" s="447"/>
      <c r="W17" s="447"/>
      <c r="X17" s="448"/>
      <c r="Y17" s="473"/>
      <c r="Z17" s="474"/>
      <c r="AA17" s="474"/>
      <c r="AB17" s="571"/>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64"/>
      <c r="B18" s="1065"/>
      <c r="C18" s="1065"/>
      <c r="D18" s="1065"/>
      <c r="E18" s="1065"/>
      <c r="F18" s="1066"/>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4"/>
      <c r="B19" s="1065"/>
      <c r="C19" s="1065"/>
      <c r="D19" s="1065"/>
      <c r="E19" s="1065"/>
      <c r="F19" s="1066"/>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4"/>
      <c r="B20" s="1065"/>
      <c r="C20" s="1065"/>
      <c r="D20" s="1065"/>
      <c r="E20" s="1065"/>
      <c r="F20" s="1066"/>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4"/>
      <c r="B21" s="1065"/>
      <c r="C21" s="1065"/>
      <c r="D21" s="1065"/>
      <c r="E21" s="1065"/>
      <c r="F21" s="1066"/>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4"/>
      <c r="B22" s="1065"/>
      <c r="C22" s="1065"/>
      <c r="D22" s="1065"/>
      <c r="E22" s="1065"/>
      <c r="F22" s="1066"/>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4"/>
      <c r="B23" s="1065"/>
      <c r="C23" s="1065"/>
      <c r="D23" s="1065"/>
      <c r="E23" s="1065"/>
      <c r="F23" s="1066"/>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4"/>
      <c r="B24" s="1065"/>
      <c r="C24" s="1065"/>
      <c r="D24" s="1065"/>
      <c r="E24" s="1065"/>
      <c r="F24" s="1066"/>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4"/>
      <c r="B25" s="1065"/>
      <c r="C25" s="1065"/>
      <c r="D25" s="1065"/>
      <c r="E25" s="1065"/>
      <c r="F25" s="1066"/>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4"/>
      <c r="B26" s="1065"/>
      <c r="C26" s="1065"/>
      <c r="D26" s="1065"/>
      <c r="E26" s="1065"/>
      <c r="F26" s="1066"/>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4"/>
      <c r="B27" s="1065"/>
      <c r="C27" s="1065"/>
      <c r="D27" s="1065"/>
      <c r="E27" s="1065"/>
      <c r="F27" s="1066"/>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4"/>
      <c r="B28" s="1065"/>
      <c r="C28" s="1065"/>
      <c r="D28" s="1065"/>
      <c r="E28" s="1065"/>
      <c r="F28" s="1066"/>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64"/>
      <c r="B29" s="1065"/>
      <c r="C29" s="1065"/>
      <c r="D29" s="1065"/>
      <c r="E29" s="1065"/>
      <c r="F29" s="1066"/>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64"/>
      <c r="B30" s="1065"/>
      <c r="C30" s="1065"/>
      <c r="D30" s="1065"/>
      <c r="E30" s="1065"/>
      <c r="F30" s="1066"/>
      <c r="G30" s="443"/>
      <c r="H30" s="444"/>
      <c r="I30" s="444"/>
      <c r="J30" s="444"/>
      <c r="K30" s="445"/>
      <c r="L30" s="446"/>
      <c r="M30" s="447"/>
      <c r="N30" s="447"/>
      <c r="O30" s="447"/>
      <c r="P30" s="447"/>
      <c r="Q30" s="447"/>
      <c r="R30" s="447"/>
      <c r="S30" s="447"/>
      <c r="T30" s="447"/>
      <c r="U30" s="447"/>
      <c r="V30" s="447"/>
      <c r="W30" s="447"/>
      <c r="X30" s="448"/>
      <c r="Y30" s="473"/>
      <c r="Z30" s="474"/>
      <c r="AA30" s="474"/>
      <c r="AB30" s="571"/>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64"/>
      <c r="B31" s="1065"/>
      <c r="C31" s="1065"/>
      <c r="D31" s="1065"/>
      <c r="E31" s="1065"/>
      <c r="F31" s="1066"/>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4"/>
      <c r="B32" s="1065"/>
      <c r="C32" s="1065"/>
      <c r="D32" s="1065"/>
      <c r="E32" s="1065"/>
      <c r="F32" s="1066"/>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4"/>
      <c r="B33" s="1065"/>
      <c r="C33" s="1065"/>
      <c r="D33" s="1065"/>
      <c r="E33" s="1065"/>
      <c r="F33" s="1066"/>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4"/>
      <c r="B34" s="1065"/>
      <c r="C34" s="1065"/>
      <c r="D34" s="1065"/>
      <c r="E34" s="1065"/>
      <c r="F34" s="1066"/>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4"/>
      <c r="B35" s="1065"/>
      <c r="C35" s="1065"/>
      <c r="D35" s="1065"/>
      <c r="E35" s="1065"/>
      <c r="F35" s="1066"/>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4"/>
      <c r="B36" s="1065"/>
      <c r="C36" s="1065"/>
      <c r="D36" s="1065"/>
      <c r="E36" s="1065"/>
      <c r="F36" s="1066"/>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4"/>
      <c r="B37" s="1065"/>
      <c r="C37" s="1065"/>
      <c r="D37" s="1065"/>
      <c r="E37" s="1065"/>
      <c r="F37" s="1066"/>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4"/>
      <c r="B38" s="1065"/>
      <c r="C38" s="1065"/>
      <c r="D38" s="1065"/>
      <c r="E38" s="1065"/>
      <c r="F38" s="1066"/>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4"/>
      <c r="B39" s="1065"/>
      <c r="C39" s="1065"/>
      <c r="D39" s="1065"/>
      <c r="E39" s="1065"/>
      <c r="F39" s="1066"/>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4"/>
      <c r="B40" s="1065"/>
      <c r="C40" s="1065"/>
      <c r="D40" s="1065"/>
      <c r="E40" s="1065"/>
      <c r="F40" s="1066"/>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4"/>
      <c r="B41" s="1065"/>
      <c r="C41" s="1065"/>
      <c r="D41" s="1065"/>
      <c r="E41" s="1065"/>
      <c r="F41" s="1066"/>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64"/>
      <c r="B42" s="1065"/>
      <c r="C42" s="1065"/>
      <c r="D42" s="1065"/>
      <c r="E42" s="1065"/>
      <c r="F42" s="1066"/>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64"/>
      <c r="B43" s="1065"/>
      <c r="C43" s="1065"/>
      <c r="D43" s="1065"/>
      <c r="E43" s="1065"/>
      <c r="F43" s="1066"/>
      <c r="G43" s="443"/>
      <c r="H43" s="444"/>
      <c r="I43" s="444"/>
      <c r="J43" s="444"/>
      <c r="K43" s="445"/>
      <c r="L43" s="446"/>
      <c r="M43" s="447"/>
      <c r="N43" s="447"/>
      <c r="O43" s="447"/>
      <c r="P43" s="447"/>
      <c r="Q43" s="447"/>
      <c r="R43" s="447"/>
      <c r="S43" s="447"/>
      <c r="T43" s="447"/>
      <c r="U43" s="447"/>
      <c r="V43" s="447"/>
      <c r="W43" s="447"/>
      <c r="X43" s="448"/>
      <c r="Y43" s="473"/>
      <c r="Z43" s="474"/>
      <c r="AA43" s="474"/>
      <c r="AB43" s="571"/>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64"/>
      <c r="B44" s="1065"/>
      <c r="C44" s="1065"/>
      <c r="D44" s="1065"/>
      <c r="E44" s="1065"/>
      <c r="F44" s="1066"/>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4"/>
      <c r="B45" s="1065"/>
      <c r="C45" s="1065"/>
      <c r="D45" s="1065"/>
      <c r="E45" s="1065"/>
      <c r="F45" s="1066"/>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4"/>
      <c r="B46" s="1065"/>
      <c r="C46" s="1065"/>
      <c r="D46" s="1065"/>
      <c r="E46" s="1065"/>
      <c r="F46" s="1066"/>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4"/>
      <c r="B47" s="1065"/>
      <c r="C47" s="1065"/>
      <c r="D47" s="1065"/>
      <c r="E47" s="1065"/>
      <c r="F47" s="1066"/>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4"/>
      <c r="B48" s="1065"/>
      <c r="C48" s="1065"/>
      <c r="D48" s="1065"/>
      <c r="E48" s="1065"/>
      <c r="F48" s="1066"/>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4"/>
      <c r="B49" s="1065"/>
      <c r="C49" s="1065"/>
      <c r="D49" s="1065"/>
      <c r="E49" s="1065"/>
      <c r="F49" s="1066"/>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4"/>
      <c r="B50" s="1065"/>
      <c r="C50" s="1065"/>
      <c r="D50" s="1065"/>
      <c r="E50" s="1065"/>
      <c r="F50" s="1066"/>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4"/>
      <c r="B51" s="1065"/>
      <c r="C51" s="1065"/>
      <c r="D51" s="1065"/>
      <c r="E51" s="1065"/>
      <c r="F51" s="1066"/>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4"/>
      <c r="B52" s="1065"/>
      <c r="C52" s="1065"/>
      <c r="D52" s="1065"/>
      <c r="E52" s="1065"/>
      <c r="F52" s="1066"/>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64"/>
      <c r="B56" s="1065"/>
      <c r="C56" s="1065"/>
      <c r="D56" s="1065"/>
      <c r="E56" s="1065"/>
      <c r="F56" s="1066"/>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64"/>
      <c r="B57" s="1065"/>
      <c r="C57" s="1065"/>
      <c r="D57" s="1065"/>
      <c r="E57" s="1065"/>
      <c r="F57" s="1066"/>
      <c r="G57" s="443"/>
      <c r="H57" s="444"/>
      <c r="I57" s="444"/>
      <c r="J57" s="444"/>
      <c r="K57" s="445"/>
      <c r="L57" s="446"/>
      <c r="M57" s="447"/>
      <c r="N57" s="447"/>
      <c r="O57" s="447"/>
      <c r="P57" s="447"/>
      <c r="Q57" s="447"/>
      <c r="R57" s="447"/>
      <c r="S57" s="447"/>
      <c r="T57" s="447"/>
      <c r="U57" s="447"/>
      <c r="V57" s="447"/>
      <c r="W57" s="447"/>
      <c r="X57" s="448"/>
      <c r="Y57" s="473"/>
      <c r="Z57" s="474"/>
      <c r="AA57" s="474"/>
      <c r="AB57" s="571"/>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64"/>
      <c r="B58" s="1065"/>
      <c r="C58" s="1065"/>
      <c r="D58" s="1065"/>
      <c r="E58" s="1065"/>
      <c r="F58" s="1066"/>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4"/>
      <c r="B59" s="1065"/>
      <c r="C59" s="1065"/>
      <c r="D59" s="1065"/>
      <c r="E59" s="1065"/>
      <c r="F59" s="1066"/>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4"/>
      <c r="B60" s="1065"/>
      <c r="C60" s="1065"/>
      <c r="D60" s="1065"/>
      <c r="E60" s="1065"/>
      <c r="F60" s="1066"/>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4"/>
      <c r="B61" s="1065"/>
      <c r="C61" s="1065"/>
      <c r="D61" s="1065"/>
      <c r="E61" s="1065"/>
      <c r="F61" s="1066"/>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4"/>
      <c r="B62" s="1065"/>
      <c r="C62" s="1065"/>
      <c r="D62" s="1065"/>
      <c r="E62" s="1065"/>
      <c r="F62" s="1066"/>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4"/>
      <c r="B63" s="1065"/>
      <c r="C63" s="1065"/>
      <c r="D63" s="1065"/>
      <c r="E63" s="1065"/>
      <c r="F63" s="1066"/>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4"/>
      <c r="B64" s="1065"/>
      <c r="C64" s="1065"/>
      <c r="D64" s="1065"/>
      <c r="E64" s="1065"/>
      <c r="F64" s="1066"/>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4"/>
      <c r="B65" s="1065"/>
      <c r="C65" s="1065"/>
      <c r="D65" s="1065"/>
      <c r="E65" s="1065"/>
      <c r="F65" s="1066"/>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4"/>
      <c r="B66" s="1065"/>
      <c r="C66" s="1065"/>
      <c r="D66" s="1065"/>
      <c r="E66" s="1065"/>
      <c r="F66" s="1066"/>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4"/>
      <c r="B67" s="1065"/>
      <c r="C67" s="1065"/>
      <c r="D67" s="1065"/>
      <c r="E67" s="1065"/>
      <c r="F67" s="1066"/>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4"/>
      <c r="B68" s="1065"/>
      <c r="C68" s="1065"/>
      <c r="D68" s="1065"/>
      <c r="E68" s="1065"/>
      <c r="F68" s="1066"/>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64"/>
      <c r="B69" s="1065"/>
      <c r="C69" s="1065"/>
      <c r="D69" s="1065"/>
      <c r="E69" s="1065"/>
      <c r="F69" s="1066"/>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64"/>
      <c r="B70" s="1065"/>
      <c r="C70" s="1065"/>
      <c r="D70" s="1065"/>
      <c r="E70" s="1065"/>
      <c r="F70" s="1066"/>
      <c r="G70" s="443"/>
      <c r="H70" s="444"/>
      <c r="I70" s="444"/>
      <c r="J70" s="444"/>
      <c r="K70" s="445"/>
      <c r="L70" s="446"/>
      <c r="M70" s="447"/>
      <c r="N70" s="447"/>
      <c r="O70" s="447"/>
      <c r="P70" s="447"/>
      <c r="Q70" s="447"/>
      <c r="R70" s="447"/>
      <c r="S70" s="447"/>
      <c r="T70" s="447"/>
      <c r="U70" s="447"/>
      <c r="V70" s="447"/>
      <c r="W70" s="447"/>
      <c r="X70" s="448"/>
      <c r="Y70" s="473"/>
      <c r="Z70" s="474"/>
      <c r="AA70" s="474"/>
      <c r="AB70" s="571"/>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64"/>
      <c r="B71" s="1065"/>
      <c r="C71" s="1065"/>
      <c r="D71" s="1065"/>
      <c r="E71" s="1065"/>
      <c r="F71" s="1066"/>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4"/>
      <c r="B72" s="1065"/>
      <c r="C72" s="1065"/>
      <c r="D72" s="1065"/>
      <c r="E72" s="1065"/>
      <c r="F72" s="1066"/>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4"/>
      <c r="B73" s="1065"/>
      <c r="C73" s="1065"/>
      <c r="D73" s="1065"/>
      <c r="E73" s="1065"/>
      <c r="F73" s="1066"/>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4"/>
      <c r="B74" s="1065"/>
      <c r="C74" s="1065"/>
      <c r="D74" s="1065"/>
      <c r="E74" s="1065"/>
      <c r="F74" s="1066"/>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4"/>
      <c r="B75" s="1065"/>
      <c r="C75" s="1065"/>
      <c r="D75" s="1065"/>
      <c r="E75" s="1065"/>
      <c r="F75" s="1066"/>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4"/>
      <c r="B76" s="1065"/>
      <c r="C76" s="1065"/>
      <c r="D76" s="1065"/>
      <c r="E76" s="1065"/>
      <c r="F76" s="1066"/>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4"/>
      <c r="B77" s="1065"/>
      <c r="C77" s="1065"/>
      <c r="D77" s="1065"/>
      <c r="E77" s="1065"/>
      <c r="F77" s="1066"/>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4"/>
      <c r="B78" s="1065"/>
      <c r="C78" s="1065"/>
      <c r="D78" s="1065"/>
      <c r="E78" s="1065"/>
      <c r="F78" s="1066"/>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4"/>
      <c r="B79" s="1065"/>
      <c r="C79" s="1065"/>
      <c r="D79" s="1065"/>
      <c r="E79" s="1065"/>
      <c r="F79" s="1066"/>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4"/>
      <c r="B80" s="1065"/>
      <c r="C80" s="1065"/>
      <c r="D80" s="1065"/>
      <c r="E80" s="1065"/>
      <c r="F80" s="1066"/>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4"/>
      <c r="B81" s="1065"/>
      <c r="C81" s="1065"/>
      <c r="D81" s="1065"/>
      <c r="E81" s="1065"/>
      <c r="F81" s="1066"/>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64"/>
      <c r="B82" s="1065"/>
      <c r="C82" s="1065"/>
      <c r="D82" s="1065"/>
      <c r="E82" s="1065"/>
      <c r="F82" s="1066"/>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64"/>
      <c r="B83" s="1065"/>
      <c r="C83" s="1065"/>
      <c r="D83" s="1065"/>
      <c r="E83" s="1065"/>
      <c r="F83" s="1066"/>
      <c r="G83" s="443"/>
      <c r="H83" s="444"/>
      <c r="I83" s="444"/>
      <c r="J83" s="444"/>
      <c r="K83" s="445"/>
      <c r="L83" s="446"/>
      <c r="M83" s="447"/>
      <c r="N83" s="447"/>
      <c r="O83" s="447"/>
      <c r="P83" s="447"/>
      <c r="Q83" s="447"/>
      <c r="R83" s="447"/>
      <c r="S83" s="447"/>
      <c r="T83" s="447"/>
      <c r="U83" s="447"/>
      <c r="V83" s="447"/>
      <c r="W83" s="447"/>
      <c r="X83" s="448"/>
      <c r="Y83" s="473"/>
      <c r="Z83" s="474"/>
      <c r="AA83" s="474"/>
      <c r="AB83" s="571"/>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64"/>
      <c r="B84" s="1065"/>
      <c r="C84" s="1065"/>
      <c r="D84" s="1065"/>
      <c r="E84" s="1065"/>
      <c r="F84" s="1066"/>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4"/>
      <c r="B85" s="1065"/>
      <c r="C85" s="1065"/>
      <c r="D85" s="1065"/>
      <c r="E85" s="1065"/>
      <c r="F85" s="1066"/>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4"/>
      <c r="B86" s="1065"/>
      <c r="C86" s="1065"/>
      <c r="D86" s="1065"/>
      <c r="E86" s="1065"/>
      <c r="F86" s="1066"/>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4"/>
      <c r="B87" s="1065"/>
      <c r="C87" s="1065"/>
      <c r="D87" s="1065"/>
      <c r="E87" s="1065"/>
      <c r="F87" s="1066"/>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4"/>
      <c r="B88" s="1065"/>
      <c r="C88" s="1065"/>
      <c r="D88" s="1065"/>
      <c r="E88" s="1065"/>
      <c r="F88" s="1066"/>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4"/>
      <c r="B89" s="1065"/>
      <c r="C89" s="1065"/>
      <c r="D89" s="1065"/>
      <c r="E89" s="1065"/>
      <c r="F89" s="1066"/>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4"/>
      <c r="B90" s="1065"/>
      <c r="C90" s="1065"/>
      <c r="D90" s="1065"/>
      <c r="E90" s="1065"/>
      <c r="F90" s="1066"/>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4"/>
      <c r="B91" s="1065"/>
      <c r="C91" s="1065"/>
      <c r="D91" s="1065"/>
      <c r="E91" s="1065"/>
      <c r="F91" s="1066"/>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4"/>
      <c r="B92" s="1065"/>
      <c r="C92" s="1065"/>
      <c r="D92" s="1065"/>
      <c r="E92" s="1065"/>
      <c r="F92" s="1066"/>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4"/>
      <c r="B93" s="1065"/>
      <c r="C93" s="1065"/>
      <c r="D93" s="1065"/>
      <c r="E93" s="1065"/>
      <c r="F93" s="1066"/>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4"/>
      <c r="B94" s="1065"/>
      <c r="C94" s="1065"/>
      <c r="D94" s="1065"/>
      <c r="E94" s="1065"/>
      <c r="F94" s="1066"/>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64"/>
      <c r="B95" s="1065"/>
      <c r="C95" s="1065"/>
      <c r="D95" s="1065"/>
      <c r="E95" s="1065"/>
      <c r="F95" s="1066"/>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64"/>
      <c r="B96" s="1065"/>
      <c r="C96" s="1065"/>
      <c r="D96" s="1065"/>
      <c r="E96" s="1065"/>
      <c r="F96" s="1066"/>
      <c r="G96" s="443"/>
      <c r="H96" s="444"/>
      <c r="I96" s="444"/>
      <c r="J96" s="444"/>
      <c r="K96" s="445"/>
      <c r="L96" s="446"/>
      <c r="M96" s="447"/>
      <c r="N96" s="447"/>
      <c r="O96" s="447"/>
      <c r="P96" s="447"/>
      <c r="Q96" s="447"/>
      <c r="R96" s="447"/>
      <c r="S96" s="447"/>
      <c r="T96" s="447"/>
      <c r="U96" s="447"/>
      <c r="V96" s="447"/>
      <c r="W96" s="447"/>
      <c r="X96" s="448"/>
      <c r="Y96" s="473"/>
      <c r="Z96" s="474"/>
      <c r="AA96" s="474"/>
      <c r="AB96" s="571"/>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64"/>
      <c r="B97" s="1065"/>
      <c r="C97" s="1065"/>
      <c r="D97" s="1065"/>
      <c r="E97" s="1065"/>
      <c r="F97" s="1066"/>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4"/>
      <c r="B98" s="1065"/>
      <c r="C98" s="1065"/>
      <c r="D98" s="1065"/>
      <c r="E98" s="1065"/>
      <c r="F98" s="1066"/>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4"/>
      <c r="B99" s="1065"/>
      <c r="C99" s="1065"/>
      <c r="D99" s="1065"/>
      <c r="E99" s="1065"/>
      <c r="F99" s="1066"/>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4"/>
      <c r="B100" s="1065"/>
      <c r="C100" s="1065"/>
      <c r="D100" s="1065"/>
      <c r="E100" s="1065"/>
      <c r="F100" s="1066"/>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4"/>
      <c r="B101" s="1065"/>
      <c r="C101" s="1065"/>
      <c r="D101" s="1065"/>
      <c r="E101" s="1065"/>
      <c r="F101" s="1066"/>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4"/>
      <c r="B102" s="1065"/>
      <c r="C102" s="1065"/>
      <c r="D102" s="1065"/>
      <c r="E102" s="1065"/>
      <c r="F102" s="1066"/>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4"/>
      <c r="B103" s="1065"/>
      <c r="C103" s="1065"/>
      <c r="D103" s="1065"/>
      <c r="E103" s="1065"/>
      <c r="F103" s="1066"/>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4"/>
      <c r="B104" s="1065"/>
      <c r="C104" s="1065"/>
      <c r="D104" s="1065"/>
      <c r="E104" s="1065"/>
      <c r="F104" s="1066"/>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4"/>
      <c r="B105" s="1065"/>
      <c r="C105" s="1065"/>
      <c r="D105" s="1065"/>
      <c r="E105" s="1065"/>
      <c r="F105" s="1066"/>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64"/>
      <c r="B109" s="1065"/>
      <c r="C109" s="1065"/>
      <c r="D109" s="1065"/>
      <c r="E109" s="1065"/>
      <c r="F109" s="1066"/>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64"/>
      <c r="B110" s="1065"/>
      <c r="C110" s="1065"/>
      <c r="D110" s="1065"/>
      <c r="E110" s="1065"/>
      <c r="F110" s="1066"/>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1"/>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64"/>
      <c r="B111" s="1065"/>
      <c r="C111" s="1065"/>
      <c r="D111" s="1065"/>
      <c r="E111" s="1065"/>
      <c r="F111" s="1066"/>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4"/>
      <c r="B112" s="1065"/>
      <c r="C112" s="1065"/>
      <c r="D112" s="1065"/>
      <c r="E112" s="1065"/>
      <c r="F112" s="1066"/>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4"/>
      <c r="B113" s="1065"/>
      <c r="C113" s="1065"/>
      <c r="D113" s="1065"/>
      <c r="E113" s="1065"/>
      <c r="F113" s="1066"/>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4"/>
      <c r="B114" s="1065"/>
      <c r="C114" s="1065"/>
      <c r="D114" s="1065"/>
      <c r="E114" s="1065"/>
      <c r="F114" s="1066"/>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4"/>
      <c r="B115" s="1065"/>
      <c r="C115" s="1065"/>
      <c r="D115" s="1065"/>
      <c r="E115" s="1065"/>
      <c r="F115" s="1066"/>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4"/>
      <c r="B116" s="1065"/>
      <c r="C116" s="1065"/>
      <c r="D116" s="1065"/>
      <c r="E116" s="1065"/>
      <c r="F116" s="1066"/>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4"/>
      <c r="B117" s="1065"/>
      <c r="C117" s="1065"/>
      <c r="D117" s="1065"/>
      <c r="E117" s="1065"/>
      <c r="F117" s="1066"/>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4"/>
      <c r="B118" s="1065"/>
      <c r="C118" s="1065"/>
      <c r="D118" s="1065"/>
      <c r="E118" s="1065"/>
      <c r="F118" s="1066"/>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4"/>
      <c r="B119" s="1065"/>
      <c r="C119" s="1065"/>
      <c r="D119" s="1065"/>
      <c r="E119" s="1065"/>
      <c r="F119" s="1066"/>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4"/>
      <c r="B120" s="1065"/>
      <c r="C120" s="1065"/>
      <c r="D120" s="1065"/>
      <c r="E120" s="1065"/>
      <c r="F120" s="1066"/>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4"/>
      <c r="B121" s="1065"/>
      <c r="C121" s="1065"/>
      <c r="D121" s="1065"/>
      <c r="E121" s="1065"/>
      <c r="F121" s="1066"/>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64"/>
      <c r="B122" s="1065"/>
      <c r="C122" s="1065"/>
      <c r="D122" s="1065"/>
      <c r="E122" s="1065"/>
      <c r="F122" s="1066"/>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64"/>
      <c r="B123" s="1065"/>
      <c r="C123" s="1065"/>
      <c r="D123" s="1065"/>
      <c r="E123" s="1065"/>
      <c r="F123" s="1066"/>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1"/>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64"/>
      <c r="B124" s="1065"/>
      <c r="C124" s="1065"/>
      <c r="D124" s="1065"/>
      <c r="E124" s="1065"/>
      <c r="F124" s="1066"/>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4"/>
      <c r="B125" s="1065"/>
      <c r="C125" s="1065"/>
      <c r="D125" s="1065"/>
      <c r="E125" s="1065"/>
      <c r="F125" s="1066"/>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4"/>
      <c r="B126" s="1065"/>
      <c r="C126" s="1065"/>
      <c r="D126" s="1065"/>
      <c r="E126" s="1065"/>
      <c r="F126" s="1066"/>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4"/>
      <c r="B127" s="1065"/>
      <c r="C127" s="1065"/>
      <c r="D127" s="1065"/>
      <c r="E127" s="1065"/>
      <c r="F127" s="1066"/>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4"/>
      <c r="B128" s="1065"/>
      <c r="C128" s="1065"/>
      <c r="D128" s="1065"/>
      <c r="E128" s="1065"/>
      <c r="F128" s="1066"/>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4"/>
      <c r="B129" s="1065"/>
      <c r="C129" s="1065"/>
      <c r="D129" s="1065"/>
      <c r="E129" s="1065"/>
      <c r="F129" s="1066"/>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4"/>
      <c r="B130" s="1065"/>
      <c r="C130" s="1065"/>
      <c r="D130" s="1065"/>
      <c r="E130" s="1065"/>
      <c r="F130" s="1066"/>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4"/>
      <c r="B131" s="1065"/>
      <c r="C131" s="1065"/>
      <c r="D131" s="1065"/>
      <c r="E131" s="1065"/>
      <c r="F131" s="1066"/>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4"/>
      <c r="B132" s="1065"/>
      <c r="C132" s="1065"/>
      <c r="D132" s="1065"/>
      <c r="E132" s="1065"/>
      <c r="F132" s="1066"/>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4"/>
      <c r="B133" s="1065"/>
      <c r="C133" s="1065"/>
      <c r="D133" s="1065"/>
      <c r="E133" s="1065"/>
      <c r="F133" s="1066"/>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4"/>
      <c r="B134" s="1065"/>
      <c r="C134" s="1065"/>
      <c r="D134" s="1065"/>
      <c r="E134" s="1065"/>
      <c r="F134" s="1066"/>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64"/>
      <c r="B135" s="1065"/>
      <c r="C135" s="1065"/>
      <c r="D135" s="1065"/>
      <c r="E135" s="1065"/>
      <c r="F135" s="1066"/>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64"/>
      <c r="B136" s="1065"/>
      <c r="C136" s="1065"/>
      <c r="D136" s="1065"/>
      <c r="E136" s="1065"/>
      <c r="F136" s="1066"/>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1"/>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64"/>
      <c r="B137" s="1065"/>
      <c r="C137" s="1065"/>
      <c r="D137" s="1065"/>
      <c r="E137" s="1065"/>
      <c r="F137" s="1066"/>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4"/>
      <c r="B138" s="1065"/>
      <c r="C138" s="1065"/>
      <c r="D138" s="1065"/>
      <c r="E138" s="1065"/>
      <c r="F138" s="1066"/>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4"/>
      <c r="B139" s="1065"/>
      <c r="C139" s="1065"/>
      <c r="D139" s="1065"/>
      <c r="E139" s="1065"/>
      <c r="F139" s="1066"/>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4"/>
      <c r="B140" s="1065"/>
      <c r="C140" s="1065"/>
      <c r="D140" s="1065"/>
      <c r="E140" s="1065"/>
      <c r="F140" s="1066"/>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4"/>
      <c r="B141" s="1065"/>
      <c r="C141" s="1065"/>
      <c r="D141" s="1065"/>
      <c r="E141" s="1065"/>
      <c r="F141" s="1066"/>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4"/>
      <c r="B142" s="1065"/>
      <c r="C142" s="1065"/>
      <c r="D142" s="1065"/>
      <c r="E142" s="1065"/>
      <c r="F142" s="1066"/>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4"/>
      <c r="B143" s="1065"/>
      <c r="C143" s="1065"/>
      <c r="D143" s="1065"/>
      <c r="E143" s="1065"/>
      <c r="F143" s="1066"/>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4"/>
      <c r="B144" s="1065"/>
      <c r="C144" s="1065"/>
      <c r="D144" s="1065"/>
      <c r="E144" s="1065"/>
      <c r="F144" s="1066"/>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4"/>
      <c r="B145" s="1065"/>
      <c r="C145" s="1065"/>
      <c r="D145" s="1065"/>
      <c r="E145" s="1065"/>
      <c r="F145" s="1066"/>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4"/>
      <c r="B146" s="1065"/>
      <c r="C146" s="1065"/>
      <c r="D146" s="1065"/>
      <c r="E146" s="1065"/>
      <c r="F146" s="1066"/>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4"/>
      <c r="B147" s="1065"/>
      <c r="C147" s="1065"/>
      <c r="D147" s="1065"/>
      <c r="E147" s="1065"/>
      <c r="F147" s="1066"/>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64"/>
      <c r="B148" s="1065"/>
      <c r="C148" s="1065"/>
      <c r="D148" s="1065"/>
      <c r="E148" s="1065"/>
      <c r="F148" s="1066"/>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64"/>
      <c r="B149" s="1065"/>
      <c r="C149" s="1065"/>
      <c r="D149" s="1065"/>
      <c r="E149" s="1065"/>
      <c r="F149" s="1066"/>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1"/>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64"/>
      <c r="B150" s="1065"/>
      <c r="C150" s="1065"/>
      <c r="D150" s="1065"/>
      <c r="E150" s="1065"/>
      <c r="F150" s="1066"/>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4"/>
      <c r="B151" s="1065"/>
      <c r="C151" s="1065"/>
      <c r="D151" s="1065"/>
      <c r="E151" s="1065"/>
      <c r="F151" s="1066"/>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4"/>
      <c r="B152" s="1065"/>
      <c r="C152" s="1065"/>
      <c r="D152" s="1065"/>
      <c r="E152" s="1065"/>
      <c r="F152" s="1066"/>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4"/>
      <c r="B153" s="1065"/>
      <c r="C153" s="1065"/>
      <c r="D153" s="1065"/>
      <c r="E153" s="1065"/>
      <c r="F153" s="1066"/>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4"/>
      <c r="B154" s="1065"/>
      <c r="C154" s="1065"/>
      <c r="D154" s="1065"/>
      <c r="E154" s="1065"/>
      <c r="F154" s="1066"/>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4"/>
      <c r="B155" s="1065"/>
      <c r="C155" s="1065"/>
      <c r="D155" s="1065"/>
      <c r="E155" s="1065"/>
      <c r="F155" s="1066"/>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4"/>
      <c r="B156" s="1065"/>
      <c r="C156" s="1065"/>
      <c r="D156" s="1065"/>
      <c r="E156" s="1065"/>
      <c r="F156" s="1066"/>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4"/>
      <c r="B157" s="1065"/>
      <c r="C157" s="1065"/>
      <c r="D157" s="1065"/>
      <c r="E157" s="1065"/>
      <c r="F157" s="1066"/>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4"/>
      <c r="B158" s="1065"/>
      <c r="C158" s="1065"/>
      <c r="D158" s="1065"/>
      <c r="E158" s="1065"/>
      <c r="F158" s="1066"/>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64"/>
      <c r="B162" s="1065"/>
      <c r="C162" s="1065"/>
      <c r="D162" s="1065"/>
      <c r="E162" s="1065"/>
      <c r="F162" s="1066"/>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64"/>
      <c r="B163" s="1065"/>
      <c r="C163" s="1065"/>
      <c r="D163" s="1065"/>
      <c r="E163" s="1065"/>
      <c r="F163" s="1066"/>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1"/>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64"/>
      <c r="B164" s="1065"/>
      <c r="C164" s="1065"/>
      <c r="D164" s="1065"/>
      <c r="E164" s="1065"/>
      <c r="F164" s="1066"/>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4"/>
      <c r="B165" s="1065"/>
      <c r="C165" s="1065"/>
      <c r="D165" s="1065"/>
      <c r="E165" s="1065"/>
      <c r="F165" s="1066"/>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4"/>
      <c r="B166" s="1065"/>
      <c r="C166" s="1065"/>
      <c r="D166" s="1065"/>
      <c r="E166" s="1065"/>
      <c r="F166" s="1066"/>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4"/>
      <c r="B167" s="1065"/>
      <c r="C167" s="1065"/>
      <c r="D167" s="1065"/>
      <c r="E167" s="1065"/>
      <c r="F167" s="1066"/>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4"/>
      <c r="B168" s="1065"/>
      <c r="C168" s="1065"/>
      <c r="D168" s="1065"/>
      <c r="E168" s="1065"/>
      <c r="F168" s="1066"/>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4"/>
      <c r="B169" s="1065"/>
      <c r="C169" s="1065"/>
      <c r="D169" s="1065"/>
      <c r="E169" s="1065"/>
      <c r="F169" s="1066"/>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4"/>
      <c r="B170" s="1065"/>
      <c r="C170" s="1065"/>
      <c r="D170" s="1065"/>
      <c r="E170" s="1065"/>
      <c r="F170" s="1066"/>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4"/>
      <c r="B171" s="1065"/>
      <c r="C171" s="1065"/>
      <c r="D171" s="1065"/>
      <c r="E171" s="1065"/>
      <c r="F171" s="1066"/>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4"/>
      <c r="B172" s="1065"/>
      <c r="C172" s="1065"/>
      <c r="D172" s="1065"/>
      <c r="E172" s="1065"/>
      <c r="F172" s="1066"/>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4"/>
      <c r="B173" s="1065"/>
      <c r="C173" s="1065"/>
      <c r="D173" s="1065"/>
      <c r="E173" s="1065"/>
      <c r="F173" s="1066"/>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4"/>
      <c r="B174" s="1065"/>
      <c r="C174" s="1065"/>
      <c r="D174" s="1065"/>
      <c r="E174" s="1065"/>
      <c r="F174" s="1066"/>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64"/>
      <c r="B175" s="1065"/>
      <c r="C175" s="1065"/>
      <c r="D175" s="1065"/>
      <c r="E175" s="1065"/>
      <c r="F175" s="1066"/>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64"/>
      <c r="B176" s="1065"/>
      <c r="C176" s="1065"/>
      <c r="D176" s="1065"/>
      <c r="E176" s="1065"/>
      <c r="F176" s="1066"/>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1"/>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64"/>
      <c r="B177" s="1065"/>
      <c r="C177" s="1065"/>
      <c r="D177" s="1065"/>
      <c r="E177" s="1065"/>
      <c r="F177" s="1066"/>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4"/>
      <c r="B178" s="1065"/>
      <c r="C178" s="1065"/>
      <c r="D178" s="1065"/>
      <c r="E178" s="1065"/>
      <c r="F178" s="1066"/>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4"/>
      <c r="B179" s="1065"/>
      <c r="C179" s="1065"/>
      <c r="D179" s="1065"/>
      <c r="E179" s="1065"/>
      <c r="F179" s="1066"/>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4"/>
      <c r="B180" s="1065"/>
      <c r="C180" s="1065"/>
      <c r="D180" s="1065"/>
      <c r="E180" s="1065"/>
      <c r="F180" s="1066"/>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4"/>
      <c r="B181" s="1065"/>
      <c r="C181" s="1065"/>
      <c r="D181" s="1065"/>
      <c r="E181" s="1065"/>
      <c r="F181" s="1066"/>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4"/>
      <c r="B182" s="1065"/>
      <c r="C182" s="1065"/>
      <c r="D182" s="1065"/>
      <c r="E182" s="1065"/>
      <c r="F182" s="1066"/>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4"/>
      <c r="B183" s="1065"/>
      <c r="C183" s="1065"/>
      <c r="D183" s="1065"/>
      <c r="E183" s="1065"/>
      <c r="F183" s="1066"/>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4"/>
      <c r="B184" s="1065"/>
      <c r="C184" s="1065"/>
      <c r="D184" s="1065"/>
      <c r="E184" s="1065"/>
      <c r="F184" s="1066"/>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4"/>
      <c r="B185" s="1065"/>
      <c r="C185" s="1065"/>
      <c r="D185" s="1065"/>
      <c r="E185" s="1065"/>
      <c r="F185" s="1066"/>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4"/>
      <c r="B186" s="1065"/>
      <c r="C186" s="1065"/>
      <c r="D186" s="1065"/>
      <c r="E186" s="1065"/>
      <c r="F186" s="1066"/>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4"/>
      <c r="B187" s="1065"/>
      <c r="C187" s="1065"/>
      <c r="D187" s="1065"/>
      <c r="E187" s="1065"/>
      <c r="F187" s="1066"/>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64"/>
      <c r="B188" s="1065"/>
      <c r="C188" s="1065"/>
      <c r="D188" s="1065"/>
      <c r="E188" s="1065"/>
      <c r="F188" s="1066"/>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64"/>
      <c r="B189" s="1065"/>
      <c r="C189" s="1065"/>
      <c r="D189" s="1065"/>
      <c r="E189" s="1065"/>
      <c r="F189" s="1066"/>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1"/>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64"/>
      <c r="B190" s="1065"/>
      <c r="C190" s="1065"/>
      <c r="D190" s="1065"/>
      <c r="E190" s="1065"/>
      <c r="F190" s="1066"/>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4"/>
      <c r="B191" s="1065"/>
      <c r="C191" s="1065"/>
      <c r="D191" s="1065"/>
      <c r="E191" s="1065"/>
      <c r="F191" s="1066"/>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4"/>
      <c r="B192" s="1065"/>
      <c r="C192" s="1065"/>
      <c r="D192" s="1065"/>
      <c r="E192" s="1065"/>
      <c r="F192" s="1066"/>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4"/>
      <c r="B193" s="1065"/>
      <c r="C193" s="1065"/>
      <c r="D193" s="1065"/>
      <c r="E193" s="1065"/>
      <c r="F193" s="1066"/>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4"/>
      <c r="B194" s="1065"/>
      <c r="C194" s="1065"/>
      <c r="D194" s="1065"/>
      <c r="E194" s="1065"/>
      <c r="F194" s="1066"/>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4"/>
      <c r="B195" s="1065"/>
      <c r="C195" s="1065"/>
      <c r="D195" s="1065"/>
      <c r="E195" s="1065"/>
      <c r="F195" s="1066"/>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4"/>
      <c r="B196" s="1065"/>
      <c r="C196" s="1065"/>
      <c r="D196" s="1065"/>
      <c r="E196" s="1065"/>
      <c r="F196" s="1066"/>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4"/>
      <c r="B197" s="1065"/>
      <c r="C197" s="1065"/>
      <c r="D197" s="1065"/>
      <c r="E197" s="1065"/>
      <c r="F197" s="1066"/>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4"/>
      <c r="B198" s="1065"/>
      <c r="C198" s="1065"/>
      <c r="D198" s="1065"/>
      <c r="E198" s="1065"/>
      <c r="F198" s="1066"/>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4"/>
      <c r="B199" s="1065"/>
      <c r="C199" s="1065"/>
      <c r="D199" s="1065"/>
      <c r="E199" s="1065"/>
      <c r="F199" s="1066"/>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4"/>
      <c r="B200" s="1065"/>
      <c r="C200" s="1065"/>
      <c r="D200" s="1065"/>
      <c r="E200" s="1065"/>
      <c r="F200" s="1066"/>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64"/>
      <c r="B201" s="1065"/>
      <c r="C201" s="1065"/>
      <c r="D201" s="1065"/>
      <c r="E201" s="1065"/>
      <c r="F201" s="1066"/>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64"/>
      <c r="B202" s="1065"/>
      <c r="C202" s="1065"/>
      <c r="D202" s="1065"/>
      <c r="E202" s="1065"/>
      <c r="F202" s="1066"/>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1"/>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64"/>
      <c r="B203" s="1065"/>
      <c r="C203" s="1065"/>
      <c r="D203" s="1065"/>
      <c r="E203" s="1065"/>
      <c r="F203" s="1066"/>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4"/>
      <c r="B204" s="1065"/>
      <c r="C204" s="1065"/>
      <c r="D204" s="1065"/>
      <c r="E204" s="1065"/>
      <c r="F204" s="1066"/>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4"/>
      <c r="B205" s="1065"/>
      <c r="C205" s="1065"/>
      <c r="D205" s="1065"/>
      <c r="E205" s="1065"/>
      <c r="F205" s="1066"/>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4"/>
      <c r="B206" s="1065"/>
      <c r="C206" s="1065"/>
      <c r="D206" s="1065"/>
      <c r="E206" s="1065"/>
      <c r="F206" s="1066"/>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4"/>
      <c r="B207" s="1065"/>
      <c r="C207" s="1065"/>
      <c r="D207" s="1065"/>
      <c r="E207" s="1065"/>
      <c r="F207" s="1066"/>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4"/>
      <c r="B208" s="1065"/>
      <c r="C208" s="1065"/>
      <c r="D208" s="1065"/>
      <c r="E208" s="1065"/>
      <c r="F208" s="1066"/>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4"/>
      <c r="B209" s="1065"/>
      <c r="C209" s="1065"/>
      <c r="D209" s="1065"/>
      <c r="E209" s="1065"/>
      <c r="F209" s="1066"/>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4"/>
      <c r="B210" s="1065"/>
      <c r="C210" s="1065"/>
      <c r="D210" s="1065"/>
      <c r="E210" s="1065"/>
      <c r="F210" s="1066"/>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4"/>
      <c r="B211" s="1065"/>
      <c r="C211" s="1065"/>
      <c r="D211" s="1065"/>
      <c r="E211" s="1065"/>
      <c r="F211" s="1066"/>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64"/>
      <c r="B215" s="1065"/>
      <c r="C215" s="1065"/>
      <c r="D215" s="1065"/>
      <c r="E215" s="1065"/>
      <c r="F215" s="1066"/>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64"/>
      <c r="B216" s="1065"/>
      <c r="C216" s="1065"/>
      <c r="D216" s="1065"/>
      <c r="E216" s="1065"/>
      <c r="F216" s="1066"/>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1"/>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64"/>
      <c r="B217" s="1065"/>
      <c r="C217" s="1065"/>
      <c r="D217" s="1065"/>
      <c r="E217" s="1065"/>
      <c r="F217" s="1066"/>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4"/>
      <c r="B218" s="1065"/>
      <c r="C218" s="1065"/>
      <c r="D218" s="1065"/>
      <c r="E218" s="1065"/>
      <c r="F218" s="1066"/>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4"/>
      <c r="B219" s="1065"/>
      <c r="C219" s="1065"/>
      <c r="D219" s="1065"/>
      <c r="E219" s="1065"/>
      <c r="F219" s="1066"/>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4"/>
      <c r="B220" s="1065"/>
      <c r="C220" s="1065"/>
      <c r="D220" s="1065"/>
      <c r="E220" s="1065"/>
      <c r="F220" s="1066"/>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4"/>
      <c r="B221" s="1065"/>
      <c r="C221" s="1065"/>
      <c r="D221" s="1065"/>
      <c r="E221" s="1065"/>
      <c r="F221" s="1066"/>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4"/>
      <c r="B222" s="1065"/>
      <c r="C222" s="1065"/>
      <c r="D222" s="1065"/>
      <c r="E222" s="1065"/>
      <c r="F222" s="1066"/>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4"/>
      <c r="B223" s="1065"/>
      <c r="C223" s="1065"/>
      <c r="D223" s="1065"/>
      <c r="E223" s="1065"/>
      <c r="F223" s="1066"/>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4"/>
      <c r="B224" s="1065"/>
      <c r="C224" s="1065"/>
      <c r="D224" s="1065"/>
      <c r="E224" s="1065"/>
      <c r="F224" s="1066"/>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4"/>
      <c r="B225" s="1065"/>
      <c r="C225" s="1065"/>
      <c r="D225" s="1065"/>
      <c r="E225" s="1065"/>
      <c r="F225" s="1066"/>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4"/>
      <c r="B226" s="1065"/>
      <c r="C226" s="1065"/>
      <c r="D226" s="1065"/>
      <c r="E226" s="1065"/>
      <c r="F226" s="1066"/>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4"/>
      <c r="B227" s="1065"/>
      <c r="C227" s="1065"/>
      <c r="D227" s="1065"/>
      <c r="E227" s="1065"/>
      <c r="F227" s="1066"/>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64"/>
      <c r="B228" s="1065"/>
      <c r="C228" s="1065"/>
      <c r="D228" s="1065"/>
      <c r="E228" s="1065"/>
      <c r="F228" s="1066"/>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64"/>
      <c r="B229" s="1065"/>
      <c r="C229" s="1065"/>
      <c r="D229" s="1065"/>
      <c r="E229" s="1065"/>
      <c r="F229" s="1066"/>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1"/>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64"/>
      <c r="B230" s="1065"/>
      <c r="C230" s="1065"/>
      <c r="D230" s="1065"/>
      <c r="E230" s="1065"/>
      <c r="F230" s="1066"/>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4"/>
      <c r="B231" s="1065"/>
      <c r="C231" s="1065"/>
      <c r="D231" s="1065"/>
      <c r="E231" s="1065"/>
      <c r="F231" s="1066"/>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4"/>
      <c r="B232" s="1065"/>
      <c r="C232" s="1065"/>
      <c r="D232" s="1065"/>
      <c r="E232" s="1065"/>
      <c r="F232" s="1066"/>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4"/>
      <c r="B233" s="1065"/>
      <c r="C233" s="1065"/>
      <c r="D233" s="1065"/>
      <c r="E233" s="1065"/>
      <c r="F233" s="1066"/>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4"/>
      <c r="B234" s="1065"/>
      <c r="C234" s="1065"/>
      <c r="D234" s="1065"/>
      <c r="E234" s="1065"/>
      <c r="F234" s="1066"/>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4"/>
      <c r="B235" s="1065"/>
      <c r="C235" s="1065"/>
      <c r="D235" s="1065"/>
      <c r="E235" s="1065"/>
      <c r="F235" s="1066"/>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4"/>
      <c r="B236" s="1065"/>
      <c r="C236" s="1065"/>
      <c r="D236" s="1065"/>
      <c r="E236" s="1065"/>
      <c r="F236" s="1066"/>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4"/>
      <c r="B237" s="1065"/>
      <c r="C237" s="1065"/>
      <c r="D237" s="1065"/>
      <c r="E237" s="1065"/>
      <c r="F237" s="1066"/>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4"/>
      <c r="B238" s="1065"/>
      <c r="C238" s="1065"/>
      <c r="D238" s="1065"/>
      <c r="E238" s="1065"/>
      <c r="F238" s="1066"/>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4"/>
      <c r="B239" s="1065"/>
      <c r="C239" s="1065"/>
      <c r="D239" s="1065"/>
      <c r="E239" s="1065"/>
      <c r="F239" s="1066"/>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4"/>
      <c r="B240" s="1065"/>
      <c r="C240" s="1065"/>
      <c r="D240" s="1065"/>
      <c r="E240" s="1065"/>
      <c r="F240" s="1066"/>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64"/>
      <c r="B241" s="1065"/>
      <c r="C241" s="1065"/>
      <c r="D241" s="1065"/>
      <c r="E241" s="1065"/>
      <c r="F241" s="1066"/>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64"/>
      <c r="B242" s="1065"/>
      <c r="C242" s="1065"/>
      <c r="D242" s="1065"/>
      <c r="E242" s="1065"/>
      <c r="F242" s="1066"/>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1"/>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64"/>
      <c r="B243" s="1065"/>
      <c r="C243" s="1065"/>
      <c r="D243" s="1065"/>
      <c r="E243" s="1065"/>
      <c r="F243" s="1066"/>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4"/>
      <c r="B244" s="1065"/>
      <c r="C244" s="1065"/>
      <c r="D244" s="1065"/>
      <c r="E244" s="1065"/>
      <c r="F244" s="1066"/>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4"/>
      <c r="B245" s="1065"/>
      <c r="C245" s="1065"/>
      <c r="D245" s="1065"/>
      <c r="E245" s="1065"/>
      <c r="F245" s="1066"/>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4"/>
      <c r="B246" s="1065"/>
      <c r="C246" s="1065"/>
      <c r="D246" s="1065"/>
      <c r="E246" s="1065"/>
      <c r="F246" s="1066"/>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4"/>
      <c r="B247" s="1065"/>
      <c r="C247" s="1065"/>
      <c r="D247" s="1065"/>
      <c r="E247" s="1065"/>
      <c r="F247" s="1066"/>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4"/>
      <c r="B248" s="1065"/>
      <c r="C248" s="1065"/>
      <c r="D248" s="1065"/>
      <c r="E248" s="1065"/>
      <c r="F248" s="1066"/>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4"/>
      <c r="B249" s="1065"/>
      <c r="C249" s="1065"/>
      <c r="D249" s="1065"/>
      <c r="E249" s="1065"/>
      <c r="F249" s="1066"/>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4"/>
      <c r="B250" s="1065"/>
      <c r="C250" s="1065"/>
      <c r="D250" s="1065"/>
      <c r="E250" s="1065"/>
      <c r="F250" s="1066"/>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4"/>
      <c r="B251" s="1065"/>
      <c r="C251" s="1065"/>
      <c r="D251" s="1065"/>
      <c r="E251" s="1065"/>
      <c r="F251" s="1066"/>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4"/>
      <c r="B252" s="1065"/>
      <c r="C252" s="1065"/>
      <c r="D252" s="1065"/>
      <c r="E252" s="1065"/>
      <c r="F252" s="1066"/>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4"/>
      <c r="B253" s="1065"/>
      <c r="C253" s="1065"/>
      <c r="D253" s="1065"/>
      <c r="E253" s="1065"/>
      <c r="F253" s="1066"/>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64"/>
      <c r="B254" s="1065"/>
      <c r="C254" s="1065"/>
      <c r="D254" s="1065"/>
      <c r="E254" s="1065"/>
      <c r="F254" s="1066"/>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64"/>
      <c r="B255" s="1065"/>
      <c r="C255" s="1065"/>
      <c r="D255" s="1065"/>
      <c r="E255" s="1065"/>
      <c r="F255" s="1066"/>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1"/>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64"/>
      <c r="B256" s="1065"/>
      <c r="C256" s="1065"/>
      <c r="D256" s="1065"/>
      <c r="E256" s="1065"/>
      <c r="F256" s="1066"/>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4"/>
      <c r="B257" s="1065"/>
      <c r="C257" s="1065"/>
      <c r="D257" s="1065"/>
      <c r="E257" s="1065"/>
      <c r="F257" s="1066"/>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4"/>
      <c r="B258" s="1065"/>
      <c r="C258" s="1065"/>
      <c r="D258" s="1065"/>
      <c r="E258" s="1065"/>
      <c r="F258" s="1066"/>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4"/>
      <c r="B259" s="1065"/>
      <c r="C259" s="1065"/>
      <c r="D259" s="1065"/>
      <c r="E259" s="1065"/>
      <c r="F259" s="1066"/>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4"/>
      <c r="B260" s="1065"/>
      <c r="C260" s="1065"/>
      <c r="D260" s="1065"/>
      <c r="E260" s="1065"/>
      <c r="F260" s="1066"/>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4"/>
      <c r="B261" s="1065"/>
      <c r="C261" s="1065"/>
      <c r="D261" s="1065"/>
      <c r="E261" s="1065"/>
      <c r="F261" s="1066"/>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4"/>
      <c r="B262" s="1065"/>
      <c r="C262" s="1065"/>
      <c r="D262" s="1065"/>
      <c r="E262" s="1065"/>
      <c r="F262" s="1066"/>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4"/>
      <c r="B263" s="1065"/>
      <c r="C263" s="1065"/>
      <c r="D263" s="1065"/>
      <c r="E263" s="1065"/>
      <c r="F263" s="1066"/>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4"/>
      <c r="B264" s="1065"/>
      <c r="C264" s="1065"/>
      <c r="D264" s="1065"/>
      <c r="E264" s="1065"/>
      <c r="F264" s="1066"/>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7" t="s">
        <v>434</v>
      </c>
      <c r="K3" s="425"/>
      <c r="L3" s="425"/>
      <c r="M3" s="425"/>
      <c r="N3" s="425"/>
      <c r="O3" s="425"/>
      <c r="P3" s="354" t="s">
        <v>28</v>
      </c>
      <c r="Q3" s="354"/>
      <c r="R3" s="354"/>
      <c r="S3" s="354"/>
      <c r="T3" s="354"/>
      <c r="U3" s="354"/>
      <c r="V3" s="354"/>
      <c r="W3" s="354"/>
      <c r="X3" s="354"/>
      <c r="Y3" s="351" t="s">
        <v>507</v>
      </c>
      <c r="Z3" s="352"/>
      <c r="AA3" s="352"/>
      <c r="AB3" s="352"/>
      <c r="AC3" s="257" t="s">
        <v>489</v>
      </c>
      <c r="AD3" s="257"/>
      <c r="AE3" s="257"/>
      <c r="AF3" s="257"/>
      <c r="AG3" s="257"/>
      <c r="AH3" s="351" t="s">
        <v>393</v>
      </c>
      <c r="AI3" s="353"/>
      <c r="AJ3" s="353"/>
      <c r="AK3" s="353"/>
      <c r="AL3" s="353" t="s">
        <v>22</v>
      </c>
      <c r="AM3" s="353"/>
      <c r="AN3" s="353"/>
      <c r="AO3" s="426"/>
      <c r="AP3" s="427" t="s">
        <v>435</v>
      </c>
      <c r="AQ3" s="427"/>
      <c r="AR3" s="427"/>
      <c r="AS3" s="427"/>
      <c r="AT3" s="427"/>
      <c r="AU3" s="427"/>
      <c r="AV3" s="427"/>
      <c r="AW3" s="427"/>
      <c r="AX3" s="427"/>
    </row>
    <row r="4" spans="1:50" ht="26.25" customHeight="1" x14ac:dyDescent="0.15">
      <c r="A4" s="1084">
        <v>1</v>
      </c>
      <c r="B4" s="1084">
        <v>1</v>
      </c>
      <c r="C4" s="414"/>
      <c r="D4" s="414"/>
      <c r="E4" s="414"/>
      <c r="F4" s="414"/>
      <c r="G4" s="414"/>
      <c r="H4" s="414"/>
      <c r="I4" s="414"/>
      <c r="J4" s="415"/>
      <c r="K4" s="416"/>
      <c r="L4" s="416"/>
      <c r="M4" s="416"/>
      <c r="N4" s="416"/>
      <c r="O4" s="416"/>
      <c r="P4" s="315"/>
      <c r="Q4" s="315"/>
      <c r="R4" s="315"/>
      <c r="S4" s="315"/>
      <c r="T4" s="315"/>
      <c r="U4" s="315"/>
      <c r="V4" s="315"/>
      <c r="W4" s="315"/>
      <c r="X4" s="315"/>
      <c r="Y4" s="326"/>
      <c r="Z4" s="327"/>
      <c r="AA4" s="327"/>
      <c r="AB4" s="328"/>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84">
        <v>2</v>
      </c>
      <c r="B5" s="1084">
        <v>1</v>
      </c>
      <c r="C5" s="414"/>
      <c r="D5" s="414"/>
      <c r="E5" s="414"/>
      <c r="F5" s="414"/>
      <c r="G5" s="414"/>
      <c r="H5" s="414"/>
      <c r="I5" s="414"/>
      <c r="J5" s="415"/>
      <c r="K5" s="416"/>
      <c r="L5" s="416"/>
      <c r="M5" s="416"/>
      <c r="N5" s="416"/>
      <c r="O5" s="416"/>
      <c r="P5" s="315"/>
      <c r="Q5" s="315"/>
      <c r="R5" s="315"/>
      <c r="S5" s="315"/>
      <c r="T5" s="315"/>
      <c r="U5" s="315"/>
      <c r="V5" s="315"/>
      <c r="W5" s="315"/>
      <c r="X5" s="315"/>
      <c r="Y5" s="326"/>
      <c r="Z5" s="327"/>
      <c r="AA5" s="327"/>
      <c r="AB5" s="328"/>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84">
        <v>3</v>
      </c>
      <c r="B6" s="1084">
        <v>1</v>
      </c>
      <c r="C6" s="414"/>
      <c r="D6" s="414"/>
      <c r="E6" s="414"/>
      <c r="F6" s="414"/>
      <c r="G6" s="414"/>
      <c r="H6" s="414"/>
      <c r="I6" s="414"/>
      <c r="J6" s="415"/>
      <c r="K6" s="416"/>
      <c r="L6" s="416"/>
      <c r="M6" s="416"/>
      <c r="N6" s="416"/>
      <c r="O6" s="416"/>
      <c r="P6" s="315"/>
      <c r="Q6" s="315"/>
      <c r="R6" s="315"/>
      <c r="S6" s="315"/>
      <c r="T6" s="315"/>
      <c r="U6" s="315"/>
      <c r="V6" s="315"/>
      <c r="W6" s="315"/>
      <c r="X6" s="315"/>
      <c r="Y6" s="326"/>
      <c r="Z6" s="327"/>
      <c r="AA6" s="327"/>
      <c r="AB6" s="328"/>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84">
        <v>4</v>
      </c>
      <c r="B7" s="1084">
        <v>1</v>
      </c>
      <c r="C7" s="414"/>
      <c r="D7" s="414"/>
      <c r="E7" s="414"/>
      <c r="F7" s="414"/>
      <c r="G7" s="414"/>
      <c r="H7" s="414"/>
      <c r="I7" s="414"/>
      <c r="J7" s="415"/>
      <c r="K7" s="416"/>
      <c r="L7" s="416"/>
      <c r="M7" s="416"/>
      <c r="N7" s="416"/>
      <c r="O7" s="416"/>
      <c r="P7" s="315"/>
      <c r="Q7" s="315"/>
      <c r="R7" s="315"/>
      <c r="S7" s="315"/>
      <c r="T7" s="315"/>
      <c r="U7" s="315"/>
      <c r="V7" s="315"/>
      <c r="W7" s="315"/>
      <c r="X7" s="315"/>
      <c r="Y7" s="326"/>
      <c r="Z7" s="327"/>
      <c r="AA7" s="327"/>
      <c r="AB7" s="328"/>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84">
        <v>5</v>
      </c>
      <c r="B8" s="1084">
        <v>1</v>
      </c>
      <c r="C8" s="414"/>
      <c r="D8" s="414"/>
      <c r="E8" s="414"/>
      <c r="F8" s="414"/>
      <c r="G8" s="414"/>
      <c r="H8" s="414"/>
      <c r="I8" s="414"/>
      <c r="J8" s="415"/>
      <c r="K8" s="416"/>
      <c r="L8" s="416"/>
      <c r="M8" s="416"/>
      <c r="N8" s="416"/>
      <c r="O8" s="416"/>
      <c r="P8" s="315"/>
      <c r="Q8" s="315"/>
      <c r="R8" s="315"/>
      <c r="S8" s="315"/>
      <c r="T8" s="315"/>
      <c r="U8" s="315"/>
      <c r="V8" s="315"/>
      <c r="W8" s="315"/>
      <c r="X8" s="315"/>
      <c r="Y8" s="326"/>
      <c r="Z8" s="327"/>
      <c r="AA8" s="327"/>
      <c r="AB8" s="328"/>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84">
        <v>6</v>
      </c>
      <c r="B9" s="1084">
        <v>1</v>
      </c>
      <c r="C9" s="414"/>
      <c r="D9" s="414"/>
      <c r="E9" s="414"/>
      <c r="F9" s="414"/>
      <c r="G9" s="414"/>
      <c r="H9" s="414"/>
      <c r="I9" s="414"/>
      <c r="J9" s="415"/>
      <c r="K9" s="416"/>
      <c r="L9" s="416"/>
      <c r="M9" s="416"/>
      <c r="N9" s="416"/>
      <c r="O9" s="416"/>
      <c r="P9" s="315"/>
      <c r="Q9" s="315"/>
      <c r="R9" s="315"/>
      <c r="S9" s="315"/>
      <c r="T9" s="315"/>
      <c r="U9" s="315"/>
      <c r="V9" s="315"/>
      <c r="W9" s="315"/>
      <c r="X9" s="315"/>
      <c r="Y9" s="326"/>
      <c r="Z9" s="327"/>
      <c r="AA9" s="327"/>
      <c r="AB9" s="328"/>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84">
        <v>7</v>
      </c>
      <c r="B10" s="1084">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26"/>
      <c r="Z10" s="327"/>
      <c r="AA10" s="327"/>
      <c r="AB10" s="328"/>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84">
        <v>8</v>
      </c>
      <c r="B11" s="1084">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26"/>
      <c r="Z11" s="327"/>
      <c r="AA11" s="327"/>
      <c r="AB11" s="328"/>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84">
        <v>9</v>
      </c>
      <c r="B12" s="1084">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26"/>
      <c r="Z12" s="327"/>
      <c r="AA12" s="327"/>
      <c r="AB12" s="328"/>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84">
        <v>10</v>
      </c>
      <c r="B13" s="1084">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26"/>
      <c r="Z13" s="327"/>
      <c r="AA13" s="327"/>
      <c r="AB13" s="328"/>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84">
        <v>11</v>
      </c>
      <c r="B14" s="1084">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26"/>
      <c r="Z14" s="327"/>
      <c r="AA14" s="327"/>
      <c r="AB14" s="328"/>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84">
        <v>12</v>
      </c>
      <c r="B15" s="1084">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26"/>
      <c r="Z15" s="327"/>
      <c r="AA15" s="327"/>
      <c r="AB15" s="328"/>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84">
        <v>13</v>
      </c>
      <c r="B16" s="1084">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26"/>
      <c r="Z16" s="327"/>
      <c r="AA16" s="327"/>
      <c r="AB16" s="328"/>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84">
        <v>14</v>
      </c>
      <c r="B17" s="1084">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26"/>
      <c r="Z17" s="327"/>
      <c r="AA17" s="327"/>
      <c r="AB17" s="328"/>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84">
        <v>15</v>
      </c>
      <c r="B18" s="1084">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26"/>
      <c r="Z18" s="327"/>
      <c r="AA18" s="327"/>
      <c r="AB18" s="328"/>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84">
        <v>16</v>
      </c>
      <c r="B19" s="1084">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26"/>
      <c r="Z19" s="327"/>
      <c r="AA19" s="327"/>
      <c r="AB19" s="328"/>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84">
        <v>17</v>
      </c>
      <c r="B20" s="1084">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26"/>
      <c r="Z20" s="327"/>
      <c r="AA20" s="327"/>
      <c r="AB20" s="328"/>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84">
        <v>18</v>
      </c>
      <c r="B21" s="1084">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26"/>
      <c r="Z21" s="327"/>
      <c r="AA21" s="327"/>
      <c r="AB21" s="328"/>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84">
        <v>19</v>
      </c>
      <c r="B22" s="1084">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26"/>
      <c r="Z22" s="327"/>
      <c r="AA22" s="327"/>
      <c r="AB22" s="328"/>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84">
        <v>20</v>
      </c>
      <c r="B23" s="1084">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26"/>
      <c r="Z23" s="327"/>
      <c r="AA23" s="327"/>
      <c r="AB23" s="328"/>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84">
        <v>21</v>
      </c>
      <c r="B24" s="1084">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26"/>
      <c r="Z24" s="327"/>
      <c r="AA24" s="327"/>
      <c r="AB24" s="328"/>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84">
        <v>22</v>
      </c>
      <c r="B25" s="1084">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26"/>
      <c r="Z25" s="327"/>
      <c r="AA25" s="327"/>
      <c r="AB25" s="328"/>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84">
        <v>23</v>
      </c>
      <c r="B26" s="1084">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26"/>
      <c r="Z26" s="327"/>
      <c r="AA26" s="327"/>
      <c r="AB26" s="328"/>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84">
        <v>24</v>
      </c>
      <c r="B27" s="1084">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26"/>
      <c r="Z27" s="327"/>
      <c r="AA27" s="327"/>
      <c r="AB27" s="328"/>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84">
        <v>25</v>
      </c>
      <c r="B28" s="1084">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26"/>
      <c r="Z28" s="327"/>
      <c r="AA28" s="327"/>
      <c r="AB28" s="328"/>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84">
        <v>26</v>
      </c>
      <c r="B29" s="1084">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26"/>
      <c r="Z29" s="327"/>
      <c r="AA29" s="327"/>
      <c r="AB29" s="328"/>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84">
        <v>27</v>
      </c>
      <c r="B30" s="1084">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26"/>
      <c r="Z30" s="327"/>
      <c r="AA30" s="327"/>
      <c r="AB30" s="328"/>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84">
        <v>28</v>
      </c>
      <c r="B31" s="1084">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26"/>
      <c r="Z31" s="327"/>
      <c r="AA31" s="327"/>
      <c r="AB31" s="328"/>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84">
        <v>29</v>
      </c>
      <c r="B32" s="1084">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26"/>
      <c r="Z32" s="327"/>
      <c r="AA32" s="327"/>
      <c r="AB32" s="328"/>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84">
        <v>30</v>
      </c>
      <c r="B33" s="1084">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26"/>
      <c r="Z33" s="327"/>
      <c r="AA33" s="327"/>
      <c r="AB33" s="328"/>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7" t="s">
        <v>434</v>
      </c>
      <c r="K36" s="425"/>
      <c r="L36" s="425"/>
      <c r="M36" s="425"/>
      <c r="N36" s="425"/>
      <c r="O36" s="425"/>
      <c r="P36" s="354" t="s">
        <v>28</v>
      </c>
      <c r="Q36" s="354"/>
      <c r="R36" s="354"/>
      <c r="S36" s="354"/>
      <c r="T36" s="354"/>
      <c r="U36" s="354"/>
      <c r="V36" s="354"/>
      <c r="W36" s="354"/>
      <c r="X36" s="354"/>
      <c r="Y36" s="351" t="s">
        <v>507</v>
      </c>
      <c r="Z36" s="352"/>
      <c r="AA36" s="352"/>
      <c r="AB36" s="352"/>
      <c r="AC36" s="257" t="s">
        <v>489</v>
      </c>
      <c r="AD36" s="257"/>
      <c r="AE36" s="257"/>
      <c r="AF36" s="257"/>
      <c r="AG36" s="257"/>
      <c r="AH36" s="351" t="s">
        <v>393</v>
      </c>
      <c r="AI36" s="353"/>
      <c r="AJ36" s="353"/>
      <c r="AK36" s="353"/>
      <c r="AL36" s="353" t="s">
        <v>22</v>
      </c>
      <c r="AM36" s="353"/>
      <c r="AN36" s="353"/>
      <c r="AO36" s="426"/>
      <c r="AP36" s="427" t="s">
        <v>435</v>
      </c>
      <c r="AQ36" s="427"/>
      <c r="AR36" s="427"/>
      <c r="AS36" s="427"/>
      <c r="AT36" s="427"/>
      <c r="AU36" s="427"/>
      <c r="AV36" s="427"/>
      <c r="AW36" s="427"/>
      <c r="AX36" s="427"/>
    </row>
    <row r="37" spans="1:50" ht="26.25" customHeight="1" x14ac:dyDescent="0.15">
      <c r="A37" s="1084">
        <v>1</v>
      </c>
      <c r="B37" s="1084">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26"/>
      <c r="Z37" s="327"/>
      <c r="AA37" s="327"/>
      <c r="AB37" s="328"/>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84">
        <v>2</v>
      </c>
      <c r="B38" s="1084">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26"/>
      <c r="Z38" s="327"/>
      <c r="AA38" s="327"/>
      <c r="AB38" s="328"/>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84">
        <v>3</v>
      </c>
      <c r="B39" s="1084">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26"/>
      <c r="Z39" s="327"/>
      <c r="AA39" s="327"/>
      <c r="AB39" s="328"/>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84">
        <v>4</v>
      </c>
      <c r="B40" s="1084">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26"/>
      <c r="Z40" s="327"/>
      <c r="AA40" s="327"/>
      <c r="AB40" s="328"/>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84">
        <v>5</v>
      </c>
      <c r="B41" s="1084">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26"/>
      <c r="Z41" s="327"/>
      <c r="AA41" s="327"/>
      <c r="AB41" s="328"/>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84">
        <v>6</v>
      </c>
      <c r="B42" s="1084">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26"/>
      <c r="Z42" s="327"/>
      <c r="AA42" s="327"/>
      <c r="AB42" s="328"/>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84">
        <v>7</v>
      </c>
      <c r="B43" s="1084">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26"/>
      <c r="Z43" s="327"/>
      <c r="AA43" s="327"/>
      <c r="AB43" s="328"/>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84">
        <v>8</v>
      </c>
      <c r="B44" s="1084">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26"/>
      <c r="Z44" s="327"/>
      <c r="AA44" s="327"/>
      <c r="AB44" s="328"/>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84">
        <v>9</v>
      </c>
      <c r="B45" s="1084">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26"/>
      <c r="Z45" s="327"/>
      <c r="AA45" s="327"/>
      <c r="AB45" s="328"/>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84">
        <v>10</v>
      </c>
      <c r="B46" s="1084">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26"/>
      <c r="Z46" s="327"/>
      <c r="AA46" s="327"/>
      <c r="AB46" s="328"/>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84">
        <v>11</v>
      </c>
      <c r="B47" s="1084">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26"/>
      <c r="Z47" s="327"/>
      <c r="AA47" s="327"/>
      <c r="AB47" s="328"/>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84">
        <v>12</v>
      </c>
      <c r="B48" s="1084">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26"/>
      <c r="Z48" s="327"/>
      <c r="AA48" s="327"/>
      <c r="AB48" s="328"/>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84">
        <v>13</v>
      </c>
      <c r="B49" s="1084">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26"/>
      <c r="Z49" s="327"/>
      <c r="AA49" s="327"/>
      <c r="AB49" s="328"/>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84">
        <v>14</v>
      </c>
      <c r="B50" s="1084">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26"/>
      <c r="Z50" s="327"/>
      <c r="AA50" s="327"/>
      <c r="AB50" s="328"/>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84">
        <v>15</v>
      </c>
      <c r="B51" s="1084">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26"/>
      <c r="Z51" s="327"/>
      <c r="AA51" s="327"/>
      <c r="AB51" s="328"/>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84">
        <v>16</v>
      </c>
      <c r="B52" s="1084">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26"/>
      <c r="Z52" s="327"/>
      <c r="AA52" s="327"/>
      <c r="AB52" s="328"/>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84">
        <v>17</v>
      </c>
      <c r="B53" s="1084">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26"/>
      <c r="Z53" s="327"/>
      <c r="AA53" s="327"/>
      <c r="AB53" s="328"/>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84">
        <v>18</v>
      </c>
      <c r="B54" s="1084">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26"/>
      <c r="Z54" s="327"/>
      <c r="AA54" s="327"/>
      <c r="AB54" s="328"/>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84">
        <v>19</v>
      </c>
      <c r="B55" s="1084">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26"/>
      <c r="Z55" s="327"/>
      <c r="AA55" s="327"/>
      <c r="AB55" s="328"/>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84">
        <v>20</v>
      </c>
      <c r="B56" s="1084">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26"/>
      <c r="Z56" s="327"/>
      <c r="AA56" s="327"/>
      <c r="AB56" s="328"/>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84">
        <v>21</v>
      </c>
      <c r="B57" s="1084">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26"/>
      <c r="Z57" s="327"/>
      <c r="AA57" s="327"/>
      <c r="AB57" s="328"/>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84">
        <v>22</v>
      </c>
      <c r="B58" s="1084">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26"/>
      <c r="Z58" s="327"/>
      <c r="AA58" s="327"/>
      <c r="AB58" s="328"/>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84">
        <v>23</v>
      </c>
      <c r="B59" s="1084">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26"/>
      <c r="Z59" s="327"/>
      <c r="AA59" s="327"/>
      <c r="AB59" s="328"/>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84">
        <v>24</v>
      </c>
      <c r="B60" s="1084">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26"/>
      <c r="Z60" s="327"/>
      <c r="AA60" s="327"/>
      <c r="AB60" s="328"/>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84">
        <v>25</v>
      </c>
      <c r="B61" s="1084">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26"/>
      <c r="Z61" s="327"/>
      <c r="AA61" s="327"/>
      <c r="AB61" s="328"/>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84">
        <v>26</v>
      </c>
      <c r="B62" s="1084">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26"/>
      <c r="Z62" s="327"/>
      <c r="AA62" s="327"/>
      <c r="AB62" s="328"/>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84">
        <v>27</v>
      </c>
      <c r="B63" s="1084">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26"/>
      <c r="Z63" s="327"/>
      <c r="AA63" s="327"/>
      <c r="AB63" s="328"/>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84">
        <v>28</v>
      </c>
      <c r="B64" s="1084">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26"/>
      <c r="Z64" s="327"/>
      <c r="AA64" s="327"/>
      <c r="AB64" s="328"/>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84">
        <v>29</v>
      </c>
      <c r="B65" s="1084">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26"/>
      <c r="Z65" s="327"/>
      <c r="AA65" s="327"/>
      <c r="AB65" s="328"/>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84">
        <v>30</v>
      </c>
      <c r="B66" s="1084">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26"/>
      <c r="Z66" s="327"/>
      <c r="AA66" s="327"/>
      <c r="AB66" s="328"/>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7" t="s">
        <v>434</v>
      </c>
      <c r="K69" s="425"/>
      <c r="L69" s="425"/>
      <c r="M69" s="425"/>
      <c r="N69" s="425"/>
      <c r="O69" s="425"/>
      <c r="P69" s="354" t="s">
        <v>28</v>
      </c>
      <c r="Q69" s="354"/>
      <c r="R69" s="354"/>
      <c r="S69" s="354"/>
      <c r="T69" s="354"/>
      <c r="U69" s="354"/>
      <c r="V69" s="354"/>
      <c r="W69" s="354"/>
      <c r="X69" s="354"/>
      <c r="Y69" s="351" t="s">
        <v>507</v>
      </c>
      <c r="Z69" s="352"/>
      <c r="AA69" s="352"/>
      <c r="AB69" s="352"/>
      <c r="AC69" s="257" t="s">
        <v>489</v>
      </c>
      <c r="AD69" s="257"/>
      <c r="AE69" s="257"/>
      <c r="AF69" s="257"/>
      <c r="AG69" s="257"/>
      <c r="AH69" s="351" t="s">
        <v>393</v>
      </c>
      <c r="AI69" s="353"/>
      <c r="AJ69" s="353"/>
      <c r="AK69" s="353"/>
      <c r="AL69" s="353" t="s">
        <v>22</v>
      </c>
      <c r="AM69" s="353"/>
      <c r="AN69" s="353"/>
      <c r="AO69" s="426"/>
      <c r="AP69" s="427" t="s">
        <v>435</v>
      </c>
      <c r="AQ69" s="427"/>
      <c r="AR69" s="427"/>
      <c r="AS69" s="427"/>
      <c r="AT69" s="427"/>
      <c r="AU69" s="427"/>
      <c r="AV69" s="427"/>
      <c r="AW69" s="427"/>
      <c r="AX69" s="427"/>
    </row>
    <row r="70" spans="1:50" ht="26.25" customHeight="1" x14ac:dyDescent="0.15">
      <c r="A70" s="1084">
        <v>1</v>
      </c>
      <c r="B70" s="1084">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26"/>
      <c r="Z70" s="327"/>
      <c r="AA70" s="327"/>
      <c r="AB70" s="328"/>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84">
        <v>2</v>
      </c>
      <c r="B71" s="1084">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26"/>
      <c r="Z71" s="327"/>
      <c r="AA71" s="327"/>
      <c r="AB71" s="328"/>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84">
        <v>3</v>
      </c>
      <c r="B72" s="1084">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26"/>
      <c r="Z72" s="327"/>
      <c r="AA72" s="327"/>
      <c r="AB72" s="328"/>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84">
        <v>4</v>
      </c>
      <c r="B73" s="1084">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26"/>
      <c r="Z73" s="327"/>
      <c r="AA73" s="327"/>
      <c r="AB73" s="328"/>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84">
        <v>5</v>
      </c>
      <c r="B74" s="1084">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26"/>
      <c r="Z74" s="327"/>
      <c r="AA74" s="327"/>
      <c r="AB74" s="328"/>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84">
        <v>6</v>
      </c>
      <c r="B75" s="1084">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26"/>
      <c r="Z75" s="327"/>
      <c r="AA75" s="327"/>
      <c r="AB75" s="328"/>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84">
        <v>7</v>
      </c>
      <c r="B76" s="1084">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26"/>
      <c r="Z76" s="327"/>
      <c r="AA76" s="327"/>
      <c r="AB76" s="328"/>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84">
        <v>8</v>
      </c>
      <c r="B77" s="1084">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26"/>
      <c r="Z77" s="327"/>
      <c r="AA77" s="327"/>
      <c r="AB77" s="328"/>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84">
        <v>9</v>
      </c>
      <c r="B78" s="1084">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26"/>
      <c r="Z78" s="327"/>
      <c r="AA78" s="327"/>
      <c r="AB78" s="328"/>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84">
        <v>10</v>
      </c>
      <c r="B79" s="1084">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26"/>
      <c r="Z79" s="327"/>
      <c r="AA79" s="327"/>
      <c r="AB79" s="328"/>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84">
        <v>11</v>
      </c>
      <c r="B80" s="1084">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26"/>
      <c r="Z80" s="327"/>
      <c r="AA80" s="327"/>
      <c r="AB80" s="328"/>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84">
        <v>12</v>
      </c>
      <c r="B81" s="1084">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26"/>
      <c r="Z81" s="327"/>
      <c r="AA81" s="327"/>
      <c r="AB81" s="328"/>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84">
        <v>13</v>
      </c>
      <c r="B82" s="1084">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26"/>
      <c r="Z82" s="327"/>
      <c r="AA82" s="327"/>
      <c r="AB82" s="328"/>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84">
        <v>14</v>
      </c>
      <c r="B83" s="1084">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26"/>
      <c r="Z83" s="327"/>
      <c r="AA83" s="327"/>
      <c r="AB83" s="328"/>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84">
        <v>15</v>
      </c>
      <c r="B84" s="1084">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26"/>
      <c r="Z84" s="327"/>
      <c r="AA84" s="327"/>
      <c r="AB84" s="328"/>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84">
        <v>16</v>
      </c>
      <c r="B85" s="1084">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26"/>
      <c r="Z85" s="327"/>
      <c r="AA85" s="327"/>
      <c r="AB85" s="328"/>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84">
        <v>17</v>
      </c>
      <c r="B86" s="1084">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26"/>
      <c r="Z86" s="327"/>
      <c r="AA86" s="327"/>
      <c r="AB86" s="328"/>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84">
        <v>18</v>
      </c>
      <c r="B87" s="1084">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26"/>
      <c r="Z87" s="327"/>
      <c r="AA87" s="327"/>
      <c r="AB87" s="328"/>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84">
        <v>19</v>
      </c>
      <c r="B88" s="1084">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26"/>
      <c r="Z88" s="327"/>
      <c r="AA88" s="327"/>
      <c r="AB88" s="328"/>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84">
        <v>20</v>
      </c>
      <c r="B89" s="1084">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26"/>
      <c r="Z89" s="327"/>
      <c r="AA89" s="327"/>
      <c r="AB89" s="328"/>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84">
        <v>21</v>
      </c>
      <c r="B90" s="1084">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26"/>
      <c r="Z90" s="327"/>
      <c r="AA90" s="327"/>
      <c r="AB90" s="328"/>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84">
        <v>22</v>
      </c>
      <c r="B91" s="1084">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26"/>
      <c r="Z91" s="327"/>
      <c r="AA91" s="327"/>
      <c r="AB91" s="328"/>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84">
        <v>23</v>
      </c>
      <c r="B92" s="1084">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26"/>
      <c r="Z92" s="327"/>
      <c r="AA92" s="327"/>
      <c r="AB92" s="328"/>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84">
        <v>24</v>
      </c>
      <c r="B93" s="1084">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26"/>
      <c r="Z93" s="327"/>
      <c r="AA93" s="327"/>
      <c r="AB93" s="328"/>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84">
        <v>25</v>
      </c>
      <c r="B94" s="1084">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26"/>
      <c r="Z94" s="327"/>
      <c r="AA94" s="327"/>
      <c r="AB94" s="328"/>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84">
        <v>26</v>
      </c>
      <c r="B95" s="1084">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26"/>
      <c r="Z95" s="327"/>
      <c r="AA95" s="327"/>
      <c r="AB95" s="328"/>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84">
        <v>27</v>
      </c>
      <c r="B96" s="1084">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26"/>
      <c r="Z96" s="327"/>
      <c r="AA96" s="327"/>
      <c r="AB96" s="328"/>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84">
        <v>28</v>
      </c>
      <c r="B97" s="1084">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26"/>
      <c r="Z97" s="327"/>
      <c r="AA97" s="327"/>
      <c r="AB97" s="328"/>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84">
        <v>29</v>
      </c>
      <c r="B98" s="1084">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26"/>
      <c r="Z98" s="327"/>
      <c r="AA98" s="327"/>
      <c r="AB98" s="328"/>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84">
        <v>30</v>
      </c>
      <c r="B99" s="1084">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26"/>
      <c r="Z99" s="327"/>
      <c r="AA99" s="327"/>
      <c r="AB99" s="328"/>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7" t="s">
        <v>434</v>
      </c>
      <c r="K102" s="425"/>
      <c r="L102" s="425"/>
      <c r="M102" s="425"/>
      <c r="N102" s="425"/>
      <c r="O102" s="425"/>
      <c r="P102" s="354" t="s">
        <v>28</v>
      </c>
      <c r="Q102" s="354"/>
      <c r="R102" s="354"/>
      <c r="S102" s="354"/>
      <c r="T102" s="354"/>
      <c r="U102" s="354"/>
      <c r="V102" s="354"/>
      <c r="W102" s="354"/>
      <c r="X102" s="354"/>
      <c r="Y102" s="351" t="s">
        <v>507</v>
      </c>
      <c r="Z102" s="352"/>
      <c r="AA102" s="352"/>
      <c r="AB102" s="352"/>
      <c r="AC102" s="257" t="s">
        <v>489</v>
      </c>
      <c r="AD102" s="257"/>
      <c r="AE102" s="257"/>
      <c r="AF102" s="257"/>
      <c r="AG102" s="257"/>
      <c r="AH102" s="351" t="s">
        <v>393</v>
      </c>
      <c r="AI102" s="353"/>
      <c r="AJ102" s="353"/>
      <c r="AK102" s="353"/>
      <c r="AL102" s="353" t="s">
        <v>22</v>
      </c>
      <c r="AM102" s="353"/>
      <c r="AN102" s="353"/>
      <c r="AO102" s="426"/>
      <c r="AP102" s="427" t="s">
        <v>435</v>
      </c>
      <c r="AQ102" s="427"/>
      <c r="AR102" s="427"/>
      <c r="AS102" s="427"/>
      <c r="AT102" s="427"/>
      <c r="AU102" s="427"/>
      <c r="AV102" s="427"/>
      <c r="AW102" s="427"/>
      <c r="AX102" s="427"/>
    </row>
    <row r="103" spans="1:50" ht="26.25" customHeight="1" x14ac:dyDescent="0.15">
      <c r="A103" s="1084">
        <v>1</v>
      </c>
      <c r="B103" s="1084">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26"/>
      <c r="Z103" s="327"/>
      <c r="AA103" s="327"/>
      <c r="AB103" s="328"/>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84">
        <v>2</v>
      </c>
      <c r="B104" s="1084">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26"/>
      <c r="Z104" s="327"/>
      <c r="AA104" s="327"/>
      <c r="AB104" s="328"/>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84">
        <v>3</v>
      </c>
      <c r="B105" s="1084">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26"/>
      <c r="Z105" s="327"/>
      <c r="AA105" s="327"/>
      <c r="AB105" s="328"/>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84">
        <v>4</v>
      </c>
      <c r="B106" s="1084">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26"/>
      <c r="Z106" s="327"/>
      <c r="AA106" s="327"/>
      <c r="AB106" s="328"/>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84">
        <v>5</v>
      </c>
      <c r="B107" s="1084">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26"/>
      <c r="Z107" s="327"/>
      <c r="AA107" s="327"/>
      <c r="AB107" s="328"/>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84">
        <v>6</v>
      </c>
      <c r="B108" s="1084">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26"/>
      <c r="Z108" s="327"/>
      <c r="AA108" s="327"/>
      <c r="AB108" s="328"/>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84">
        <v>7</v>
      </c>
      <c r="B109" s="1084">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26"/>
      <c r="Z109" s="327"/>
      <c r="AA109" s="327"/>
      <c r="AB109" s="328"/>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84">
        <v>8</v>
      </c>
      <c r="B110" s="1084">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26"/>
      <c r="Z110" s="327"/>
      <c r="AA110" s="327"/>
      <c r="AB110" s="328"/>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84">
        <v>9</v>
      </c>
      <c r="B111" s="1084">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26"/>
      <c r="Z111" s="327"/>
      <c r="AA111" s="327"/>
      <c r="AB111" s="328"/>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84">
        <v>10</v>
      </c>
      <c r="B112" s="1084">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26"/>
      <c r="Z112" s="327"/>
      <c r="AA112" s="327"/>
      <c r="AB112" s="328"/>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84">
        <v>11</v>
      </c>
      <c r="B113" s="1084">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26"/>
      <c r="Z113" s="327"/>
      <c r="AA113" s="327"/>
      <c r="AB113" s="328"/>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84">
        <v>12</v>
      </c>
      <c r="B114" s="1084">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26"/>
      <c r="Z114" s="327"/>
      <c r="AA114" s="327"/>
      <c r="AB114" s="328"/>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84">
        <v>13</v>
      </c>
      <c r="B115" s="1084">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26"/>
      <c r="Z115" s="327"/>
      <c r="AA115" s="327"/>
      <c r="AB115" s="328"/>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84">
        <v>14</v>
      </c>
      <c r="B116" s="1084">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26"/>
      <c r="Z116" s="327"/>
      <c r="AA116" s="327"/>
      <c r="AB116" s="328"/>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84">
        <v>15</v>
      </c>
      <c r="B117" s="1084">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26"/>
      <c r="Z117" s="327"/>
      <c r="AA117" s="327"/>
      <c r="AB117" s="328"/>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84">
        <v>16</v>
      </c>
      <c r="B118" s="1084">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26"/>
      <c r="Z118" s="327"/>
      <c r="AA118" s="327"/>
      <c r="AB118" s="328"/>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84">
        <v>17</v>
      </c>
      <c r="B119" s="1084">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26"/>
      <c r="Z119" s="327"/>
      <c r="AA119" s="327"/>
      <c r="AB119" s="328"/>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84">
        <v>18</v>
      </c>
      <c r="B120" s="1084">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26"/>
      <c r="Z120" s="327"/>
      <c r="AA120" s="327"/>
      <c r="AB120" s="328"/>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84">
        <v>19</v>
      </c>
      <c r="B121" s="1084">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26"/>
      <c r="Z121" s="327"/>
      <c r="AA121" s="327"/>
      <c r="AB121" s="328"/>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84">
        <v>20</v>
      </c>
      <c r="B122" s="1084">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26"/>
      <c r="Z122" s="327"/>
      <c r="AA122" s="327"/>
      <c r="AB122" s="328"/>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84">
        <v>21</v>
      </c>
      <c r="B123" s="1084">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26"/>
      <c r="Z123" s="327"/>
      <c r="AA123" s="327"/>
      <c r="AB123" s="328"/>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84">
        <v>22</v>
      </c>
      <c r="B124" s="1084">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26"/>
      <c r="Z124" s="327"/>
      <c r="AA124" s="327"/>
      <c r="AB124" s="328"/>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84">
        <v>23</v>
      </c>
      <c r="B125" s="1084">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26"/>
      <c r="Z125" s="327"/>
      <c r="AA125" s="327"/>
      <c r="AB125" s="328"/>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84">
        <v>24</v>
      </c>
      <c r="B126" s="1084">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26"/>
      <c r="Z126" s="327"/>
      <c r="AA126" s="327"/>
      <c r="AB126" s="328"/>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84">
        <v>25</v>
      </c>
      <c r="B127" s="1084">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26"/>
      <c r="Z127" s="327"/>
      <c r="AA127" s="327"/>
      <c r="AB127" s="328"/>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84">
        <v>26</v>
      </c>
      <c r="B128" s="1084">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26"/>
      <c r="Z128" s="327"/>
      <c r="AA128" s="327"/>
      <c r="AB128" s="328"/>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84">
        <v>27</v>
      </c>
      <c r="B129" s="1084">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26"/>
      <c r="Z129" s="327"/>
      <c r="AA129" s="327"/>
      <c r="AB129" s="328"/>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84">
        <v>28</v>
      </c>
      <c r="B130" s="1084">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26"/>
      <c r="Z130" s="327"/>
      <c r="AA130" s="327"/>
      <c r="AB130" s="328"/>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84">
        <v>29</v>
      </c>
      <c r="B131" s="1084">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26"/>
      <c r="Z131" s="327"/>
      <c r="AA131" s="327"/>
      <c r="AB131" s="328"/>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84">
        <v>30</v>
      </c>
      <c r="B132" s="1084">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26"/>
      <c r="Z132" s="327"/>
      <c r="AA132" s="327"/>
      <c r="AB132" s="328"/>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7" t="s">
        <v>434</v>
      </c>
      <c r="K135" s="425"/>
      <c r="L135" s="425"/>
      <c r="M135" s="425"/>
      <c r="N135" s="425"/>
      <c r="O135" s="425"/>
      <c r="P135" s="354" t="s">
        <v>28</v>
      </c>
      <c r="Q135" s="354"/>
      <c r="R135" s="354"/>
      <c r="S135" s="354"/>
      <c r="T135" s="354"/>
      <c r="U135" s="354"/>
      <c r="V135" s="354"/>
      <c r="W135" s="354"/>
      <c r="X135" s="354"/>
      <c r="Y135" s="351" t="s">
        <v>507</v>
      </c>
      <c r="Z135" s="352"/>
      <c r="AA135" s="352"/>
      <c r="AB135" s="352"/>
      <c r="AC135" s="257" t="s">
        <v>489</v>
      </c>
      <c r="AD135" s="257"/>
      <c r="AE135" s="257"/>
      <c r="AF135" s="257"/>
      <c r="AG135" s="257"/>
      <c r="AH135" s="351" t="s">
        <v>393</v>
      </c>
      <c r="AI135" s="353"/>
      <c r="AJ135" s="353"/>
      <c r="AK135" s="353"/>
      <c r="AL135" s="353" t="s">
        <v>22</v>
      </c>
      <c r="AM135" s="353"/>
      <c r="AN135" s="353"/>
      <c r="AO135" s="426"/>
      <c r="AP135" s="427" t="s">
        <v>435</v>
      </c>
      <c r="AQ135" s="427"/>
      <c r="AR135" s="427"/>
      <c r="AS135" s="427"/>
      <c r="AT135" s="427"/>
      <c r="AU135" s="427"/>
      <c r="AV135" s="427"/>
      <c r="AW135" s="427"/>
      <c r="AX135" s="427"/>
    </row>
    <row r="136" spans="1:50" ht="26.25" customHeight="1" x14ac:dyDescent="0.15">
      <c r="A136" s="1084">
        <v>1</v>
      </c>
      <c r="B136" s="1084">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26"/>
      <c r="Z136" s="327"/>
      <c r="AA136" s="327"/>
      <c r="AB136" s="328"/>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84">
        <v>2</v>
      </c>
      <c r="B137" s="1084">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26"/>
      <c r="Z137" s="327"/>
      <c r="AA137" s="327"/>
      <c r="AB137" s="328"/>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84">
        <v>3</v>
      </c>
      <c r="B138" s="1084">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26"/>
      <c r="Z138" s="327"/>
      <c r="AA138" s="327"/>
      <c r="AB138" s="328"/>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84">
        <v>4</v>
      </c>
      <c r="B139" s="1084">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26"/>
      <c r="Z139" s="327"/>
      <c r="AA139" s="327"/>
      <c r="AB139" s="328"/>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84">
        <v>5</v>
      </c>
      <c r="B140" s="1084">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26"/>
      <c r="Z140" s="327"/>
      <c r="AA140" s="327"/>
      <c r="AB140" s="328"/>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84">
        <v>6</v>
      </c>
      <c r="B141" s="1084">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26"/>
      <c r="Z141" s="327"/>
      <c r="AA141" s="327"/>
      <c r="AB141" s="328"/>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84">
        <v>7</v>
      </c>
      <c r="B142" s="1084">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26"/>
      <c r="Z142" s="327"/>
      <c r="AA142" s="327"/>
      <c r="AB142" s="328"/>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84">
        <v>8</v>
      </c>
      <c r="B143" s="1084">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26"/>
      <c r="Z143" s="327"/>
      <c r="AA143" s="327"/>
      <c r="AB143" s="328"/>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84">
        <v>9</v>
      </c>
      <c r="B144" s="1084">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26"/>
      <c r="Z144" s="327"/>
      <c r="AA144" s="327"/>
      <c r="AB144" s="328"/>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84">
        <v>10</v>
      </c>
      <c r="B145" s="1084">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26"/>
      <c r="Z145" s="327"/>
      <c r="AA145" s="327"/>
      <c r="AB145" s="328"/>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84">
        <v>11</v>
      </c>
      <c r="B146" s="1084">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26"/>
      <c r="Z146" s="327"/>
      <c r="AA146" s="327"/>
      <c r="AB146" s="328"/>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84">
        <v>12</v>
      </c>
      <c r="B147" s="1084">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26"/>
      <c r="Z147" s="327"/>
      <c r="AA147" s="327"/>
      <c r="AB147" s="328"/>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84">
        <v>13</v>
      </c>
      <c r="B148" s="1084">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26"/>
      <c r="Z148" s="327"/>
      <c r="AA148" s="327"/>
      <c r="AB148" s="328"/>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84">
        <v>14</v>
      </c>
      <c r="B149" s="1084">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26"/>
      <c r="Z149" s="327"/>
      <c r="AA149" s="327"/>
      <c r="AB149" s="328"/>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84">
        <v>15</v>
      </c>
      <c r="B150" s="1084">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26"/>
      <c r="Z150" s="327"/>
      <c r="AA150" s="327"/>
      <c r="AB150" s="328"/>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84">
        <v>16</v>
      </c>
      <c r="B151" s="1084">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26"/>
      <c r="Z151" s="327"/>
      <c r="AA151" s="327"/>
      <c r="AB151" s="328"/>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84">
        <v>17</v>
      </c>
      <c r="B152" s="1084">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26"/>
      <c r="Z152" s="327"/>
      <c r="AA152" s="327"/>
      <c r="AB152" s="328"/>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84">
        <v>18</v>
      </c>
      <c r="B153" s="1084">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26"/>
      <c r="Z153" s="327"/>
      <c r="AA153" s="327"/>
      <c r="AB153" s="328"/>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84">
        <v>19</v>
      </c>
      <c r="B154" s="1084">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26"/>
      <c r="Z154" s="327"/>
      <c r="AA154" s="327"/>
      <c r="AB154" s="328"/>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84">
        <v>20</v>
      </c>
      <c r="B155" s="1084">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26"/>
      <c r="Z155" s="327"/>
      <c r="AA155" s="327"/>
      <c r="AB155" s="328"/>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84">
        <v>21</v>
      </c>
      <c r="B156" s="1084">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26"/>
      <c r="Z156" s="327"/>
      <c r="AA156" s="327"/>
      <c r="AB156" s="328"/>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84">
        <v>22</v>
      </c>
      <c r="B157" s="1084">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26"/>
      <c r="Z157" s="327"/>
      <c r="AA157" s="327"/>
      <c r="AB157" s="328"/>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84">
        <v>23</v>
      </c>
      <c r="B158" s="1084">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26"/>
      <c r="Z158" s="327"/>
      <c r="AA158" s="327"/>
      <c r="AB158" s="328"/>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84">
        <v>24</v>
      </c>
      <c r="B159" s="1084">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26"/>
      <c r="Z159" s="327"/>
      <c r="AA159" s="327"/>
      <c r="AB159" s="328"/>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84">
        <v>25</v>
      </c>
      <c r="B160" s="1084">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26"/>
      <c r="Z160" s="327"/>
      <c r="AA160" s="327"/>
      <c r="AB160" s="328"/>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84">
        <v>26</v>
      </c>
      <c r="B161" s="1084">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26"/>
      <c r="Z161" s="327"/>
      <c r="AA161" s="327"/>
      <c r="AB161" s="328"/>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84">
        <v>27</v>
      </c>
      <c r="B162" s="1084">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26"/>
      <c r="Z162" s="327"/>
      <c r="AA162" s="327"/>
      <c r="AB162" s="328"/>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84">
        <v>28</v>
      </c>
      <c r="B163" s="1084">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26"/>
      <c r="Z163" s="327"/>
      <c r="AA163" s="327"/>
      <c r="AB163" s="328"/>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84">
        <v>29</v>
      </c>
      <c r="B164" s="1084">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26"/>
      <c r="Z164" s="327"/>
      <c r="AA164" s="327"/>
      <c r="AB164" s="328"/>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84">
        <v>30</v>
      </c>
      <c r="B165" s="1084">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26"/>
      <c r="Z165" s="327"/>
      <c r="AA165" s="327"/>
      <c r="AB165" s="328"/>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7" t="s">
        <v>434</v>
      </c>
      <c r="K168" s="425"/>
      <c r="L168" s="425"/>
      <c r="M168" s="425"/>
      <c r="N168" s="425"/>
      <c r="O168" s="425"/>
      <c r="P168" s="354" t="s">
        <v>28</v>
      </c>
      <c r="Q168" s="354"/>
      <c r="R168" s="354"/>
      <c r="S168" s="354"/>
      <c r="T168" s="354"/>
      <c r="U168" s="354"/>
      <c r="V168" s="354"/>
      <c r="W168" s="354"/>
      <c r="X168" s="354"/>
      <c r="Y168" s="351" t="s">
        <v>507</v>
      </c>
      <c r="Z168" s="352"/>
      <c r="AA168" s="352"/>
      <c r="AB168" s="352"/>
      <c r="AC168" s="257" t="s">
        <v>489</v>
      </c>
      <c r="AD168" s="257"/>
      <c r="AE168" s="257"/>
      <c r="AF168" s="257"/>
      <c r="AG168" s="257"/>
      <c r="AH168" s="351" t="s">
        <v>393</v>
      </c>
      <c r="AI168" s="353"/>
      <c r="AJ168" s="353"/>
      <c r="AK168" s="353"/>
      <c r="AL168" s="353" t="s">
        <v>22</v>
      </c>
      <c r="AM168" s="353"/>
      <c r="AN168" s="353"/>
      <c r="AO168" s="426"/>
      <c r="AP168" s="427" t="s">
        <v>435</v>
      </c>
      <c r="AQ168" s="427"/>
      <c r="AR168" s="427"/>
      <c r="AS168" s="427"/>
      <c r="AT168" s="427"/>
      <c r="AU168" s="427"/>
      <c r="AV168" s="427"/>
      <c r="AW168" s="427"/>
      <c r="AX168" s="427"/>
    </row>
    <row r="169" spans="1:50" ht="26.25" customHeight="1" x14ac:dyDescent="0.15">
      <c r="A169" s="1084">
        <v>1</v>
      </c>
      <c r="B169" s="1084">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26"/>
      <c r="Z169" s="327"/>
      <c r="AA169" s="327"/>
      <c r="AB169" s="328"/>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84">
        <v>2</v>
      </c>
      <c r="B170" s="1084">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26"/>
      <c r="Z170" s="327"/>
      <c r="AA170" s="327"/>
      <c r="AB170" s="328"/>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84">
        <v>3</v>
      </c>
      <c r="B171" s="1084">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26"/>
      <c r="Z171" s="327"/>
      <c r="AA171" s="327"/>
      <c r="AB171" s="328"/>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84">
        <v>4</v>
      </c>
      <c r="B172" s="1084">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26"/>
      <c r="Z172" s="327"/>
      <c r="AA172" s="327"/>
      <c r="AB172" s="328"/>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84">
        <v>5</v>
      </c>
      <c r="B173" s="1084">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26"/>
      <c r="Z173" s="327"/>
      <c r="AA173" s="327"/>
      <c r="AB173" s="328"/>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84">
        <v>6</v>
      </c>
      <c r="B174" s="1084">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26"/>
      <c r="Z174" s="327"/>
      <c r="AA174" s="327"/>
      <c r="AB174" s="328"/>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84">
        <v>7</v>
      </c>
      <c r="B175" s="1084">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26"/>
      <c r="Z175" s="327"/>
      <c r="AA175" s="327"/>
      <c r="AB175" s="328"/>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84">
        <v>8</v>
      </c>
      <c r="B176" s="1084">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26"/>
      <c r="Z176" s="327"/>
      <c r="AA176" s="327"/>
      <c r="AB176" s="328"/>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84">
        <v>9</v>
      </c>
      <c r="B177" s="1084">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26"/>
      <c r="Z177" s="327"/>
      <c r="AA177" s="327"/>
      <c r="AB177" s="328"/>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84">
        <v>10</v>
      </c>
      <c r="B178" s="1084">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26"/>
      <c r="Z178" s="327"/>
      <c r="AA178" s="327"/>
      <c r="AB178" s="328"/>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84">
        <v>11</v>
      </c>
      <c r="B179" s="1084">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26"/>
      <c r="Z179" s="327"/>
      <c r="AA179" s="327"/>
      <c r="AB179" s="328"/>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84">
        <v>12</v>
      </c>
      <c r="B180" s="1084">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26"/>
      <c r="Z180" s="327"/>
      <c r="AA180" s="327"/>
      <c r="AB180" s="328"/>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84">
        <v>13</v>
      </c>
      <c r="B181" s="1084">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26"/>
      <c r="Z181" s="327"/>
      <c r="AA181" s="327"/>
      <c r="AB181" s="328"/>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84">
        <v>14</v>
      </c>
      <c r="B182" s="1084">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26"/>
      <c r="Z182" s="327"/>
      <c r="AA182" s="327"/>
      <c r="AB182" s="328"/>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84">
        <v>15</v>
      </c>
      <c r="B183" s="1084">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26"/>
      <c r="Z183" s="327"/>
      <c r="AA183" s="327"/>
      <c r="AB183" s="328"/>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84">
        <v>16</v>
      </c>
      <c r="B184" s="1084">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26"/>
      <c r="Z184" s="327"/>
      <c r="AA184" s="327"/>
      <c r="AB184" s="328"/>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84">
        <v>17</v>
      </c>
      <c r="B185" s="1084">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26"/>
      <c r="Z185" s="327"/>
      <c r="AA185" s="327"/>
      <c r="AB185" s="328"/>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84">
        <v>18</v>
      </c>
      <c r="B186" s="1084">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26"/>
      <c r="Z186" s="327"/>
      <c r="AA186" s="327"/>
      <c r="AB186" s="328"/>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84">
        <v>19</v>
      </c>
      <c r="B187" s="1084">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26"/>
      <c r="Z187" s="327"/>
      <c r="AA187" s="327"/>
      <c r="AB187" s="328"/>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84">
        <v>20</v>
      </c>
      <c r="B188" s="1084">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26"/>
      <c r="Z188" s="327"/>
      <c r="AA188" s="327"/>
      <c r="AB188" s="328"/>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84">
        <v>21</v>
      </c>
      <c r="B189" s="1084">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26"/>
      <c r="Z189" s="327"/>
      <c r="AA189" s="327"/>
      <c r="AB189" s="328"/>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84">
        <v>22</v>
      </c>
      <c r="B190" s="1084">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26"/>
      <c r="Z190" s="327"/>
      <c r="AA190" s="327"/>
      <c r="AB190" s="328"/>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84">
        <v>23</v>
      </c>
      <c r="B191" s="1084">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26"/>
      <c r="Z191" s="327"/>
      <c r="AA191" s="327"/>
      <c r="AB191" s="328"/>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84">
        <v>24</v>
      </c>
      <c r="B192" s="1084">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26"/>
      <c r="Z192" s="327"/>
      <c r="AA192" s="327"/>
      <c r="AB192" s="328"/>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84">
        <v>25</v>
      </c>
      <c r="B193" s="1084">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26"/>
      <c r="Z193" s="327"/>
      <c r="AA193" s="327"/>
      <c r="AB193" s="328"/>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84">
        <v>26</v>
      </c>
      <c r="B194" s="1084">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26"/>
      <c r="Z194" s="327"/>
      <c r="AA194" s="327"/>
      <c r="AB194" s="328"/>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84">
        <v>27</v>
      </c>
      <c r="B195" s="1084">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26"/>
      <c r="Z195" s="327"/>
      <c r="AA195" s="327"/>
      <c r="AB195" s="328"/>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84">
        <v>28</v>
      </c>
      <c r="B196" s="1084">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26"/>
      <c r="Z196" s="327"/>
      <c r="AA196" s="327"/>
      <c r="AB196" s="328"/>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84">
        <v>29</v>
      </c>
      <c r="B197" s="1084">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26"/>
      <c r="Z197" s="327"/>
      <c r="AA197" s="327"/>
      <c r="AB197" s="328"/>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84">
        <v>30</v>
      </c>
      <c r="B198" s="1084">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26"/>
      <c r="Z198" s="327"/>
      <c r="AA198" s="327"/>
      <c r="AB198" s="328"/>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7" t="s">
        <v>434</v>
      </c>
      <c r="K201" s="425"/>
      <c r="L201" s="425"/>
      <c r="M201" s="425"/>
      <c r="N201" s="425"/>
      <c r="O201" s="425"/>
      <c r="P201" s="354" t="s">
        <v>28</v>
      </c>
      <c r="Q201" s="354"/>
      <c r="R201" s="354"/>
      <c r="S201" s="354"/>
      <c r="T201" s="354"/>
      <c r="U201" s="354"/>
      <c r="V201" s="354"/>
      <c r="W201" s="354"/>
      <c r="X201" s="354"/>
      <c r="Y201" s="351" t="s">
        <v>507</v>
      </c>
      <c r="Z201" s="352"/>
      <c r="AA201" s="352"/>
      <c r="AB201" s="352"/>
      <c r="AC201" s="257" t="s">
        <v>489</v>
      </c>
      <c r="AD201" s="257"/>
      <c r="AE201" s="257"/>
      <c r="AF201" s="257"/>
      <c r="AG201" s="257"/>
      <c r="AH201" s="351" t="s">
        <v>393</v>
      </c>
      <c r="AI201" s="353"/>
      <c r="AJ201" s="353"/>
      <c r="AK201" s="353"/>
      <c r="AL201" s="353" t="s">
        <v>22</v>
      </c>
      <c r="AM201" s="353"/>
      <c r="AN201" s="353"/>
      <c r="AO201" s="426"/>
      <c r="AP201" s="427" t="s">
        <v>435</v>
      </c>
      <c r="AQ201" s="427"/>
      <c r="AR201" s="427"/>
      <c r="AS201" s="427"/>
      <c r="AT201" s="427"/>
      <c r="AU201" s="427"/>
      <c r="AV201" s="427"/>
      <c r="AW201" s="427"/>
      <c r="AX201" s="427"/>
    </row>
    <row r="202" spans="1:50" ht="26.25" customHeight="1" x14ac:dyDescent="0.15">
      <c r="A202" s="1084">
        <v>1</v>
      </c>
      <c r="B202" s="1084">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26"/>
      <c r="Z202" s="327"/>
      <c r="AA202" s="327"/>
      <c r="AB202" s="328"/>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84">
        <v>2</v>
      </c>
      <c r="B203" s="1084">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26"/>
      <c r="Z203" s="327"/>
      <c r="AA203" s="327"/>
      <c r="AB203" s="328"/>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84">
        <v>3</v>
      </c>
      <c r="B204" s="1084">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26"/>
      <c r="Z204" s="327"/>
      <c r="AA204" s="327"/>
      <c r="AB204" s="328"/>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84">
        <v>4</v>
      </c>
      <c r="B205" s="1084">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26"/>
      <c r="Z205" s="327"/>
      <c r="AA205" s="327"/>
      <c r="AB205" s="328"/>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84">
        <v>5</v>
      </c>
      <c r="B206" s="1084">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26"/>
      <c r="Z206" s="327"/>
      <c r="AA206" s="327"/>
      <c r="AB206" s="328"/>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84">
        <v>6</v>
      </c>
      <c r="B207" s="1084">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26"/>
      <c r="Z207" s="327"/>
      <c r="AA207" s="327"/>
      <c r="AB207" s="328"/>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84">
        <v>7</v>
      </c>
      <c r="B208" s="1084">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26"/>
      <c r="Z208" s="327"/>
      <c r="AA208" s="327"/>
      <c r="AB208" s="328"/>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84">
        <v>8</v>
      </c>
      <c r="B209" s="1084">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26"/>
      <c r="Z209" s="327"/>
      <c r="AA209" s="327"/>
      <c r="AB209" s="328"/>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84">
        <v>9</v>
      </c>
      <c r="B210" s="1084">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26"/>
      <c r="Z210" s="327"/>
      <c r="AA210" s="327"/>
      <c r="AB210" s="328"/>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84">
        <v>10</v>
      </c>
      <c r="B211" s="1084">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26"/>
      <c r="Z211" s="327"/>
      <c r="AA211" s="327"/>
      <c r="AB211" s="328"/>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84">
        <v>11</v>
      </c>
      <c r="B212" s="1084">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26"/>
      <c r="Z212" s="327"/>
      <c r="AA212" s="327"/>
      <c r="AB212" s="328"/>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84">
        <v>12</v>
      </c>
      <c r="B213" s="1084">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26"/>
      <c r="Z213" s="327"/>
      <c r="AA213" s="327"/>
      <c r="AB213" s="328"/>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84">
        <v>13</v>
      </c>
      <c r="B214" s="1084">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26"/>
      <c r="Z214" s="327"/>
      <c r="AA214" s="327"/>
      <c r="AB214" s="328"/>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84">
        <v>14</v>
      </c>
      <c r="B215" s="1084">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26"/>
      <c r="Z215" s="327"/>
      <c r="AA215" s="327"/>
      <c r="AB215" s="328"/>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84">
        <v>15</v>
      </c>
      <c r="B216" s="1084">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26"/>
      <c r="Z216" s="327"/>
      <c r="AA216" s="327"/>
      <c r="AB216" s="328"/>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84">
        <v>16</v>
      </c>
      <c r="B217" s="1084">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26"/>
      <c r="Z217" s="327"/>
      <c r="AA217" s="327"/>
      <c r="AB217" s="328"/>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84">
        <v>17</v>
      </c>
      <c r="B218" s="1084">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26"/>
      <c r="Z218" s="327"/>
      <c r="AA218" s="327"/>
      <c r="AB218" s="328"/>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84">
        <v>18</v>
      </c>
      <c r="B219" s="1084">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26"/>
      <c r="Z219" s="327"/>
      <c r="AA219" s="327"/>
      <c r="AB219" s="328"/>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84">
        <v>19</v>
      </c>
      <c r="B220" s="1084">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26"/>
      <c r="Z220" s="327"/>
      <c r="AA220" s="327"/>
      <c r="AB220" s="328"/>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84">
        <v>20</v>
      </c>
      <c r="B221" s="1084">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26"/>
      <c r="Z221" s="327"/>
      <c r="AA221" s="327"/>
      <c r="AB221" s="328"/>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84">
        <v>21</v>
      </c>
      <c r="B222" s="1084">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26"/>
      <c r="Z222" s="327"/>
      <c r="AA222" s="327"/>
      <c r="AB222" s="328"/>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84">
        <v>22</v>
      </c>
      <c r="B223" s="1084">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26"/>
      <c r="Z223" s="327"/>
      <c r="AA223" s="327"/>
      <c r="AB223" s="328"/>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84">
        <v>23</v>
      </c>
      <c r="B224" s="1084">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26"/>
      <c r="Z224" s="327"/>
      <c r="AA224" s="327"/>
      <c r="AB224" s="328"/>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84">
        <v>24</v>
      </c>
      <c r="B225" s="1084">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26"/>
      <c r="Z225" s="327"/>
      <c r="AA225" s="327"/>
      <c r="AB225" s="328"/>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84">
        <v>25</v>
      </c>
      <c r="B226" s="1084">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26"/>
      <c r="Z226" s="327"/>
      <c r="AA226" s="327"/>
      <c r="AB226" s="328"/>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84">
        <v>26</v>
      </c>
      <c r="B227" s="1084">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26"/>
      <c r="Z227" s="327"/>
      <c r="AA227" s="327"/>
      <c r="AB227" s="328"/>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84">
        <v>27</v>
      </c>
      <c r="B228" s="1084">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26"/>
      <c r="Z228" s="327"/>
      <c r="AA228" s="327"/>
      <c r="AB228" s="328"/>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84">
        <v>28</v>
      </c>
      <c r="B229" s="1084">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26"/>
      <c r="Z229" s="327"/>
      <c r="AA229" s="327"/>
      <c r="AB229" s="328"/>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84">
        <v>29</v>
      </c>
      <c r="B230" s="1084">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26"/>
      <c r="Z230" s="327"/>
      <c r="AA230" s="327"/>
      <c r="AB230" s="328"/>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84">
        <v>30</v>
      </c>
      <c r="B231" s="1084">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26"/>
      <c r="Z231" s="327"/>
      <c r="AA231" s="327"/>
      <c r="AB231" s="328"/>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7" t="s">
        <v>434</v>
      </c>
      <c r="K234" s="425"/>
      <c r="L234" s="425"/>
      <c r="M234" s="425"/>
      <c r="N234" s="425"/>
      <c r="O234" s="425"/>
      <c r="P234" s="354" t="s">
        <v>28</v>
      </c>
      <c r="Q234" s="354"/>
      <c r="R234" s="354"/>
      <c r="S234" s="354"/>
      <c r="T234" s="354"/>
      <c r="U234" s="354"/>
      <c r="V234" s="354"/>
      <c r="W234" s="354"/>
      <c r="X234" s="354"/>
      <c r="Y234" s="351" t="s">
        <v>507</v>
      </c>
      <c r="Z234" s="352"/>
      <c r="AA234" s="352"/>
      <c r="AB234" s="352"/>
      <c r="AC234" s="257" t="s">
        <v>489</v>
      </c>
      <c r="AD234" s="257"/>
      <c r="AE234" s="257"/>
      <c r="AF234" s="257"/>
      <c r="AG234" s="257"/>
      <c r="AH234" s="351" t="s">
        <v>393</v>
      </c>
      <c r="AI234" s="353"/>
      <c r="AJ234" s="353"/>
      <c r="AK234" s="353"/>
      <c r="AL234" s="353" t="s">
        <v>22</v>
      </c>
      <c r="AM234" s="353"/>
      <c r="AN234" s="353"/>
      <c r="AO234" s="426"/>
      <c r="AP234" s="427" t="s">
        <v>435</v>
      </c>
      <c r="AQ234" s="427"/>
      <c r="AR234" s="427"/>
      <c r="AS234" s="427"/>
      <c r="AT234" s="427"/>
      <c r="AU234" s="427"/>
      <c r="AV234" s="427"/>
      <c r="AW234" s="427"/>
      <c r="AX234" s="427"/>
    </row>
    <row r="235" spans="1:50" ht="26.25" customHeight="1" x14ac:dyDescent="0.15">
      <c r="A235" s="1084">
        <v>1</v>
      </c>
      <c r="B235" s="1084">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26"/>
      <c r="Z235" s="327"/>
      <c r="AA235" s="327"/>
      <c r="AB235" s="328"/>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84">
        <v>2</v>
      </c>
      <c r="B236" s="1084">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26"/>
      <c r="Z236" s="327"/>
      <c r="AA236" s="327"/>
      <c r="AB236" s="328"/>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84">
        <v>3</v>
      </c>
      <c r="B237" s="1084">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26"/>
      <c r="Z237" s="327"/>
      <c r="AA237" s="327"/>
      <c r="AB237" s="328"/>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84">
        <v>4</v>
      </c>
      <c r="B238" s="1084">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26"/>
      <c r="Z238" s="327"/>
      <c r="AA238" s="327"/>
      <c r="AB238" s="328"/>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84">
        <v>5</v>
      </c>
      <c r="B239" s="1084">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26"/>
      <c r="Z239" s="327"/>
      <c r="AA239" s="327"/>
      <c r="AB239" s="328"/>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84">
        <v>6</v>
      </c>
      <c r="B240" s="1084">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26"/>
      <c r="Z240" s="327"/>
      <c r="AA240" s="327"/>
      <c r="AB240" s="328"/>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84">
        <v>7</v>
      </c>
      <c r="B241" s="1084">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26"/>
      <c r="Z241" s="327"/>
      <c r="AA241" s="327"/>
      <c r="AB241" s="328"/>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84">
        <v>8</v>
      </c>
      <c r="B242" s="1084">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26"/>
      <c r="Z242" s="327"/>
      <c r="AA242" s="327"/>
      <c r="AB242" s="328"/>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84">
        <v>9</v>
      </c>
      <c r="B243" s="1084">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26"/>
      <c r="Z243" s="327"/>
      <c r="AA243" s="327"/>
      <c r="AB243" s="328"/>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84">
        <v>10</v>
      </c>
      <c r="B244" s="1084">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26"/>
      <c r="Z244" s="327"/>
      <c r="AA244" s="327"/>
      <c r="AB244" s="328"/>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84">
        <v>11</v>
      </c>
      <c r="B245" s="1084">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26"/>
      <c r="Z245" s="327"/>
      <c r="AA245" s="327"/>
      <c r="AB245" s="328"/>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84">
        <v>12</v>
      </c>
      <c r="B246" s="1084">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26"/>
      <c r="Z246" s="327"/>
      <c r="AA246" s="327"/>
      <c r="AB246" s="328"/>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84">
        <v>13</v>
      </c>
      <c r="B247" s="1084">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26"/>
      <c r="Z247" s="327"/>
      <c r="AA247" s="327"/>
      <c r="AB247" s="328"/>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84">
        <v>14</v>
      </c>
      <c r="B248" s="1084">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26"/>
      <c r="Z248" s="327"/>
      <c r="AA248" s="327"/>
      <c r="AB248" s="328"/>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84">
        <v>15</v>
      </c>
      <c r="B249" s="1084">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26"/>
      <c r="Z249" s="327"/>
      <c r="AA249" s="327"/>
      <c r="AB249" s="328"/>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84">
        <v>16</v>
      </c>
      <c r="B250" s="1084">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26"/>
      <c r="Z250" s="327"/>
      <c r="AA250" s="327"/>
      <c r="AB250" s="328"/>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84">
        <v>17</v>
      </c>
      <c r="B251" s="1084">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26"/>
      <c r="Z251" s="327"/>
      <c r="AA251" s="327"/>
      <c r="AB251" s="328"/>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84">
        <v>18</v>
      </c>
      <c r="B252" s="1084">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26"/>
      <c r="Z252" s="327"/>
      <c r="AA252" s="327"/>
      <c r="AB252" s="328"/>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84">
        <v>19</v>
      </c>
      <c r="B253" s="1084">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26"/>
      <c r="Z253" s="327"/>
      <c r="AA253" s="327"/>
      <c r="AB253" s="328"/>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84">
        <v>20</v>
      </c>
      <c r="B254" s="1084">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26"/>
      <c r="Z254" s="327"/>
      <c r="AA254" s="327"/>
      <c r="AB254" s="328"/>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84">
        <v>21</v>
      </c>
      <c r="B255" s="1084">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26"/>
      <c r="Z255" s="327"/>
      <c r="AA255" s="327"/>
      <c r="AB255" s="328"/>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84">
        <v>22</v>
      </c>
      <c r="B256" s="1084">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26"/>
      <c r="Z256" s="327"/>
      <c r="AA256" s="327"/>
      <c r="AB256" s="328"/>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84">
        <v>23</v>
      </c>
      <c r="B257" s="1084">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26"/>
      <c r="Z257" s="327"/>
      <c r="AA257" s="327"/>
      <c r="AB257" s="328"/>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84">
        <v>24</v>
      </c>
      <c r="B258" s="1084">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26"/>
      <c r="Z258" s="327"/>
      <c r="AA258" s="327"/>
      <c r="AB258" s="328"/>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84">
        <v>25</v>
      </c>
      <c r="B259" s="1084">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26"/>
      <c r="Z259" s="327"/>
      <c r="AA259" s="327"/>
      <c r="AB259" s="328"/>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84">
        <v>26</v>
      </c>
      <c r="B260" s="1084">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26"/>
      <c r="Z260" s="327"/>
      <c r="AA260" s="327"/>
      <c r="AB260" s="328"/>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84">
        <v>27</v>
      </c>
      <c r="B261" s="1084">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26"/>
      <c r="Z261" s="327"/>
      <c r="AA261" s="327"/>
      <c r="AB261" s="328"/>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84">
        <v>28</v>
      </c>
      <c r="B262" s="1084">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26"/>
      <c r="Z262" s="327"/>
      <c r="AA262" s="327"/>
      <c r="AB262" s="328"/>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84">
        <v>29</v>
      </c>
      <c r="B263" s="1084">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26"/>
      <c r="Z263" s="327"/>
      <c r="AA263" s="327"/>
      <c r="AB263" s="328"/>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84">
        <v>30</v>
      </c>
      <c r="B264" s="1084">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26"/>
      <c r="Z264" s="327"/>
      <c r="AA264" s="327"/>
      <c r="AB264" s="328"/>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7" t="s">
        <v>434</v>
      </c>
      <c r="K267" s="425"/>
      <c r="L267" s="425"/>
      <c r="M267" s="425"/>
      <c r="N267" s="425"/>
      <c r="O267" s="425"/>
      <c r="P267" s="354" t="s">
        <v>28</v>
      </c>
      <c r="Q267" s="354"/>
      <c r="R267" s="354"/>
      <c r="S267" s="354"/>
      <c r="T267" s="354"/>
      <c r="U267" s="354"/>
      <c r="V267" s="354"/>
      <c r="W267" s="354"/>
      <c r="X267" s="354"/>
      <c r="Y267" s="351" t="s">
        <v>507</v>
      </c>
      <c r="Z267" s="352"/>
      <c r="AA267" s="352"/>
      <c r="AB267" s="352"/>
      <c r="AC267" s="257" t="s">
        <v>489</v>
      </c>
      <c r="AD267" s="257"/>
      <c r="AE267" s="257"/>
      <c r="AF267" s="257"/>
      <c r="AG267" s="257"/>
      <c r="AH267" s="351" t="s">
        <v>393</v>
      </c>
      <c r="AI267" s="353"/>
      <c r="AJ267" s="353"/>
      <c r="AK267" s="353"/>
      <c r="AL267" s="353" t="s">
        <v>22</v>
      </c>
      <c r="AM267" s="353"/>
      <c r="AN267" s="353"/>
      <c r="AO267" s="426"/>
      <c r="AP267" s="427" t="s">
        <v>435</v>
      </c>
      <c r="AQ267" s="427"/>
      <c r="AR267" s="427"/>
      <c r="AS267" s="427"/>
      <c r="AT267" s="427"/>
      <c r="AU267" s="427"/>
      <c r="AV267" s="427"/>
      <c r="AW267" s="427"/>
      <c r="AX267" s="427"/>
    </row>
    <row r="268" spans="1:50" ht="26.25" customHeight="1" x14ac:dyDescent="0.15">
      <c r="A268" s="1084">
        <v>1</v>
      </c>
      <c r="B268" s="1084">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26"/>
      <c r="Z268" s="327"/>
      <c r="AA268" s="327"/>
      <c r="AB268" s="328"/>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84">
        <v>2</v>
      </c>
      <c r="B269" s="1084">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26"/>
      <c r="Z269" s="327"/>
      <c r="AA269" s="327"/>
      <c r="AB269" s="328"/>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84">
        <v>3</v>
      </c>
      <c r="B270" s="1084">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26"/>
      <c r="Z270" s="327"/>
      <c r="AA270" s="327"/>
      <c r="AB270" s="328"/>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84">
        <v>4</v>
      </c>
      <c r="B271" s="1084">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26"/>
      <c r="Z271" s="327"/>
      <c r="AA271" s="327"/>
      <c r="AB271" s="328"/>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84">
        <v>5</v>
      </c>
      <c r="B272" s="1084">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26"/>
      <c r="Z272" s="327"/>
      <c r="AA272" s="327"/>
      <c r="AB272" s="328"/>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84">
        <v>6</v>
      </c>
      <c r="B273" s="1084">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26"/>
      <c r="Z273" s="327"/>
      <c r="AA273" s="327"/>
      <c r="AB273" s="328"/>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84">
        <v>7</v>
      </c>
      <c r="B274" s="1084">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26"/>
      <c r="Z274" s="327"/>
      <c r="AA274" s="327"/>
      <c r="AB274" s="328"/>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84">
        <v>8</v>
      </c>
      <c r="B275" s="1084">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26"/>
      <c r="Z275" s="327"/>
      <c r="AA275" s="327"/>
      <c r="AB275" s="328"/>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84">
        <v>9</v>
      </c>
      <c r="B276" s="1084">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26"/>
      <c r="Z276" s="327"/>
      <c r="AA276" s="327"/>
      <c r="AB276" s="328"/>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84">
        <v>10</v>
      </c>
      <c r="B277" s="1084">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26"/>
      <c r="Z277" s="327"/>
      <c r="AA277" s="327"/>
      <c r="AB277" s="328"/>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84">
        <v>11</v>
      </c>
      <c r="B278" s="1084">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26"/>
      <c r="Z278" s="327"/>
      <c r="AA278" s="327"/>
      <c r="AB278" s="328"/>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84">
        <v>12</v>
      </c>
      <c r="B279" s="1084">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26"/>
      <c r="Z279" s="327"/>
      <c r="AA279" s="327"/>
      <c r="AB279" s="328"/>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84">
        <v>13</v>
      </c>
      <c r="B280" s="1084">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26"/>
      <c r="Z280" s="327"/>
      <c r="AA280" s="327"/>
      <c r="AB280" s="328"/>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84">
        <v>14</v>
      </c>
      <c r="B281" s="1084">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26"/>
      <c r="Z281" s="327"/>
      <c r="AA281" s="327"/>
      <c r="AB281" s="328"/>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84">
        <v>15</v>
      </c>
      <c r="B282" s="1084">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26"/>
      <c r="Z282" s="327"/>
      <c r="AA282" s="327"/>
      <c r="AB282" s="328"/>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84">
        <v>16</v>
      </c>
      <c r="B283" s="1084">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26"/>
      <c r="Z283" s="327"/>
      <c r="AA283" s="327"/>
      <c r="AB283" s="328"/>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84">
        <v>17</v>
      </c>
      <c r="B284" s="1084">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26"/>
      <c r="Z284" s="327"/>
      <c r="AA284" s="327"/>
      <c r="AB284" s="328"/>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84">
        <v>18</v>
      </c>
      <c r="B285" s="1084">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26"/>
      <c r="Z285" s="327"/>
      <c r="AA285" s="327"/>
      <c r="AB285" s="328"/>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84">
        <v>19</v>
      </c>
      <c r="B286" s="1084">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26"/>
      <c r="Z286" s="327"/>
      <c r="AA286" s="327"/>
      <c r="AB286" s="328"/>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84">
        <v>20</v>
      </c>
      <c r="B287" s="1084">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26"/>
      <c r="Z287" s="327"/>
      <c r="AA287" s="327"/>
      <c r="AB287" s="328"/>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84">
        <v>21</v>
      </c>
      <c r="B288" s="1084">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26"/>
      <c r="Z288" s="327"/>
      <c r="AA288" s="327"/>
      <c r="AB288" s="328"/>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84">
        <v>22</v>
      </c>
      <c r="B289" s="1084">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26"/>
      <c r="Z289" s="327"/>
      <c r="AA289" s="327"/>
      <c r="AB289" s="328"/>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84">
        <v>23</v>
      </c>
      <c r="B290" s="1084">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26"/>
      <c r="Z290" s="327"/>
      <c r="AA290" s="327"/>
      <c r="AB290" s="328"/>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84">
        <v>24</v>
      </c>
      <c r="B291" s="1084">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26"/>
      <c r="Z291" s="327"/>
      <c r="AA291" s="327"/>
      <c r="AB291" s="328"/>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84">
        <v>25</v>
      </c>
      <c r="B292" s="1084">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26"/>
      <c r="Z292" s="327"/>
      <c r="AA292" s="327"/>
      <c r="AB292" s="328"/>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84">
        <v>26</v>
      </c>
      <c r="B293" s="1084">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26"/>
      <c r="Z293" s="327"/>
      <c r="AA293" s="327"/>
      <c r="AB293" s="328"/>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84">
        <v>27</v>
      </c>
      <c r="B294" s="1084">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26"/>
      <c r="Z294" s="327"/>
      <c r="AA294" s="327"/>
      <c r="AB294" s="328"/>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84">
        <v>28</v>
      </c>
      <c r="B295" s="1084">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26"/>
      <c r="Z295" s="327"/>
      <c r="AA295" s="327"/>
      <c r="AB295" s="328"/>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84">
        <v>29</v>
      </c>
      <c r="B296" s="1084">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26"/>
      <c r="Z296" s="327"/>
      <c r="AA296" s="327"/>
      <c r="AB296" s="328"/>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84">
        <v>30</v>
      </c>
      <c r="B297" s="1084">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26"/>
      <c r="Z297" s="327"/>
      <c r="AA297" s="327"/>
      <c r="AB297" s="328"/>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7" t="s">
        <v>434</v>
      </c>
      <c r="K300" s="425"/>
      <c r="L300" s="425"/>
      <c r="M300" s="425"/>
      <c r="N300" s="425"/>
      <c r="O300" s="425"/>
      <c r="P300" s="354" t="s">
        <v>28</v>
      </c>
      <c r="Q300" s="354"/>
      <c r="R300" s="354"/>
      <c r="S300" s="354"/>
      <c r="T300" s="354"/>
      <c r="U300" s="354"/>
      <c r="V300" s="354"/>
      <c r="W300" s="354"/>
      <c r="X300" s="354"/>
      <c r="Y300" s="351" t="s">
        <v>507</v>
      </c>
      <c r="Z300" s="352"/>
      <c r="AA300" s="352"/>
      <c r="AB300" s="352"/>
      <c r="AC300" s="257" t="s">
        <v>489</v>
      </c>
      <c r="AD300" s="257"/>
      <c r="AE300" s="257"/>
      <c r="AF300" s="257"/>
      <c r="AG300" s="257"/>
      <c r="AH300" s="351" t="s">
        <v>393</v>
      </c>
      <c r="AI300" s="353"/>
      <c r="AJ300" s="353"/>
      <c r="AK300" s="353"/>
      <c r="AL300" s="353" t="s">
        <v>22</v>
      </c>
      <c r="AM300" s="353"/>
      <c r="AN300" s="353"/>
      <c r="AO300" s="426"/>
      <c r="AP300" s="427" t="s">
        <v>435</v>
      </c>
      <c r="AQ300" s="427"/>
      <c r="AR300" s="427"/>
      <c r="AS300" s="427"/>
      <c r="AT300" s="427"/>
      <c r="AU300" s="427"/>
      <c r="AV300" s="427"/>
      <c r="AW300" s="427"/>
      <c r="AX300" s="427"/>
    </row>
    <row r="301" spans="1:50" ht="26.25" customHeight="1" x14ac:dyDescent="0.15">
      <c r="A301" s="1084">
        <v>1</v>
      </c>
      <c r="B301" s="1084">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26"/>
      <c r="Z301" s="327"/>
      <c r="AA301" s="327"/>
      <c r="AB301" s="328"/>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84">
        <v>2</v>
      </c>
      <c r="B302" s="1084">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26"/>
      <c r="Z302" s="327"/>
      <c r="AA302" s="327"/>
      <c r="AB302" s="328"/>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84">
        <v>3</v>
      </c>
      <c r="B303" s="1084">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26"/>
      <c r="Z303" s="327"/>
      <c r="AA303" s="327"/>
      <c r="AB303" s="328"/>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84">
        <v>4</v>
      </c>
      <c r="B304" s="1084">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26"/>
      <c r="Z304" s="327"/>
      <c r="AA304" s="327"/>
      <c r="AB304" s="328"/>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84">
        <v>5</v>
      </c>
      <c r="B305" s="1084">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26"/>
      <c r="Z305" s="327"/>
      <c r="AA305" s="327"/>
      <c r="AB305" s="328"/>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84">
        <v>6</v>
      </c>
      <c r="B306" s="1084">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26"/>
      <c r="Z306" s="327"/>
      <c r="AA306" s="327"/>
      <c r="AB306" s="328"/>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84">
        <v>7</v>
      </c>
      <c r="B307" s="1084">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26"/>
      <c r="Z307" s="327"/>
      <c r="AA307" s="327"/>
      <c r="AB307" s="328"/>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84">
        <v>8</v>
      </c>
      <c r="B308" s="1084">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26"/>
      <c r="Z308" s="327"/>
      <c r="AA308" s="327"/>
      <c r="AB308" s="328"/>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84">
        <v>9</v>
      </c>
      <c r="B309" s="1084">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26"/>
      <c r="Z309" s="327"/>
      <c r="AA309" s="327"/>
      <c r="AB309" s="328"/>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84">
        <v>10</v>
      </c>
      <c r="B310" s="1084">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26"/>
      <c r="Z310" s="327"/>
      <c r="AA310" s="327"/>
      <c r="AB310" s="328"/>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84">
        <v>11</v>
      </c>
      <c r="B311" s="1084">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26"/>
      <c r="Z311" s="327"/>
      <c r="AA311" s="327"/>
      <c r="AB311" s="328"/>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84">
        <v>12</v>
      </c>
      <c r="B312" s="1084">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26"/>
      <c r="Z312" s="327"/>
      <c r="AA312" s="327"/>
      <c r="AB312" s="328"/>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84">
        <v>13</v>
      </c>
      <c r="B313" s="1084">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26"/>
      <c r="Z313" s="327"/>
      <c r="AA313" s="327"/>
      <c r="AB313" s="328"/>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84">
        <v>14</v>
      </c>
      <c r="B314" s="1084">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26"/>
      <c r="Z314" s="327"/>
      <c r="AA314" s="327"/>
      <c r="AB314" s="328"/>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84">
        <v>15</v>
      </c>
      <c r="B315" s="1084">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26"/>
      <c r="Z315" s="327"/>
      <c r="AA315" s="327"/>
      <c r="AB315" s="328"/>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84">
        <v>16</v>
      </c>
      <c r="B316" s="1084">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26"/>
      <c r="Z316" s="327"/>
      <c r="AA316" s="327"/>
      <c r="AB316" s="328"/>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84">
        <v>17</v>
      </c>
      <c r="B317" s="1084">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26"/>
      <c r="Z317" s="327"/>
      <c r="AA317" s="327"/>
      <c r="AB317" s="328"/>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84">
        <v>18</v>
      </c>
      <c r="B318" s="1084">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26"/>
      <c r="Z318" s="327"/>
      <c r="AA318" s="327"/>
      <c r="AB318" s="328"/>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84">
        <v>19</v>
      </c>
      <c r="B319" s="1084">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26"/>
      <c r="Z319" s="327"/>
      <c r="AA319" s="327"/>
      <c r="AB319" s="328"/>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84">
        <v>20</v>
      </c>
      <c r="B320" s="1084">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26"/>
      <c r="Z320" s="327"/>
      <c r="AA320" s="327"/>
      <c r="AB320" s="328"/>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84">
        <v>21</v>
      </c>
      <c r="B321" s="1084">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26"/>
      <c r="Z321" s="327"/>
      <c r="AA321" s="327"/>
      <c r="AB321" s="328"/>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84">
        <v>22</v>
      </c>
      <c r="B322" s="1084">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26"/>
      <c r="Z322" s="327"/>
      <c r="AA322" s="327"/>
      <c r="AB322" s="328"/>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84">
        <v>23</v>
      </c>
      <c r="B323" s="1084">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26"/>
      <c r="Z323" s="327"/>
      <c r="AA323" s="327"/>
      <c r="AB323" s="328"/>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84">
        <v>24</v>
      </c>
      <c r="B324" s="1084">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26"/>
      <c r="Z324" s="327"/>
      <c r="AA324" s="327"/>
      <c r="AB324" s="328"/>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84">
        <v>25</v>
      </c>
      <c r="B325" s="1084">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26"/>
      <c r="Z325" s="327"/>
      <c r="AA325" s="327"/>
      <c r="AB325" s="328"/>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84">
        <v>26</v>
      </c>
      <c r="B326" s="1084">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26"/>
      <c r="Z326" s="327"/>
      <c r="AA326" s="327"/>
      <c r="AB326" s="328"/>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84">
        <v>27</v>
      </c>
      <c r="B327" s="1084">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26"/>
      <c r="Z327" s="327"/>
      <c r="AA327" s="327"/>
      <c r="AB327" s="328"/>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84">
        <v>28</v>
      </c>
      <c r="B328" s="1084">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26"/>
      <c r="Z328" s="327"/>
      <c r="AA328" s="327"/>
      <c r="AB328" s="328"/>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84">
        <v>29</v>
      </c>
      <c r="B329" s="1084">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26"/>
      <c r="Z329" s="327"/>
      <c r="AA329" s="327"/>
      <c r="AB329" s="328"/>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84">
        <v>30</v>
      </c>
      <c r="B330" s="1084">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26"/>
      <c r="Z330" s="327"/>
      <c r="AA330" s="327"/>
      <c r="AB330" s="328"/>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7" t="s">
        <v>434</v>
      </c>
      <c r="K333" s="425"/>
      <c r="L333" s="425"/>
      <c r="M333" s="425"/>
      <c r="N333" s="425"/>
      <c r="O333" s="425"/>
      <c r="P333" s="354" t="s">
        <v>28</v>
      </c>
      <c r="Q333" s="354"/>
      <c r="R333" s="354"/>
      <c r="S333" s="354"/>
      <c r="T333" s="354"/>
      <c r="U333" s="354"/>
      <c r="V333" s="354"/>
      <c r="W333" s="354"/>
      <c r="X333" s="354"/>
      <c r="Y333" s="351" t="s">
        <v>507</v>
      </c>
      <c r="Z333" s="352"/>
      <c r="AA333" s="352"/>
      <c r="AB333" s="352"/>
      <c r="AC333" s="257" t="s">
        <v>489</v>
      </c>
      <c r="AD333" s="257"/>
      <c r="AE333" s="257"/>
      <c r="AF333" s="257"/>
      <c r="AG333" s="257"/>
      <c r="AH333" s="351" t="s">
        <v>393</v>
      </c>
      <c r="AI333" s="353"/>
      <c r="AJ333" s="353"/>
      <c r="AK333" s="353"/>
      <c r="AL333" s="353" t="s">
        <v>22</v>
      </c>
      <c r="AM333" s="353"/>
      <c r="AN333" s="353"/>
      <c r="AO333" s="426"/>
      <c r="AP333" s="427" t="s">
        <v>435</v>
      </c>
      <c r="AQ333" s="427"/>
      <c r="AR333" s="427"/>
      <c r="AS333" s="427"/>
      <c r="AT333" s="427"/>
      <c r="AU333" s="427"/>
      <c r="AV333" s="427"/>
      <c r="AW333" s="427"/>
      <c r="AX333" s="427"/>
    </row>
    <row r="334" spans="1:50" ht="26.25" customHeight="1" x14ac:dyDescent="0.15">
      <c r="A334" s="1084">
        <v>1</v>
      </c>
      <c r="B334" s="1084">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26"/>
      <c r="Z334" s="327"/>
      <c r="AA334" s="327"/>
      <c r="AB334" s="328"/>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84">
        <v>2</v>
      </c>
      <c r="B335" s="1084">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26"/>
      <c r="Z335" s="327"/>
      <c r="AA335" s="327"/>
      <c r="AB335" s="328"/>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84">
        <v>3</v>
      </c>
      <c r="B336" s="1084">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26"/>
      <c r="Z336" s="327"/>
      <c r="AA336" s="327"/>
      <c r="AB336" s="328"/>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84">
        <v>4</v>
      </c>
      <c r="B337" s="1084">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26"/>
      <c r="Z337" s="327"/>
      <c r="AA337" s="327"/>
      <c r="AB337" s="328"/>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84">
        <v>5</v>
      </c>
      <c r="B338" s="1084">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26"/>
      <c r="Z338" s="327"/>
      <c r="AA338" s="327"/>
      <c r="AB338" s="328"/>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84">
        <v>6</v>
      </c>
      <c r="B339" s="1084">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26"/>
      <c r="Z339" s="327"/>
      <c r="AA339" s="327"/>
      <c r="AB339" s="328"/>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84">
        <v>7</v>
      </c>
      <c r="B340" s="1084">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26"/>
      <c r="Z340" s="327"/>
      <c r="AA340" s="327"/>
      <c r="AB340" s="328"/>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84">
        <v>8</v>
      </c>
      <c r="B341" s="1084">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26"/>
      <c r="Z341" s="327"/>
      <c r="AA341" s="327"/>
      <c r="AB341" s="328"/>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84">
        <v>9</v>
      </c>
      <c r="B342" s="1084">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26"/>
      <c r="Z342" s="327"/>
      <c r="AA342" s="327"/>
      <c r="AB342" s="328"/>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84">
        <v>10</v>
      </c>
      <c r="B343" s="1084">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26"/>
      <c r="Z343" s="327"/>
      <c r="AA343" s="327"/>
      <c r="AB343" s="328"/>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84">
        <v>11</v>
      </c>
      <c r="B344" s="1084">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26"/>
      <c r="Z344" s="327"/>
      <c r="AA344" s="327"/>
      <c r="AB344" s="328"/>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84">
        <v>12</v>
      </c>
      <c r="B345" s="1084">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26"/>
      <c r="Z345" s="327"/>
      <c r="AA345" s="327"/>
      <c r="AB345" s="328"/>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84">
        <v>13</v>
      </c>
      <c r="B346" s="1084">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26"/>
      <c r="Z346" s="327"/>
      <c r="AA346" s="327"/>
      <c r="AB346" s="328"/>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84">
        <v>14</v>
      </c>
      <c r="B347" s="1084">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26"/>
      <c r="Z347" s="327"/>
      <c r="AA347" s="327"/>
      <c r="AB347" s="328"/>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84">
        <v>15</v>
      </c>
      <c r="B348" s="1084">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26"/>
      <c r="Z348" s="327"/>
      <c r="AA348" s="327"/>
      <c r="AB348" s="328"/>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84">
        <v>16</v>
      </c>
      <c r="B349" s="1084">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26"/>
      <c r="Z349" s="327"/>
      <c r="AA349" s="327"/>
      <c r="AB349" s="328"/>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84">
        <v>17</v>
      </c>
      <c r="B350" s="1084">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26"/>
      <c r="Z350" s="327"/>
      <c r="AA350" s="327"/>
      <c r="AB350" s="328"/>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84">
        <v>18</v>
      </c>
      <c r="B351" s="1084">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26"/>
      <c r="Z351" s="327"/>
      <c r="AA351" s="327"/>
      <c r="AB351" s="328"/>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84">
        <v>19</v>
      </c>
      <c r="B352" s="1084">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26"/>
      <c r="Z352" s="327"/>
      <c r="AA352" s="327"/>
      <c r="AB352" s="328"/>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84">
        <v>20</v>
      </c>
      <c r="B353" s="1084">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26"/>
      <c r="Z353" s="327"/>
      <c r="AA353" s="327"/>
      <c r="AB353" s="328"/>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84">
        <v>21</v>
      </c>
      <c r="B354" s="1084">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26"/>
      <c r="Z354" s="327"/>
      <c r="AA354" s="327"/>
      <c r="AB354" s="328"/>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84">
        <v>22</v>
      </c>
      <c r="B355" s="1084">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26"/>
      <c r="Z355" s="327"/>
      <c r="AA355" s="327"/>
      <c r="AB355" s="328"/>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84">
        <v>23</v>
      </c>
      <c r="B356" s="1084">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26"/>
      <c r="Z356" s="327"/>
      <c r="AA356" s="327"/>
      <c r="AB356" s="328"/>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84">
        <v>24</v>
      </c>
      <c r="B357" s="1084">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26"/>
      <c r="Z357" s="327"/>
      <c r="AA357" s="327"/>
      <c r="AB357" s="328"/>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84">
        <v>25</v>
      </c>
      <c r="B358" s="1084">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26"/>
      <c r="Z358" s="327"/>
      <c r="AA358" s="327"/>
      <c r="AB358" s="328"/>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84">
        <v>26</v>
      </c>
      <c r="B359" s="1084">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26"/>
      <c r="Z359" s="327"/>
      <c r="AA359" s="327"/>
      <c r="AB359" s="328"/>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84">
        <v>27</v>
      </c>
      <c r="B360" s="1084">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26"/>
      <c r="Z360" s="327"/>
      <c r="AA360" s="327"/>
      <c r="AB360" s="328"/>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84">
        <v>28</v>
      </c>
      <c r="B361" s="1084">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26"/>
      <c r="Z361" s="327"/>
      <c r="AA361" s="327"/>
      <c r="AB361" s="328"/>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84">
        <v>29</v>
      </c>
      <c r="B362" s="1084">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26"/>
      <c r="Z362" s="327"/>
      <c r="AA362" s="327"/>
      <c r="AB362" s="328"/>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84">
        <v>30</v>
      </c>
      <c r="B363" s="1084">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26"/>
      <c r="Z363" s="327"/>
      <c r="AA363" s="327"/>
      <c r="AB363" s="328"/>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7" t="s">
        <v>434</v>
      </c>
      <c r="K366" s="425"/>
      <c r="L366" s="425"/>
      <c r="M366" s="425"/>
      <c r="N366" s="425"/>
      <c r="O366" s="425"/>
      <c r="P366" s="354" t="s">
        <v>28</v>
      </c>
      <c r="Q366" s="354"/>
      <c r="R366" s="354"/>
      <c r="S366" s="354"/>
      <c r="T366" s="354"/>
      <c r="U366" s="354"/>
      <c r="V366" s="354"/>
      <c r="W366" s="354"/>
      <c r="X366" s="354"/>
      <c r="Y366" s="351" t="s">
        <v>507</v>
      </c>
      <c r="Z366" s="352"/>
      <c r="AA366" s="352"/>
      <c r="AB366" s="352"/>
      <c r="AC366" s="257" t="s">
        <v>489</v>
      </c>
      <c r="AD366" s="257"/>
      <c r="AE366" s="257"/>
      <c r="AF366" s="257"/>
      <c r="AG366" s="257"/>
      <c r="AH366" s="351" t="s">
        <v>393</v>
      </c>
      <c r="AI366" s="353"/>
      <c r="AJ366" s="353"/>
      <c r="AK366" s="353"/>
      <c r="AL366" s="353" t="s">
        <v>22</v>
      </c>
      <c r="AM366" s="353"/>
      <c r="AN366" s="353"/>
      <c r="AO366" s="426"/>
      <c r="AP366" s="427" t="s">
        <v>435</v>
      </c>
      <c r="AQ366" s="427"/>
      <c r="AR366" s="427"/>
      <c r="AS366" s="427"/>
      <c r="AT366" s="427"/>
      <c r="AU366" s="427"/>
      <c r="AV366" s="427"/>
      <c r="AW366" s="427"/>
      <c r="AX366" s="427"/>
    </row>
    <row r="367" spans="1:50" ht="26.25" customHeight="1" x14ac:dyDescent="0.15">
      <c r="A367" s="1084">
        <v>1</v>
      </c>
      <c r="B367" s="1084">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26"/>
      <c r="Z367" s="327"/>
      <c r="AA367" s="327"/>
      <c r="AB367" s="328"/>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84">
        <v>2</v>
      </c>
      <c r="B368" s="1084">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26"/>
      <c r="Z368" s="327"/>
      <c r="AA368" s="327"/>
      <c r="AB368" s="328"/>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84">
        <v>3</v>
      </c>
      <c r="B369" s="1084">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26"/>
      <c r="Z369" s="327"/>
      <c r="AA369" s="327"/>
      <c r="AB369" s="328"/>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84">
        <v>4</v>
      </c>
      <c r="B370" s="1084">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26"/>
      <c r="Z370" s="327"/>
      <c r="AA370" s="327"/>
      <c r="AB370" s="328"/>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84">
        <v>5</v>
      </c>
      <c r="B371" s="1084">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26"/>
      <c r="Z371" s="327"/>
      <c r="AA371" s="327"/>
      <c r="AB371" s="328"/>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84">
        <v>6</v>
      </c>
      <c r="B372" s="1084">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26"/>
      <c r="Z372" s="327"/>
      <c r="AA372" s="327"/>
      <c r="AB372" s="328"/>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84">
        <v>7</v>
      </c>
      <c r="B373" s="1084">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26"/>
      <c r="Z373" s="327"/>
      <c r="AA373" s="327"/>
      <c r="AB373" s="328"/>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84">
        <v>8</v>
      </c>
      <c r="B374" s="1084">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26"/>
      <c r="Z374" s="327"/>
      <c r="AA374" s="327"/>
      <c r="AB374" s="328"/>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84">
        <v>9</v>
      </c>
      <c r="B375" s="1084">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26"/>
      <c r="Z375" s="327"/>
      <c r="AA375" s="327"/>
      <c r="AB375" s="328"/>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84">
        <v>10</v>
      </c>
      <c r="B376" s="1084">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26"/>
      <c r="Z376" s="327"/>
      <c r="AA376" s="327"/>
      <c r="AB376" s="328"/>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84">
        <v>11</v>
      </c>
      <c r="B377" s="1084">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26"/>
      <c r="Z377" s="327"/>
      <c r="AA377" s="327"/>
      <c r="AB377" s="328"/>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84">
        <v>12</v>
      </c>
      <c r="B378" s="1084">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26"/>
      <c r="Z378" s="327"/>
      <c r="AA378" s="327"/>
      <c r="AB378" s="328"/>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84">
        <v>13</v>
      </c>
      <c r="B379" s="1084">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26"/>
      <c r="Z379" s="327"/>
      <c r="AA379" s="327"/>
      <c r="AB379" s="328"/>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84">
        <v>14</v>
      </c>
      <c r="B380" s="1084">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26"/>
      <c r="Z380" s="327"/>
      <c r="AA380" s="327"/>
      <c r="AB380" s="328"/>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84">
        <v>15</v>
      </c>
      <c r="B381" s="1084">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26"/>
      <c r="Z381" s="327"/>
      <c r="AA381" s="327"/>
      <c r="AB381" s="328"/>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84">
        <v>16</v>
      </c>
      <c r="B382" s="1084">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26"/>
      <c r="Z382" s="327"/>
      <c r="AA382" s="327"/>
      <c r="AB382" s="328"/>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84">
        <v>17</v>
      </c>
      <c r="B383" s="1084">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26"/>
      <c r="Z383" s="327"/>
      <c r="AA383" s="327"/>
      <c r="AB383" s="328"/>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84">
        <v>18</v>
      </c>
      <c r="B384" s="1084">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26"/>
      <c r="Z384" s="327"/>
      <c r="AA384" s="327"/>
      <c r="AB384" s="328"/>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84">
        <v>19</v>
      </c>
      <c r="B385" s="1084">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26"/>
      <c r="Z385" s="327"/>
      <c r="AA385" s="327"/>
      <c r="AB385" s="328"/>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84">
        <v>20</v>
      </c>
      <c r="B386" s="1084">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26"/>
      <c r="Z386" s="327"/>
      <c r="AA386" s="327"/>
      <c r="AB386" s="328"/>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84">
        <v>21</v>
      </c>
      <c r="B387" s="1084">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26"/>
      <c r="Z387" s="327"/>
      <c r="AA387" s="327"/>
      <c r="AB387" s="328"/>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84">
        <v>22</v>
      </c>
      <c r="B388" s="1084">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26"/>
      <c r="Z388" s="327"/>
      <c r="AA388" s="327"/>
      <c r="AB388" s="328"/>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84">
        <v>23</v>
      </c>
      <c r="B389" s="1084">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26"/>
      <c r="Z389" s="327"/>
      <c r="AA389" s="327"/>
      <c r="AB389" s="328"/>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84">
        <v>24</v>
      </c>
      <c r="B390" s="1084">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26"/>
      <c r="Z390" s="327"/>
      <c r="AA390" s="327"/>
      <c r="AB390" s="328"/>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84">
        <v>25</v>
      </c>
      <c r="B391" s="1084">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26"/>
      <c r="Z391" s="327"/>
      <c r="AA391" s="327"/>
      <c r="AB391" s="328"/>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84">
        <v>26</v>
      </c>
      <c r="B392" s="1084">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26"/>
      <c r="Z392" s="327"/>
      <c r="AA392" s="327"/>
      <c r="AB392" s="328"/>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84">
        <v>27</v>
      </c>
      <c r="B393" s="1084">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26"/>
      <c r="Z393" s="327"/>
      <c r="AA393" s="327"/>
      <c r="AB393" s="328"/>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84">
        <v>28</v>
      </c>
      <c r="B394" s="1084">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26"/>
      <c r="Z394" s="327"/>
      <c r="AA394" s="327"/>
      <c r="AB394" s="328"/>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84">
        <v>29</v>
      </c>
      <c r="B395" s="1084">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26"/>
      <c r="Z395" s="327"/>
      <c r="AA395" s="327"/>
      <c r="AB395" s="328"/>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84">
        <v>30</v>
      </c>
      <c r="B396" s="1084">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26"/>
      <c r="Z396" s="327"/>
      <c r="AA396" s="327"/>
      <c r="AB396" s="328"/>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7" t="s">
        <v>434</v>
      </c>
      <c r="K399" s="425"/>
      <c r="L399" s="425"/>
      <c r="M399" s="425"/>
      <c r="N399" s="425"/>
      <c r="O399" s="425"/>
      <c r="P399" s="354" t="s">
        <v>28</v>
      </c>
      <c r="Q399" s="354"/>
      <c r="R399" s="354"/>
      <c r="S399" s="354"/>
      <c r="T399" s="354"/>
      <c r="U399" s="354"/>
      <c r="V399" s="354"/>
      <c r="W399" s="354"/>
      <c r="X399" s="354"/>
      <c r="Y399" s="351" t="s">
        <v>507</v>
      </c>
      <c r="Z399" s="352"/>
      <c r="AA399" s="352"/>
      <c r="AB399" s="352"/>
      <c r="AC399" s="257" t="s">
        <v>489</v>
      </c>
      <c r="AD399" s="257"/>
      <c r="AE399" s="257"/>
      <c r="AF399" s="257"/>
      <c r="AG399" s="257"/>
      <c r="AH399" s="351" t="s">
        <v>393</v>
      </c>
      <c r="AI399" s="353"/>
      <c r="AJ399" s="353"/>
      <c r="AK399" s="353"/>
      <c r="AL399" s="353" t="s">
        <v>22</v>
      </c>
      <c r="AM399" s="353"/>
      <c r="AN399" s="353"/>
      <c r="AO399" s="426"/>
      <c r="AP399" s="427" t="s">
        <v>435</v>
      </c>
      <c r="AQ399" s="427"/>
      <c r="AR399" s="427"/>
      <c r="AS399" s="427"/>
      <c r="AT399" s="427"/>
      <c r="AU399" s="427"/>
      <c r="AV399" s="427"/>
      <c r="AW399" s="427"/>
      <c r="AX399" s="427"/>
    </row>
    <row r="400" spans="1:50" ht="26.25" customHeight="1" x14ac:dyDescent="0.15">
      <c r="A400" s="1084">
        <v>1</v>
      </c>
      <c r="B400" s="1084">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26"/>
      <c r="Z400" s="327"/>
      <c r="AA400" s="327"/>
      <c r="AB400" s="328"/>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84">
        <v>2</v>
      </c>
      <c r="B401" s="1084">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26"/>
      <c r="Z401" s="327"/>
      <c r="AA401" s="327"/>
      <c r="AB401" s="328"/>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84">
        <v>3</v>
      </c>
      <c r="B402" s="1084">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26"/>
      <c r="Z402" s="327"/>
      <c r="AA402" s="327"/>
      <c r="AB402" s="328"/>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84">
        <v>4</v>
      </c>
      <c r="B403" s="1084">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26"/>
      <c r="Z403" s="327"/>
      <c r="AA403" s="327"/>
      <c r="AB403" s="328"/>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84">
        <v>5</v>
      </c>
      <c r="B404" s="1084">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26"/>
      <c r="Z404" s="327"/>
      <c r="AA404" s="327"/>
      <c r="AB404" s="328"/>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84">
        <v>6</v>
      </c>
      <c r="B405" s="1084">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26"/>
      <c r="Z405" s="327"/>
      <c r="AA405" s="327"/>
      <c r="AB405" s="328"/>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84">
        <v>7</v>
      </c>
      <c r="B406" s="1084">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26"/>
      <c r="Z406" s="327"/>
      <c r="AA406" s="327"/>
      <c r="AB406" s="328"/>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84">
        <v>8</v>
      </c>
      <c r="B407" s="1084">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26"/>
      <c r="Z407" s="327"/>
      <c r="AA407" s="327"/>
      <c r="AB407" s="328"/>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84">
        <v>9</v>
      </c>
      <c r="B408" s="1084">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26"/>
      <c r="Z408" s="327"/>
      <c r="AA408" s="327"/>
      <c r="AB408" s="328"/>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84">
        <v>10</v>
      </c>
      <c r="B409" s="1084">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26"/>
      <c r="Z409" s="327"/>
      <c r="AA409" s="327"/>
      <c r="AB409" s="328"/>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84">
        <v>11</v>
      </c>
      <c r="B410" s="1084">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26"/>
      <c r="Z410" s="327"/>
      <c r="AA410" s="327"/>
      <c r="AB410" s="328"/>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84">
        <v>12</v>
      </c>
      <c r="B411" s="1084">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26"/>
      <c r="Z411" s="327"/>
      <c r="AA411" s="327"/>
      <c r="AB411" s="328"/>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84">
        <v>13</v>
      </c>
      <c r="B412" s="1084">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26"/>
      <c r="Z412" s="327"/>
      <c r="AA412" s="327"/>
      <c r="AB412" s="328"/>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84">
        <v>14</v>
      </c>
      <c r="B413" s="1084">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26"/>
      <c r="Z413" s="327"/>
      <c r="AA413" s="327"/>
      <c r="AB413" s="328"/>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84">
        <v>15</v>
      </c>
      <c r="B414" s="1084">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26"/>
      <c r="Z414" s="327"/>
      <c r="AA414" s="327"/>
      <c r="AB414" s="328"/>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84">
        <v>16</v>
      </c>
      <c r="B415" s="1084">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26"/>
      <c r="Z415" s="327"/>
      <c r="AA415" s="327"/>
      <c r="AB415" s="328"/>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84">
        <v>17</v>
      </c>
      <c r="B416" s="1084">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26"/>
      <c r="Z416" s="327"/>
      <c r="AA416" s="327"/>
      <c r="AB416" s="328"/>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84">
        <v>18</v>
      </c>
      <c r="B417" s="1084">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26"/>
      <c r="Z417" s="327"/>
      <c r="AA417" s="327"/>
      <c r="AB417" s="328"/>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84">
        <v>19</v>
      </c>
      <c r="B418" s="1084">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26"/>
      <c r="Z418" s="327"/>
      <c r="AA418" s="327"/>
      <c r="AB418" s="328"/>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84">
        <v>20</v>
      </c>
      <c r="B419" s="1084">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26"/>
      <c r="Z419" s="327"/>
      <c r="AA419" s="327"/>
      <c r="AB419" s="328"/>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84">
        <v>21</v>
      </c>
      <c r="B420" s="1084">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26"/>
      <c r="Z420" s="327"/>
      <c r="AA420" s="327"/>
      <c r="AB420" s="328"/>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84">
        <v>22</v>
      </c>
      <c r="B421" s="1084">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26"/>
      <c r="Z421" s="327"/>
      <c r="AA421" s="327"/>
      <c r="AB421" s="328"/>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84">
        <v>23</v>
      </c>
      <c r="B422" s="1084">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26"/>
      <c r="Z422" s="327"/>
      <c r="AA422" s="327"/>
      <c r="AB422" s="328"/>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84">
        <v>24</v>
      </c>
      <c r="B423" s="1084">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26"/>
      <c r="Z423" s="327"/>
      <c r="AA423" s="327"/>
      <c r="AB423" s="328"/>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84">
        <v>25</v>
      </c>
      <c r="B424" s="1084">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26"/>
      <c r="Z424" s="327"/>
      <c r="AA424" s="327"/>
      <c r="AB424" s="328"/>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84">
        <v>26</v>
      </c>
      <c r="B425" s="1084">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26"/>
      <c r="Z425" s="327"/>
      <c r="AA425" s="327"/>
      <c r="AB425" s="328"/>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84">
        <v>27</v>
      </c>
      <c r="B426" s="1084">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26"/>
      <c r="Z426" s="327"/>
      <c r="AA426" s="327"/>
      <c r="AB426" s="328"/>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84">
        <v>28</v>
      </c>
      <c r="B427" s="1084">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26"/>
      <c r="Z427" s="327"/>
      <c r="AA427" s="327"/>
      <c r="AB427" s="328"/>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84">
        <v>29</v>
      </c>
      <c r="B428" s="1084">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26"/>
      <c r="Z428" s="327"/>
      <c r="AA428" s="327"/>
      <c r="AB428" s="328"/>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84">
        <v>30</v>
      </c>
      <c r="B429" s="1084">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26"/>
      <c r="Z429" s="327"/>
      <c r="AA429" s="327"/>
      <c r="AB429" s="328"/>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7" t="s">
        <v>434</v>
      </c>
      <c r="K432" s="425"/>
      <c r="L432" s="425"/>
      <c r="M432" s="425"/>
      <c r="N432" s="425"/>
      <c r="O432" s="425"/>
      <c r="P432" s="354" t="s">
        <v>28</v>
      </c>
      <c r="Q432" s="354"/>
      <c r="R432" s="354"/>
      <c r="S432" s="354"/>
      <c r="T432" s="354"/>
      <c r="U432" s="354"/>
      <c r="V432" s="354"/>
      <c r="W432" s="354"/>
      <c r="X432" s="354"/>
      <c r="Y432" s="351" t="s">
        <v>507</v>
      </c>
      <c r="Z432" s="352"/>
      <c r="AA432" s="352"/>
      <c r="AB432" s="352"/>
      <c r="AC432" s="257" t="s">
        <v>489</v>
      </c>
      <c r="AD432" s="257"/>
      <c r="AE432" s="257"/>
      <c r="AF432" s="257"/>
      <c r="AG432" s="257"/>
      <c r="AH432" s="351" t="s">
        <v>393</v>
      </c>
      <c r="AI432" s="353"/>
      <c r="AJ432" s="353"/>
      <c r="AK432" s="353"/>
      <c r="AL432" s="353" t="s">
        <v>22</v>
      </c>
      <c r="AM432" s="353"/>
      <c r="AN432" s="353"/>
      <c r="AO432" s="426"/>
      <c r="AP432" s="427" t="s">
        <v>435</v>
      </c>
      <c r="AQ432" s="427"/>
      <c r="AR432" s="427"/>
      <c r="AS432" s="427"/>
      <c r="AT432" s="427"/>
      <c r="AU432" s="427"/>
      <c r="AV432" s="427"/>
      <c r="AW432" s="427"/>
      <c r="AX432" s="427"/>
    </row>
    <row r="433" spans="1:50" ht="26.25" customHeight="1" x14ac:dyDescent="0.15">
      <c r="A433" s="1084">
        <v>1</v>
      </c>
      <c r="B433" s="1084">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26"/>
      <c r="Z433" s="327"/>
      <c r="AA433" s="327"/>
      <c r="AB433" s="328"/>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84">
        <v>2</v>
      </c>
      <c r="B434" s="1084">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26"/>
      <c r="Z434" s="327"/>
      <c r="AA434" s="327"/>
      <c r="AB434" s="328"/>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84">
        <v>3</v>
      </c>
      <c r="B435" s="1084">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26"/>
      <c r="Z435" s="327"/>
      <c r="AA435" s="327"/>
      <c r="AB435" s="328"/>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84">
        <v>4</v>
      </c>
      <c r="B436" s="1084">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26"/>
      <c r="Z436" s="327"/>
      <c r="AA436" s="327"/>
      <c r="AB436" s="328"/>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84">
        <v>5</v>
      </c>
      <c r="B437" s="1084">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26"/>
      <c r="Z437" s="327"/>
      <c r="AA437" s="327"/>
      <c r="AB437" s="328"/>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84">
        <v>6</v>
      </c>
      <c r="B438" s="1084">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26"/>
      <c r="Z438" s="327"/>
      <c r="AA438" s="327"/>
      <c r="AB438" s="328"/>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84">
        <v>7</v>
      </c>
      <c r="B439" s="1084">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26"/>
      <c r="Z439" s="327"/>
      <c r="AA439" s="327"/>
      <c r="AB439" s="328"/>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84">
        <v>8</v>
      </c>
      <c r="B440" s="1084">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26"/>
      <c r="Z440" s="327"/>
      <c r="AA440" s="327"/>
      <c r="AB440" s="328"/>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84">
        <v>9</v>
      </c>
      <c r="B441" s="1084">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26"/>
      <c r="Z441" s="327"/>
      <c r="AA441" s="327"/>
      <c r="AB441" s="328"/>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84">
        <v>10</v>
      </c>
      <c r="B442" s="1084">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26"/>
      <c r="Z442" s="327"/>
      <c r="AA442" s="327"/>
      <c r="AB442" s="328"/>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84">
        <v>11</v>
      </c>
      <c r="B443" s="1084">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26"/>
      <c r="Z443" s="327"/>
      <c r="AA443" s="327"/>
      <c r="AB443" s="328"/>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84">
        <v>12</v>
      </c>
      <c r="B444" s="1084">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26"/>
      <c r="Z444" s="327"/>
      <c r="AA444" s="327"/>
      <c r="AB444" s="328"/>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84">
        <v>13</v>
      </c>
      <c r="B445" s="1084">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26"/>
      <c r="Z445" s="327"/>
      <c r="AA445" s="327"/>
      <c r="AB445" s="328"/>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84">
        <v>14</v>
      </c>
      <c r="B446" s="1084">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26"/>
      <c r="Z446" s="327"/>
      <c r="AA446" s="327"/>
      <c r="AB446" s="328"/>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84">
        <v>15</v>
      </c>
      <c r="B447" s="1084">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26"/>
      <c r="Z447" s="327"/>
      <c r="AA447" s="327"/>
      <c r="AB447" s="328"/>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84">
        <v>16</v>
      </c>
      <c r="B448" s="1084">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26"/>
      <c r="Z448" s="327"/>
      <c r="AA448" s="327"/>
      <c r="AB448" s="328"/>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84">
        <v>17</v>
      </c>
      <c r="B449" s="1084">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26"/>
      <c r="Z449" s="327"/>
      <c r="AA449" s="327"/>
      <c r="AB449" s="328"/>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84">
        <v>18</v>
      </c>
      <c r="B450" s="1084">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26"/>
      <c r="Z450" s="327"/>
      <c r="AA450" s="327"/>
      <c r="AB450" s="328"/>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84">
        <v>19</v>
      </c>
      <c r="B451" s="1084">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26"/>
      <c r="Z451" s="327"/>
      <c r="AA451" s="327"/>
      <c r="AB451" s="328"/>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84">
        <v>20</v>
      </c>
      <c r="B452" s="1084">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26"/>
      <c r="Z452" s="327"/>
      <c r="AA452" s="327"/>
      <c r="AB452" s="328"/>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84">
        <v>21</v>
      </c>
      <c r="B453" s="1084">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26"/>
      <c r="Z453" s="327"/>
      <c r="AA453" s="327"/>
      <c r="AB453" s="328"/>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84">
        <v>22</v>
      </c>
      <c r="B454" s="1084">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26"/>
      <c r="Z454" s="327"/>
      <c r="AA454" s="327"/>
      <c r="AB454" s="328"/>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84">
        <v>23</v>
      </c>
      <c r="B455" s="1084">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26"/>
      <c r="Z455" s="327"/>
      <c r="AA455" s="327"/>
      <c r="AB455" s="328"/>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84">
        <v>24</v>
      </c>
      <c r="B456" s="1084">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26"/>
      <c r="Z456" s="327"/>
      <c r="AA456" s="327"/>
      <c r="AB456" s="328"/>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84">
        <v>25</v>
      </c>
      <c r="B457" s="1084">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26"/>
      <c r="Z457" s="327"/>
      <c r="AA457" s="327"/>
      <c r="AB457" s="328"/>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84">
        <v>26</v>
      </c>
      <c r="B458" s="1084">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26"/>
      <c r="Z458" s="327"/>
      <c r="AA458" s="327"/>
      <c r="AB458" s="328"/>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84">
        <v>27</v>
      </c>
      <c r="B459" s="1084">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26"/>
      <c r="Z459" s="327"/>
      <c r="AA459" s="327"/>
      <c r="AB459" s="328"/>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84">
        <v>28</v>
      </c>
      <c r="B460" s="1084">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26"/>
      <c r="Z460" s="327"/>
      <c r="AA460" s="327"/>
      <c r="AB460" s="328"/>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84">
        <v>29</v>
      </c>
      <c r="B461" s="1084">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26"/>
      <c r="Z461" s="327"/>
      <c r="AA461" s="327"/>
      <c r="AB461" s="328"/>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84">
        <v>30</v>
      </c>
      <c r="B462" s="1084">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26"/>
      <c r="Z462" s="327"/>
      <c r="AA462" s="327"/>
      <c r="AB462" s="328"/>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7" t="s">
        <v>434</v>
      </c>
      <c r="K465" s="425"/>
      <c r="L465" s="425"/>
      <c r="M465" s="425"/>
      <c r="N465" s="425"/>
      <c r="O465" s="425"/>
      <c r="P465" s="354" t="s">
        <v>28</v>
      </c>
      <c r="Q465" s="354"/>
      <c r="R465" s="354"/>
      <c r="S465" s="354"/>
      <c r="T465" s="354"/>
      <c r="U465" s="354"/>
      <c r="V465" s="354"/>
      <c r="W465" s="354"/>
      <c r="X465" s="354"/>
      <c r="Y465" s="351" t="s">
        <v>507</v>
      </c>
      <c r="Z465" s="352"/>
      <c r="AA465" s="352"/>
      <c r="AB465" s="352"/>
      <c r="AC465" s="257" t="s">
        <v>489</v>
      </c>
      <c r="AD465" s="257"/>
      <c r="AE465" s="257"/>
      <c r="AF465" s="257"/>
      <c r="AG465" s="257"/>
      <c r="AH465" s="351" t="s">
        <v>393</v>
      </c>
      <c r="AI465" s="353"/>
      <c r="AJ465" s="353"/>
      <c r="AK465" s="353"/>
      <c r="AL465" s="353" t="s">
        <v>22</v>
      </c>
      <c r="AM465" s="353"/>
      <c r="AN465" s="353"/>
      <c r="AO465" s="426"/>
      <c r="AP465" s="427" t="s">
        <v>435</v>
      </c>
      <c r="AQ465" s="427"/>
      <c r="AR465" s="427"/>
      <c r="AS465" s="427"/>
      <c r="AT465" s="427"/>
      <c r="AU465" s="427"/>
      <c r="AV465" s="427"/>
      <c r="AW465" s="427"/>
      <c r="AX465" s="427"/>
    </row>
    <row r="466" spans="1:50" ht="26.25" customHeight="1" x14ac:dyDescent="0.15">
      <c r="A466" s="1084">
        <v>1</v>
      </c>
      <c r="B466" s="1084">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26"/>
      <c r="Z466" s="327"/>
      <c r="AA466" s="327"/>
      <c r="AB466" s="328"/>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84">
        <v>2</v>
      </c>
      <c r="B467" s="1084">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26"/>
      <c r="Z467" s="327"/>
      <c r="AA467" s="327"/>
      <c r="AB467" s="328"/>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84">
        <v>3</v>
      </c>
      <c r="B468" s="1084">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26"/>
      <c r="Z468" s="327"/>
      <c r="AA468" s="327"/>
      <c r="AB468" s="328"/>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84">
        <v>4</v>
      </c>
      <c r="B469" s="1084">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26"/>
      <c r="Z469" s="327"/>
      <c r="AA469" s="327"/>
      <c r="AB469" s="328"/>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84">
        <v>5</v>
      </c>
      <c r="B470" s="1084">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26"/>
      <c r="Z470" s="327"/>
      <c r="AA470" s="327"/>
      <c r="AB470" s="328"/>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84">
        <v>6</v>
      </c>
      <c r="B471" s="1084">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26"/>
      <c r="Z471" s="327"/>
      <c r="AA471" s="327"/>
      <c r="AB471" s="328"/>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84">
        <v>7</v>
      </c>
      <c r="B472" s="1084">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26"/>
      <c r="Z472" s="327"/>
      <c r="AA472" s="327"/>
      <c r="AB472" s="328"/>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84">
        <v>8</v>
      </c>
      <c r="B473" s="1084">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26"/>
      <c r="Z473" s="327"/>
      <c r="AA473" s="327"/>
      <c r="AB473" s="328"/>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84">
        <v>9</v>
      </c>
      <c r="B474" s="1084">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26"/>
      <c r="Z474" s="327"/>
      <c r="AA474" s="327"/>
      <c r="AB474" s="328"/>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84">
        <v>10</v>
      </c>
      <c r="B475" s="1084">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26"/>
      <c r="Z475" s="327"/>
      <c r="AA475" s="327"/>
      <c r="AB475" s="328"/>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84">
        <v>11</v>
      </c>
      <c r="B476" s="1084">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26"/>
      <c r="Z476" s="327"/>
      <c r="AA476" s="327"/>
      <c r="AB476" s="328"/>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84">
        <v>12</v>
      </c>
      <c r="B477" s="1084">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26"/>
      <c r="Z477" s="327"/>
      <c r="AA477" s="327"/>
      <c r="AB477" s="328"/>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84">
        <v>13</v>
      </c>
      <c r="B478" s="1084">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26"/>
      <c r="Z478" s="327"/>
      <c r="AA478" s="327"/>
      <c r="AB478" s="328"/>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84">
        <v>14</v>
      </c>
      <c r="B479" s="1084">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26"/>
      <c r="Z479" s="327"/>
      <c r="AA479" s="327"/>
      <c r="AB479" s="328"/>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84">
        <v>15</v>
      </c>
      <c r="B480" s="1084">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26"/>
      <c r="Z480" s="327"/>
      <c r="AA480" s="327"/>
      <c r="AB480" s="328"/>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84">
        <v>16</v>
      </c>
      <c r="B481" s="1084">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26"/>
      <c r="Z481" s="327"/>
      <c r="AA481" s="327"/>
      <c r="AB481" s="328"/>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84">
        <v>17</v>
      </c>
      <c r="B482" s="1084">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26"/>
      <c r="Z482" s="327"/>
      <c r="AA482" s="327"/>
      <c r="AB482" s="328"/>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84">
        <v>18</v>
      </c>
      <c r="B483" s="1084">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26"/>
      <c r="Z483" s="327"/>
      <c r="AA483" s="327"/>
      <c r="AB483" s="328"/>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84">
        <v>19</v>
      </c>
      <c r="B484" s="1084">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26"/>
      <c r="Z484" s="327"/>
      <c r="AA484" s="327"/>
      <c r="AB484" s="328"/>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84">
        <v>20</v>
      </c>
      <c r="B485" s="1084">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26"/>
      <c r="Z485" s="327"/>
      <c r="AA485" s="327"/>
      <c r="AB485" s="328"/>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84">
        <v>21</v>
      </c>
      <c r="B486" s="1084">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26"/>
      <c r="Z486" s="327"/>
      <c r="AA486" s="327"/>
      <c r="AB486" s="328"/>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84">
        <v>22</v>
      </c>
      <c r="B487" s="1084">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26"/>
      <c r="Z487" s="327"/>
      <c r="AA487" s="327"/>
      <c r="AB487" s="328"/>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84">
        <v>23</v>
      </c>
      <c r="B488" s="1084">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26"/>
      <c r="Z488" s="327"/>
      <c r="AA488" s="327"/>
      <c r="AB488" s="328"/>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84">
        <v>24</v>
      </c>
      <c r="B489" s="1084">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26"/>
      <c r="Z489" s="327"/>
      <c r="AA489" s="327"/>
      <c r="AB489" s="328"/>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84">
        <v>25</v>
      </c>
      <c r="B490" s="1084">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26"/>
      <c r="Z490" s="327"/>
      <c r="AA490" s="327"/>
      <c r="AB490" s="328"/>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84">
        <v>26</v>
      </c>
      <c r="B491" s="1084">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26"/>
      <c r="Z491" s="327"/>
      <c r="AA491" s="327"/>
      <c r="AB491" s="328"/>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84">
        <v>27</v>
      </c>
      <c r="B492" s="1084">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26"/>
      <c r="Z492" s="327"/>
      <c r="AA492" s="327"/>
      <c r="AB492" s="328"/>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84">
        <v>28</v>
      </c>
      <c r="B493" s="1084">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26"/>
      <c r="Z493" s="327"/>
      <c r="AA493" s="327"/>
      <c r="AB493" s="328"/>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84">
        <v>29</v>
      </c>
      <c r="B494" s="1084">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26"/>
      <c r="Z494" s="327"/>
      <c r="AA494" s="327"/>
      <c r="AB494" s="328"/>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84">
        <v>30</v>
      </c>
      <c r="B495" s="1084">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26"/>
      <c r="Z495" s="327"/>
      <c r="AA495" s="327"/>
      <c r="AB495" s="328"/>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7" t="s">
        <v>434</v>
      </c>
      <c r="K498" s="425"/>
      <c r="L498" s="425"/>
      <c r="M498" s="425"/>
      <c r="N498" s="425"/>
      <c r="O498" s="425"/>
      <c r="P498" s="354" t="s">
        <v>28</v>
      </c>
      <c r="Q498" s="354"/>
      <c r="R498" s="354"/>
      <c r="S498" s="354"/>
      <c r="T498" s="354"/>
      <c r="U498" s="354"/>
      <c r="V498" s="354"/>
      <c r="W498" s="354"/>
      <c r="X498" s="354"/>
      <c r="Y498" s="351" t="s">
        <v>507</v>
      </c>
      <c r="Z498" s="352"/>
      <c r="AA498" s="352"/>
      <c r="AB498" s="352"/>
      <c r="AC498" s="257" t="s">
        <v>489</v>
      </c>
      <c r="AD498" s="257"/>
      <c r="AE498" s="257"/>
      <c r="AF498" s="257"/>
      <c r="AG498" s="257"/>
      <c r="AH498" s="351" t="s">
        <v>393</v>
      </c>
      <c r="AI498" s="353"/>
      <c r="AJ498" s="353"/>
      <c r="AK498" s="353"/>
      <c r="AL498" s="353" t="s">
        <v>22</v>
      </c>
      <c r="AM498" s="353"/>
      <c r="AN498" s="353"/>
      <c r="AO498" s="426"/>
      <c r="AP498" s="427" t="s">
        <v>435</v>
      </c>
      <c r="AQ498" s="427"/>
      <c r="AR498" s="427"/>
      <c r="AS498" s="427"/>
      <c r="AT498" s="427"/>
      <c r="AU498" s="427"/>
      <c r="AV498" s="427"/>
      <c r="AW498" s="427"/>
      <c r="AX498" s="427"/>
    </row>
    <row r="499" spans="1:50" ht="26.25" customHeight="1" x14ac:dyDescent="0.15">
      <c r="A499" s="1084">
        <v>1</v>
      </c>
      <c r="B499" s="1084">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26"/>
      <c r="Z499" s="327"/>
      <c r="AA499" s="327"/>
      <c r="AB499" s="328"/>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84">
        <v>2</v>
      </c>
      <c r="B500" s="1084">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26"/>
      <c r="Z500" s="327"/>
      <c r="AA500" s="327"/>
      <c r="AB500" s="328"/>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84">
        <v>3</v>
      </c>
      <c r="B501" s="1084">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26"/>
      <c r="Z501" s="327"/>
      <c r="AA501" s="327"/>
      <c r="AB501" s="328"/>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84">
        <v>4</v>
      </c>
      <c r="B502" s="1084">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26"/>
      <c r="Z502" s="327"/>
      <c r="AA502" s="327"/>
      <c r="AB502" s="328"/>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84">
        <v>5</v>
      </c>
      <c r="B503" s="1084">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26"/>
      <c r="Z503" s="327"/>
      <c r="AA503" s="327"/>
      <c r="AB503" s="328"/>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84">
        <v>6</v>
      </c>
      <c r="B504" s="1084">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26"/>
      <c r="Z504" s="327"/>
      <c r="AA504" s="327"/>
      <c r="AB504" s="328"/>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84">
        <v>7</v>
      </c>
      <c r="B505" s="1084">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26"/>
      <c r="Z505" s="327"/>
      <c r="AA505" s="327"/>
      <c r="AB505" s="328"/>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84">
        <v>8</v>
      </c>
      <c r="B506" s="1084">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26"/>
      <c r="Z506" s="327"/>
      <c r="AA506" s="327"/>
      <c r="AB506" s="328"/>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84">
        <v>9</v>
      </c>
      <c r="B507" s="1084">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26"/>
      <c r="Z507" s="327"/>
      <c r="AA507" s="327"/>
      <c r="AB507" s="328"/>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84">
        <v>10</v>
      </c>
      <c r="B508" s="1084">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26"/>
      <c r="Z508" s="327"/>
      <c r="AA508" s="327"/>
      <c r="AB508" s="328"/>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84">
        <v>11</v>
      </c>
      <c r="B509" s="1084">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26"/>
      <c r="Z509" s="327"/>
      <c r="AA509" s="327"/>
      <c r="AB509" s="328"/>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84">
        <v>12</v>
      </c>
      <c r="B510" s="1084">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26"/>
      <c r="Z510" s="327"/>
      <c r="AA510" s="327"/>
      <c r="AB510" s="328"/>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84">
        <v>13</v>
      </c>
      <c r="B511" s="1084">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26"/>
      <c r="Z511" s="327"/>
      <c r="AA511" s="327"/>
      <c r="AB511" s="328"/>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84">
        <v>14</v>
      </c>
      <c r="B512" s="1084">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26"/>
      <c r="Z512" s="327"/>
      <c r="AA512" s="327"/>
      <c r="AB512" s="328"/>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84">
        <v>15</v>
      </c>
      <c r="B513" s="1084">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26"/>
      <c r="Z513" s="327"/>
      <c r="AA513" s="327"/>
      <c r="AB513" s="328"/>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84">
        <v>16</v>
      </c>
      <c r="B514" s="1084">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26"/>
      <c r="Z514" s="327"/>
      <c r="AA514" s="327"/>
      <c r="AB514" s="328"/>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84">
        <v>17</v>
      </c>
      <c r="B515" s="1084">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26"/>
      <c r="Z515" s="327"/>
      <c r="AA515" s="327"/>
      <c r="AB515" s="328"/>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84">
        <v>18</v>
      </c>
      <c r="B516" s="1084">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26"/>
      <c r="Z516" s="327"/>
      <c r="AA516" s="327"/>
      <c r="AB516" s="328"/>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84">
        <v>19</v>
      </c>
      <c r="B517" s="1084">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26"/>
      <c r="Z517" s="327"/>
      <c r="AA517" s="327"/>
      <c r="AB517" s="328"/>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84">
        <v>20</v>
      </c>
      <c r="B518" s="1084">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26"/>
      <c r="Z518" s="327"/>
      <c r="AA518" s="327"/>
      <c r="AB518" s="328"/>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84">
        <v>21</v>
      </c>
      <c r="B519" s="1084">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26"/>
      <c r="Z519" s="327"/>
      <c r="AA519" s="327"/>
      <c r="AB519" s="328"/>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84">
        <v>22</v>
      </c>
      <c r="B520" s="1084">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26"/>
      <c r="Z520" s="327"/>
      <c r="AA520" s="327"/>
      <c r="AB520" s="328"/>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84">
        <v>23</v>
      </c>
      <c r="B521" s="1084">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26"/>
      <c r="Z521" s="327"/>
      <c r="AA521" s="327"/>
      <c r="AB521" s="328"/>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84">
        <v>24</v>
      </c>
      <c r="B522" s="1084">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26"/>
      <c r="Z522" s="327"/>
      <c r="AA522" s="327"/>
      <c r="AB522" s="328"/>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84">
        <v>25</v>
      </c>
      <c r="B523" s="1084">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26"/>
      <c r="Z523" s="327"/>
      <c r="AA523" s="327"/>
      <c r="AB523" s="328"/>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84">
        <v>26</v>
      </c>
      <c r="B524" s="1084">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26"/>
      <c r="Z524" s="327"/>
      <c r="AA524" s="327"/>
      <c r="AB524" s="328"/>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84">
        <v>27</v>
      </c>
      <c r="B525" s="1084">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26"/>
      <c r="Z525" s="327"/>
      <c r="AA525" s="327"/>
      <c r="AB525" s="328"/>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84">
        <v>28</v>
      </c>
      <c r="B526" s="1084">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26"/>
      <c r="Z526" s="327"/>
      <c r="AA526" s="327"/>
      <c r="AB526" s="328"/>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84">
        <v>29</v>
      </c>
      <c r="B527" s="1084">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26"/>
      <c r="Z527" s="327"/>
      <c r="AA527" s="327"/>
      <c r="AB527" s="328"/>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84">
        <v>30</v>
      </c>
      <c r="B528" s="1084">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26"/>
      <c r="Z528" s="327"/>
      <c r="AA528" s="327"/>
      <c r="AB528" s="328"/>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7" t="s">
        <v>434</v>
      </c>
      <c r="K531" s="425"/>
      <c r="L531" s="425"/>
      <c r="M531" s="425"/>
      <c r="N531" s="425"/>
      <c r="O531" s="425"/>
      <c r="P531" s="354" t="s">
        <v>28</v>
      </c>
      <c r="Q531" s="354"/>
      <c r="R531" s="354"/>
      <c r="S531" s="354"/>
      <c r="T531" s="354"/>
      <c r="U531" s="354"/>
      <c r="V531" s="354"/>
      <c r="W531" s="354"/>
      <c r="X531" s="354"/>
      <c r="Y531" s="351" t="s">
        <v>507</v>
      </c>
      <c r="Z531" s="352"/>
      <c r="AA531" s="352"/>
      <c r="AB531" s="352"/>
      <c r="AC531" s="257" t="s">
        <v>489</v>
      </c>
      <c r="AD531" s="257"/>
      <c r="AE531" s="257"/>
      <c r="AF531" s="257"/>
      <c r="AG531" s="257"/>
      <c r="AH531" s="351" t="s">
        <v>393</v>
      </c>
      <c r="AI531" s="353"/>
      <c r="AJ531" s="353"/>
      <c r="AK531" s="353"/>
      <c r="AL531" s="353" t="s">
        <v>22</v>
      </c>
      <c r="AM531" s="353"/>
      <c r="AN531" s="353"/>
      <c r="AO531" s="426"/>
      <c r="AP531" s="427" t="s">
        <v>435</v>
      </c>
      <c r="AQ531" s="427"/>
      <c r="AR531" s="427"/>
      <c r="AS531" s="427"/>
      <c r="AT531" s="427"/>
      <c r="AU531" s="427"/>
      <c r="AV531" s="427"/>
      <c r="AW531" s="427"/>
      <c r="AX531" s="427"/>
    </row>
    <row r="532" spans="1:50" ht="26.25" customHeight="1" x14ac:dyDescent="0.15">
      <c r="A532" s="1084">
        <v>1</v>
      </c>
      <c r="B532" s="1084">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26"/>
      <c r="Z532" s="327"/>
      <c r="AA532" s="327"/>
      <c r="AB532" s="328"/>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84">
        <v>2</v>
      </c>
      <c r="B533" s="1084">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26"/>
      <c r="Z533" s="327"/>
      <c r="AA533" s="327"/>
      <c r="AB533" s="328"/>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84">
        <v>3</v>
      </c>
      <c r="B534" s="1084">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26"/>
      <c r="Z534" s="327"/>
      <c r="AA534" s="327"/>
      <c r="AB534" s="328"/>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84">
        <v>4</v>
      </c>
      <c r="B535" s="1084">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26"/>
      <c r="Z535" s="327"/>
      <c r="AA535" s="327"/>
      <c r="AB535" s="328"/>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84">
        <v>5</v>
      </c>
      <c r="B536" s="1084">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26"/>
      <c r="Z536" s="327"/>
      <c r="AA536" s="327"/>
      <c r="AB536" s="328"/>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84">
        <v>6</v>
      </c>
      <c r="B537" s="1084">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26"/>
      <c r="Z537" s="327"/>
      <c r="AA537" s="327"/>
      <c r="AB537" s="328"/>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84">
        <v>7</v>
      </c>
      <c r="B538" s="1084">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26"/>
      <c r="Z538" s="327"/>
      <c r="AA538" s="327"/>
      <c r="AB538" s="328"/>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84">
        <v>8</v>
      </c>
      <c r="B539" s="1084">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26"/>
      <c r="Z539" s="327"/>
      <c r="AA539" s="327"/>
      <c r="AB539" s="328"/>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84">
        <v>9</v>
      </c>
      <c r="B540" s="1084">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26"/>
      <c r="Z540" s="327"/>
      <c r="AA540" s="327"/>
      <c r="AB540" s="328"/>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84">
        <v>10</v>
      </c>
      <c r="B541" s="1084">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26"/>
      <c r="Z541" s="327"/>
      <c r="AA541" s="327"/>
      <c r="AB541" s="328"/>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84">
        <v>11</v>
      </c>
      <c r="B542" s="1084">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26"/>
      <c r="Z542" s="327"/>
      <c r="AA542" s="327"/>
      <c r="AB542" s="328"/>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84">
        <v>12</v>
      </c>
      <c r="B543" s="1084">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26"/>
      <c r="Z543" s="327"/>
      <c r="AA543" s="327"/>
      <c r="AB543" s="328"/>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84">
        <v>13</v>
      </c>
      <c r="B544" s="1084">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26"/>
      <c r="Z544" s="327"/>
      <c r="AA544" s="327"/>
      <c r="AB544" s="328"/>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84">
        <v>14</v>
      </c>
      <c r="B545" s="1084">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26"/>
      <c r="Z545" s="327"/>
      <c r="AA545" s="327"/>
      <c r="AB545" s="328"/>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84">
        <v>15</v>
      </c>
      <c r="B546" s="1084">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26"/>
      <c r="Z546" s="327"/>
      <c r="AA546" s="327"/>
      <c r="AB546" s="328"/>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84">
        <v>16</v>
      </c>
      <c r="B547" s="1084">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26"/>
      <c r="Z547" s="327"/>
      <c r="AA547" s="327"/>
      <c r="AB547" s="328"/>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84">
        <v>17</v>
      </c>
      <c r="B548" s="1084">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26"/>
      <c r="Z548" s="327"/>
      <c r="AA548" s="327"/>
      <c r="AB548" s="328"/>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84">
        <v>18</v>
      </c>
      <c r="B549" s="1084">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26"/>
      <c r="Z549" s="327"/>
      <c r="AA549" s="327"/>
      <c r="AB549" s="328"/>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84">
        <v>19</v>
      </c>
      <c r="B550" s="1084">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26"/>
      <c r="Z550" s="327"/>
      <c r="AA550" s="327"/>
      <c r="AB550" s="328"/>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84">
        <v>20</v>
      </c>
      <c r="B551" s="1084">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26"/>
      <c r="Z551" s="327"/>
      <c r="AA551" s="327"/>
      <c r="AB551" s="328"/>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84">
        <v>21</v>
      </c>
      <c r="B552" s="1084">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26"/>
      <c r="Z552" s="327"/>
      <c r="AA552" s="327"/>
      <c r="AB552" s="328"/>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84">
        <v>22</v>
      </c>
      <c r="B553" s="1084">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26"/>
      <c r="Z553" s="327"/>
      <c r="AA553" s="327"/>
      <c r="AB553" s="328"/>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84">
        <v>23</v>
      </c>
      <c r="B554" s="1084">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26"/>
      <c r="Z554" s="327"/>
      <c r="AA554" s="327"/>
      <c r="AB554" s="328"/>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84">
        <v>24</v>
      </c>
      <c r="B555" s="1084">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26"/>
      <c r="Z555" s="327"/>
      <c r="AA555" s="327"/>
      <c r="AB555" s="328"/>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84">
        <v>25</v>
      </c>
      <c r="B556" s="1084">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26"/>
      <c r="Z556" s="327"/>
      <c r="AA556" s="327"/>
      <c r="AB556" s="328"/>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84">
        <v>26</v>
      </c>
      <c r="B557" s="1084">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26"/>
      <c r="Z557" s="327"/>
      <c r="AA557" s="327"/>
      <c r="AB557" s="328"/>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84">
        <v>27</v>
      </c>
      <c r="B558" s="1084">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26"/>
      <c r="Z558" s="327"/>
      <c r="AA558" s="327"/>
      <c r="AB558" s="328"/>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84">
        <v>28</v>
      </c>
      <c r="B559" s="1084">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26"/>
      <c r="Z559" s="327"/>
      <c r="AA559" s="327"/>
      <c r="AB559" s="328"/>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84">
        <v>29</v>
      </c>
      <c r="B560" s="1084">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26"/>
      <c r="Z560" s="327"/>
      <c r="AA560" s="327"/>
      <c r="AB560" s="328"/>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84">
        <v>30</v>
      </c>
      <c r="B561" s="1084">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26"/>
      <c r="Z561" s="327"/>
      <c r="AA561" s="327"/>
      <c r="AB561" s="328"/>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7" t="s">
        <v>434</v>
      </c>
      <c r="K564" s="425"/>
      <c r="L564" s="425"/>
      <c r="M564" s="425"/>
      <c r="N564" s="425"/>
      <c r="O564" s="425"/>
      <c r="P564" s="354" t="s">
        <v>28</v>
      </c>
      <c r="Q564" s="354"/>
      <c r="R564" s="354"/>
      <c r="S564" s="354"/>
      <c r="T564" s="354"/>
      <c r="U564" s="354"/>
      <c r="V564" s="354"/>
      <c r="W564" s="354"/>
      <c r="X564" s="354"/>
      <c r="Y564" s="351" t="s">
        <v>507</v>
      </c>
      <c r="Z564" s="352"/>
      <c r="AA564" s="352"/>
      <c r="AB564" s="352"/>
      <c r="AC564" s="257" t="s">
        <v>489</v>
      </c>
      <c r="AD564" s="257"/>
      <c r="AE564" s="257"/>
      <c r="AF564" s="257"/>
      <c r="AG564" s="257"/>
      <c r="AH564" s="351" t="s">
        <v>393</v>
      </c>
      <c r="AI564" s="353"/>
      <c r="AJ564" s="353"/>
      <c r="AK564" s="353"/>
      <c r="AL564" s="353" t="s">
        <v>22</v>
      </c>
      <c r="AM564" s="353"/>
      <c r="AN564" s="353"/>
      <c r="AO564" s="426"/>
      <c r="AP564" s="427" t="s">
        <v>435</v>
      </c>
      <c r="AQ564" s="427"/>
      <c r="AR564" s="427"/>
      <c r="AS564" s="427"/>
      <c r="AT564" s="427"/>
      <c r="AU564" s="427"/>
      <c r="AV564" s="427"/>
      <c r="AW564" s="427"/>
      <c r="AX564" s="427"/>
    </row>
    <row r="565" spans="1:50" ht="26.25" customHeight="1" x14ac:dyDescent="0.15">
      <c r="A565" s="1084">
        <v>1</v>
      </c>
      <c r="B565" s="1084">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26"/>
      <c r="Z565" s="327"/>
      <c r="AA565" s="327"/>
      <c r="AB565" s="328"/>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84">
        <v>2</v>
      </c>
      <c r="B566" s="1084">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26"/>
      <c r="Z566" s="327"/>
      <c r="AA566" s="327"/>
      <c r="AB566" s="328"/>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84">
        <v>3</v>
      </c>
      <c r="B567" s="1084">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26"/>
      <c r="Z567" s="327"/>
      <c r="AA567" s="327"/>
      <c r="AB567" s="328"/>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84">
        <v>4</v>
      </c>
      <c r="B568" s="1084">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26"/>
      <c r="Z568" s="327"/>
      <c r="AA568" s="327"/>
      <c r="AB568" s="328"/>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84">
        <v>5</v>
      </c>
      <c r="B569" s="1084">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26"/>
      <c r="Z569" s="327"/>
      <c r="AA569" s="327"/>
      <c r="AB569" s="328"/>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84">
        <v>6</v>
      </c>
      <c r="B570" s="1084">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26"/>
      <c r="Z570" s="327"/>
      <c r="AA570" s="327"/>
      <c r="AB570" s="328"/>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84">
        <v>7</v>
      </c>
      <c r="B571" s="1084">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26"/>
      <c r="Z571" s="327"/>
      <c r="AA571" s="327"/>
      <c r="AB571" s="328"/>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84">
        <v>8</v>
      </c>
      <c r="B572" s="1084">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26"/>
      <c r="Z572" s="327"/>
      <c r="AA572" s="327"/>
      <c r="AB572" s="328"/>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84">
        <v>9</v>
      </c>
      <c r="B573" s="1084">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26"/>
      <c r="Z573" s="327"/>
      <c r="AA573" s="327"/>
      <c r="AB573" s="328"/>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84">
        <v>10</v>
      </c>
      <c r="B574" s="1084">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26"/>
      <c r="Z574" s="327"/>
      <c r="AA574" s="327"/>
      <c r="AB574" s="328"/>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84">
        <v>11</v>
      </c>
      <c r="B575" s="1084">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26"/>
      <c r="Z575" s="327"/>
      <c r="AA575" s="327"/>
      <c r="AB575" s="328"/>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84">
        <v>12</v>
      </c>
      <c r="B576" s="1084">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26"/>
      <c r="Z576" s="327"/>
      <c r="AA576" s="327"/>
      <c r="AB576" s="328"/>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84">
        <v>13</v>
      </c>
      <c r="B577" s="1084">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26"/>
      <c r="Z577" s="327"/>
      <c r="AA577" s="327"/>
      <c r="AB577" s="328"/>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84">
        <v>14</v>
      </c>
      <c r="B578" s="1084">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26"/>
      <c r="Z578" s="327"/>
      <c r="AA578" s="327"/>
      <c r="AB578" s="328"/>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84">
        <v>15</v>
      </c>
      <c r="B579" s="1084">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26"/>
      <c r="Z579" s="327"/>
      <c r="AA579" s="327"/>
      <c r="AB579" s="328"/>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84">
        <v>16</v>
      </c>
      <c r="B580" s="1084">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26"/>
      <c r="Z580" s="327"/>
      <c r="AA580" s="327"/>
      <c r="AB580" s="328"/>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84">
        <v>17</v>
      </c>
      <c r="B581" s="1084">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26"/>
      <c r="Z581" s="327"/>
      <c r="AA581" s="327"/>
      <c r="AB581" s="328"/>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84">
        <v>18</v>
      </c>
      <c r="B582" s="1084">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26"/>
      <c r="Z582" s="327"/>
      <c r="AA582" s="327"/>
      <c r="AB582" s="328"/>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84">
        <v>19</v>
      </c>
      <c r="B583" s="1084">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26"/>
      <c r="Z583" s="327"/>
      <c r="AA583" s="327"/>
      <c r="AB583" s="328"/>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84">
        <v>20</v>
      </c>
      <c r="B584" s="1084">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26"/>
      <c r="Z584" s="327"/>
      <c r="AA584" s="327"/>
      <c r="AB584" s="328"/>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84">
        <v>21</v>
      </c>
      <c r="B585" s="1084">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26"/>
      <c r="Z585" s="327"/>
      <c r="AA585" s="327"/>
      <c r="AB585" s="328"/>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84">
        <v>22</v>
      </c>
      <c r="B586" s="1084">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26"/>
      <c r="Z586" s="327"/>
      <c r="AA586" s="327"/>
      <c r="AB586" s="328"/>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84">
        <v>23</v>
      </c>
      <c r="B587" s="1084">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26"/>
      <c r="Z587" s="327"/>
      <c r="AA587" s="327"/>
      <c r="AB587" s="328"/>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84">
        <v>24</v>
      </c>
      <c r="B588" s="1084">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26"/>
      <c r="Z588" s="327"/>
      <c r="AA588" s="327"/>
      <c r="AB588" s="328"/>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84">
        <v>25</v>
      </c>
      <c r="B589" s="1084">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26"/>
      <c r="Z589" s="327"/>
      <c r="AA589" s="327"/>
      <c r="AB589" s="328"/>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84">
        <v>26</v>
      </c>
      <c r="B590" s="1084">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26"/>
      <c r="Z590" s="327"/>
      <c r="AA590" s="327"/>
      <c r="AB590" s="328"/>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84">
        <v>27</v>
      </c>
      <c r="B591" s="1084">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26"/>
      <c r="Z591" s="327"/>
      <c r="AA591" s="327"/>
      <c r="AB591" s="328"/>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84">
        <v>28</v>
      </c>
      <c r="B592" s="1084">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26"/>
      <c r="Z592" s="327"/>
      <c r="AA592" s="327"/>
      <c r="AB592" s="328"/>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84">
        <v>29</v>
      </c>
      <c r="B593" s="1084">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26"/>
      <c r="Z593" s="327"/>
      <c r="AA593" s="327"/>
      <c r="AB593" s="328"/>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84">
        <v>30</v>
      </c>
      <c r="B594" s="1084">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26"/>
      <c r="Z594" s="327"/>
      <c r="AA594" s="327"/>
      <c r="AB594" s="328"/>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7" t="s">
        <v>434</v>
      </c>
      <c r="K597" s="425"/>
      <c r="L597" s="425"/>
      <c r="M597" s="425"/>
      <c r="N597" s="425"/>
      <c r="O597" s="425"/>
      <c r="P597" s="354" t="s">
        <v>28</v>
      </c>
      <c r="Q597" s="354"/>
      <c r="R597" s="354"/>
      <c r="S597" s="354"/>
      <c r="T597" s="354"/>
      <c r="U597" s="354"/>
      <c r="V597" s="354"/>
      <c r="W597" s="354"/>
      <c r="X597" s="354"/>
      <c r="Y597" s="351" t="s">
        <v>507</v>
      </c>
      <c r="Z597" s="352"/>
      <c r="AA597" s="352"/>
      <c r="AB597" s="352"/>
      <c r="AC597" s="257" t="s">
        <v>489</v>
      </c>
      <c r="AD597" s="257"/>
      <c r="AE597" s="257"/>
      <c r="AF597" s="257"/>
      <c r="AG597" s="257"/>
      <c r="AH597" s="351" t="s">
        <v>393</v>
      </c>
      <c r="AI597" s="353"/>
      <c r="AJ597" s="353"/>
      <c r="AK597" s="353"/>
      <c r="AL597" s="353" t="s">
        <v>22</v>
      </c>
      <c r="AM597" s="353"/>
      <c r="AN597" s="353"/>
      <c r="AO597" s="426"/>
      <c r="AP597" s="427" t="s">
        <v>435</v>
      </c>
      <c r="AQ597" s="427"/>
      <c r="AR597" s="427"/>
      <c r="AS597" s="427"/>
      <c r="AT597" s="427"/>
      <c r="AU597" s="427"/>
      <c r="AV597" s="427"/>
      <c r="AW597" s="427"/>
      <c r="AX597" s="427"/>
    </row>
    <row r="598" spans="1:50" ht="26.25" customHeight="1" x14ac:dyDescent="0.15">
      <c r="A598" s="1084">
        <v>1</v>
      </c>
      <c r="B598" s="1084">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26"/>
      <c r="Z598" s="327"/>
      <c r="AA598" s="327"/>
      <c r="AB598" s="328"/>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84">
        <v>2</v>
      </c>
      <c r="B599" s="1084">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26"/>
      <c r="Z599" s="327"/>
      <c r="AA599" s="327"/>
      <c r="AB599" s="328"/>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84">
        <v>3</v>
      </c>
      <c r="B600" s="1084">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26"/>
      <c r="Z600" s="327"/>
      <c r="AA600" s="327"/>
      <c r="AB600" s="328"/>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84">
        <v>4</v>
      </c>
      <c r="B601" s="1084">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26"/>
      <c r="Z601" s="327"/>
      <c r="AA601" s="327"/>
      <c r="AB601" s="328"/>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84">
        <v>5</v>
      </c>
      <c r="B602" s="1084">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26"/>
      <c r="Z602" s="327"/>
      <c r="AA602" s="327"/>
      <c r="AB602" s="328"/>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84">
        <v>6</v>
      </c>
      <c r="B603" s="1084">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26"/>
      <c r="Z603" s="327"/>
      <c r="AA603" s="327"/>
      <c r="AB603" s="328"/>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84">
        <v>7</v>
      </c>
      <c r="B604" s="1084">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26"/>
      <c r="Z604" s="327"/>
      <c r="AA604" s="327"/>
      <c r="AB604" s="328"/>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84">
        <v>8</v>
      </c>
      <c r="B605" s="1084">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26"/>
      <c r="Z605" s="327"/>
      <c r="AA605" s="327"/>
      <c r="AB605" s="328"/>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84">
        <v>9</v>
      </c>
      <c r="B606" s="1084">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26"/>
      <c r="Z606" s="327"/>
      <c r="AA606" s="327"/>
      <c r="AB606" s="328"/>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84">
        <v>10</v>
      </c>
      <c r="B607" s="1084">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26"/>
      <c r="Z607" s="327"/>
      <c r="AA607" s="327"/>
      <c r="AB607" s="328"/>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84">
        <v>11</v>
      </c>
      <c r="B608" s="1084">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26"/>
      <c r="Z608" s="327"/>
      <c r="AA608" s="327"/>
      <c r="AB608" s="328"/>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84">
        <v>12</v>
      </c>
      <c r="B609" s="1084">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26"/>
      <c r="Z609" s="327"/>
      <c r="AA609" s="327"/>
      <c r="AB609" s="328"/>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84">
        <v>13</v>
      </c>
      <c r="B610" s="1084">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26"/>
      <c r="Z610" s="327"/>
      <c r="AA610" s="327"/>
      <c r="AB610" s="328"/>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84">
        <v>14</v>
      </c>
      <c r="B611" s="1084">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26"/>
      <c r="Z611" s="327"/>
      <c r="AA611" s="327"/>
      <c r="AB611" s="328"/>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84">
        <v>15</v>
      </c>
      <c r="B612" s="1084">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26"/>
      <c r="Z612" s="327"/>
      <c r="AA612" s="327"/>
      <c r="AB612" s="328"/>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84">
        <v>16</v>
      </c>
      <c r="B613" s="1084">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26"/>
      <c r="Z613" s="327"/>
      <c r="AA613" s="327"/>
      <c r="AB613" s="328"/>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84">
        <v>17</v>
      </c>
      <c r="B614" s="1084">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26"/>
      <c r="Z614" s="327"/>
      <c r="AA614" s="327"/>
      <c r="AB614" s="328"/>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84">
        <v>18</v>
      </c>
      <c r="B615" s="1084">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26"/>
      <c r="Z615" s="327"/>
      <c r="AA615" s="327"/>
      <c r="AB615" s="328"/>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84">
        <v>19</v>
      </c>
      <c r="B616" s="1084">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26"/>
      <c r="Z616" s="327"/>
      <c r="AA616" s="327"/>
      <c r="AB616" s="328"/>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84">
        <v>20</v>
      </c>
      <c r="B617" s="1084">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26"/>
      <c r="Z617" s="327"/>
      <c r="AA617" s="327"/>
      <c r="AB617" s="328"/>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84">
        <v>21</v>
      </c>
      <c r="B618" s="1084">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26"/>
      <c r="Z618" s="327"/>
      <c r="AA618" s="327"/>
      <c r="AB618" s="328"/>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84">
        <v>22</v>
      </c>
      <c r="B619" s="1084">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26"/>
      <c r="Z619" s="327"/>
      <c r="AA619" s="327"/>
      <c r="AB619" s="328"/>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84">
        <v>23</v>
      </c>
      <c r="B620" s="1084">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26"/>
      <c r="Z620" s="327"/>
      <c r="AA620" s="327"/>
      <c r="AB620" s="328"/>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84">
        <v>24</v>
      </c>
      <c r="B621" s="1084">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26"/>
      <c r="Z621" s="327"/>
      <c r="AA621" s="327"/>
      <c r="AB621" s="328"/>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84">
        <v>25</v>
      </c>
      <c r="B622" s="1084">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26"/>
      <c r="Z622" s="327"/>
      <c r="AA622" s="327"/>
      <c r="AB622" s="328"/>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84">
        <v>26</v>
      </c>
      <c r="B623" s="1084">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26"/>
      <c r="Z623" s="327"/>
      <c r="AA623" s="327"/>
      <c r="AB623" s="328"/>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84">
        <v>27</v>
      </c>
      <c r="B624" s="1084">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26"/>
      <c r="Z624" s="327"/>
      <c r="AA624" s="327"/>
      <c r="AB624" s="328"/>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84">
        <v>28</v>
      </c>
      <c r="B625" s="1084">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26"/>
      <c r="Z625" s="327"/>
      <c r="AA625" s="327"/>
      <c r="AB625" s="328"/>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84">
        <v>29</v>
      </c>
      <c r="B626" s="1084">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26"/>
      <c r="Z626" s="327"/>
      <c r="AA626" s="327"/>
      <c r="AB626" s="328"/>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84">
        <v>30</v>
      </c>
      <c r="B627" s="1084">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26"/>
      <c r="Z627" s="327"/>
      <c r="AA627" s="327"/>
      <c r="AB627" s="328"/>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7" t="s">
        <v>434</v>
      </c>
      <c r="K630" s="425"/>
      <c r="L630" s="425"/>
      <c r="M630" s="425"/>
      <c r="N630" s="425"/>
      <c r="O630" s="425"/>
      <c r="P630" s="354" t="s">
        <v>28</v>
      </c>
      <c r="Q630" s="354"/>
      <c r="R630" s="354"/>
      <c r="S630" s="354"/>
      <c r="T630" s="354"/>
      <c r="U630" s="354"/>
      <c r="V630" s="354"/>
      <c r="W630" s="354"/>
      <c r="X630" s="354"/>
      <c r="Y630" s="351" t="s">
        <v>507</v>
      </c>
      <c r="Z630" s="352"/>
      <c r="AA630" s="352"/>
      <c r="AB630" s="352"/>
      <c r="AC630" s="257" t="s">
        <v>489</v>
      </c>
      <c r="AD630" s="257"/>
      <c r="AE630" s="257"/>
      <c r="AF630" s="257"/>
      <c r="AG630" s="257"/>
      <c r="AH630" s="351" t="s">
        <v>393</v>
      </c>
      <c r="AI630" s="353"/>
      <c r="AJ630" s="353"/>
      <c r="AK630" s="353"/>
      <c r="AL630" s="353" t="s">
        <v>22</v>
      </c>
      <c r="AM630" s="353"/>
      <c r="AN630" s="353"/>
      <c r="AO630" s="426"/>
      <c r="AP630" s="427" t="s">
        <v>435</v>
      </c>
      <c r="AQ630" s="427"/>
      <c r="AR630" s="427"/>
      <c r="AS630" s="427"/>
      <c r="AT630" s="427"/>
      <c r="AU630" s="427"/>
      <c r="AV630" s="427"/>
      <c r="AW630" s="427"/>
      <c r="AX630" s="427"/>
    </row>
    <row r="631" spans="1:50" ht="26.25" customHeight="1" x14ac:dyDescent="0.15">
      <c r="A631" s="1084">
        <v>1</v>
      </c>
      <c r="B631" s="1084">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26"/>
      <c r="Z631" s="327"/>
      <c r="AA631" s="327"/>
      <c r="AB631" s="328"/>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84">
        <v>2</v>
      </c>
      <c r="B632" s="1084">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26"/>
      <c r="Z632" s="327"/>
      <c r="AA632" s="327"/>
      <c r="AB632" s="328"/>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84">
        <v>3</v>
      </c>
      <c r="B633" s="1084">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26"/>
      <c r="Z633" s="327"/>
      <c r="AA633" s="327"/>
      <c r="AB633" s="328"/>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84">
        <v>4</v>
      </c>
      <c r="B634" s="1084">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26"/>
      <c r="Z634" s="327"/>
      <c r="AA634" s="327"/>
      <c r="AB634" s="328"/>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84">
        <v>5</v>
      </c>
      <c r="B635" s="1084">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26"/>
      <c r="Z635" s="327"/>
      <c r="AA635" s="327"/>
      <c r="AB635" s="328"/>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84">
        <v>6</v>
      </c>
      <c r="B636" s="1084">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26"/>
      <c r="Z636" s="327"/>
      <c r="AA636" s="327"/>
      <c r="AB636" s="328"/>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84">
        <v>7</v>
      </c>
      <c r="B637" s="1084">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26"/>
      <c r="Z637" s="327"/>
      <c r="AA637" s="327"/>
      <c r="AB637" s="328"/>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84">
        <v>8</v>
      </c>
      <c r="B638" s="1084">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26"/>
      <c r="Z638" s="327"/>
      <c r="AA638" s="327"/>
      <c r="AB638" s="328"/>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84">
        <v>9</v>
      </c>
      <c r="B639" s="1084">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26"/>
      <c r="Z639" s="327"/>
      <c r="AA639" s="327"/>
      <c r="AB639" s="328"/>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84">
        <v>10</v>
      </c>
      <c r="B640" s="1084">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26"/>
      <c r="Z640" s="327"/>
      <c r="AA640" s="327"/>
      <c r="AB640" s="328"/>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84">
        <v>11</v>
      </c>
      <c r="B641" s="1084">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26"/>
      <c r="Z641" s="327"/>
      <c r="AA641" s="327"/>
      <c r="AB641" s="328"/>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84">
        <v>12</v>
      </c>
      <c r="B642" s="1084">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26"/>
      <c r="Z642" s="327"/>
      <c r="AA642" s="327"/>
      <c r="AB642" s="328"/>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84">
        <v>13</v>
      </c>
      <c r="B643" s="1084">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26"/>
      <c r="Z643" s="327"/>
      <c r="AA643" s="327"/>
      <c r="AB643" s="328"/>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84">
        <v>14</v>
      </c>
      <c r="B644" s="1084">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26"/>
      <c r="Z644" s="327"/>
      <c r="AA644" s="327"/>
      <c r="AB644" s="328"/>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84">
        <v>15</v>
      </c>
      <c r="B645" s="1084">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26"/>
      <c r="Z645" s="327"/>
      <c r="AA645" s="327"/>
      <c r="AB645" s="328"/>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84">
        <v>16</v>
      </c>
      <c r="B646" s="1084">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26"/>
      <c r="Z646" s="327"/>
      <c r="AA646" s="327"/>
      <c r="AB646" s="328"/>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84">
        <v>17</v>
      </c>
      <c r="B647" s="1084">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26"/>
      <c r="Z647" s="327"/>
      <c r="AA647" s="327"/>
      <c r="AB647" s="328"/>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84">
        <v>18</v>
      </c>
      <c r="B648" s="1084">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26"/>
      <c r="Z648" s="327"/>
      <c r="AA648" s="327"/>
      <c r="AB648" s="328"/>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84">
        <v>19</v>
      </c>
      <c r="B649" s="1084">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26"/>
      <c r="Z649" s="327"/>
      <c r="AA649" s="327"/>
      <c r="AB649" s="328"/>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84">
        <v>20</v>
      </c>
      <c r="B650" s="1084">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26"/>
      <c r="Z650" s="327"/>
      <c r="AA650" s="327"/>
      <c r="AB650" s="328"/>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84">
        <v>21</v>
      </c>
      <c r="B651" s="1084">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26"/>
      <c r="Z651" s="327"/>
      <c r="AA651" s="327"/>
      <c r="AB651" s="328"/>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84">
        <v>22</v>
      </c>
      <c r="B652" s="1084">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26"/>
      <c r="Z652" s="327"/>
      <c r="AA652" s="327"/>
      <c r="AB652" s="328"/>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84">
        <v>23</v>
      </c>
      <c r="B653" s="1084">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26"/>
      <c r="Z653" s="327"/>
      <c r="AA653" s="327"/>
      <c r="AB653" s="328"/>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84">
        <v>24</v>
      </c>
      <c r="B654" s="1084">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26"/>
      <c r="Z654" s="327"/>
      <c r="AA654" s="327"/>
      <c r="AB654" s="328"/>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84">
        <v>25</v>
      </c>
      <c r="B655" s="1084">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26"/>
      <c r="Z655" s="327"/>
      <c r="AA655" s="327"/>
      <c r="AB655" s="328"/>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84">
        <v>26</v>
      </c>
      <c r="B656" s="1084">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26"/>
      <c r="Z656" s="327"/>
      <c r="AA656" s="327"/>
      <c r="AB656" s="328"/>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84">
        <v>27</v>
      </c>
      <c r="B657" s="1084">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26"/>
      <c r="Z657" s="327"/>
      <c r="AA657" s="327"/>
      <c r="AB657" s="328"/>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84">
        <v>28</v>
      </c>
      <c r="B658" s="1084">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26"/>
      <c r="Z658" s="327"/>
      <c r="AA658" s="327"/>
      <c r="AB658" s="328"/>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84">
        <v>29</v>
      </c>
      <c r="B659" s="1084">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26"/>
      <c r="Z659" s="327"/>
      <c r="AA659" s="327"/>
      <c r="AB659" s="328"/>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84">
        <v>30</v>
      </c>
      <c r="B660" s="1084">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26"/>
      <c r="Z660" s="327"/>
      <c r="AA660" s="327"/>
      <c r="AB660" s="328"/>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7" t="s">
        <v>434</v>
      </c>
      <c r="K663" s="425"/>
      <c r="L663" s="425"/>
      <c r="M663" s="425"/>
      <c r="N663" s="425"/>
      <c r="O663" s="425"/>
      <c r="P663" s="354" t="s">
        <v>28</v>
      </c>
      <c r="Q663" s="354"/>
      <c r="R663" s="354"/>
      <c r="S663" s="354"/>
      <c r="T663" s="354"/>
      <c r="U663" s="354"/>
      <c r="V663" s="354"/>
      <c r="W663" s="354"/>
      <c r="X663" s="354"/>
      <c r="Y663" s="351" t="s">
        <v>507</v>
      </c>
      <c r="Z663" s="352"/>
      <c r="AA663" s="352"/>
      <c r="AB663" s="352"/>
      <c r="AC663" s="257" t="s">
        <v>489</v>
      </c>
      <c r="AD663" s="257"/>
      <c r="AE663" s="257"/>
      <c r="AF663" s="257"/>
      <c r="AG663" s="257"/>
      <c r="AH663" s="351" t="s">
        <v>393</v>
      </c>
      <c r="AI663" s="353"/>
      <c r="AJ663" s="353"/>
      <c r="AK663" s="353"/>
      <c r="AL663" s="353" t="s">
        <v>22</v>
      </c>
      <c r="AM663" s="353"/>
      <c r="AN663" s="353"/>
      <c r="AO663" s="426"/>
      <c r="AP663" s="427" t="s">
        <v>435</v>
      </c>
      <c r="AQ663" s="427"/>
      <c r="AR663" s="427"/>
      <c r="AS663" s="427"/>
      <c r="AT663" s="427"/>
      <c r="AU663" s="427"/>
      <c r="AV663" s="427"/>
      <c r="AW663" s="427"/>
      <c r="AX663" s="427"/>
    </row>
    <row r="664" spans="1:50" ht="26.25" customHeight="1" x14ac:dyDescent="0.15">
      <c r="A664" s="1084">
        <v>1</v>
      </c>
      <c r="B664" s="1084">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26"/>
      <c r="Z664" s="327"/>
      <c r="AA664" s="327"/>
      <c r="AB664" s="328"/>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84">
        <v>2</v>
      </c>
      <c r="B665" s="1084">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26"/>
      <c r="Z665" s="327"/>
      <c r="AA665" s="327"/>
      <c r="AB665" s="328"/>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84">
        <v>3</v>
      </c>
      <c r="B666" s="1084">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26"/>
      <c r="Z666" s="327"/>
      <c r="AA666" s="327"/>
      <c r="AB666" s="328"/>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84">
        <v>4</v>
      </c>
      <c r="B667" s="1084">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26"/>
      <c r="Z667" s="327"/>
      <c r="AA667" s="327"/>
      <c r="AB667" s="328"/>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84">
        <v>5</v>
      </c>
      <c r="B668" s="1084">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26"/>
      <c r="Z668" s="327"/>
      <c r="AA668" s="327"/>
      <c r="AB668" s="328"/>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84">
        <v>6</v>
      </c>
      <c r="B669" s="1084">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26"/>
      <c r="Z669" s="327"/>
      <c r="AA669" s="327"/>
      <c r="AB669" s="328"/>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84">
        <v>7</v>
      </c>
      <c r="B670" s="1084">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26"/>
      <c r="Z670" s="327"/>
      <c r="AA670" s="327"/>
      <c r="AB670" s="328"/>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84">
        <v>8</v>
      </c>
      <c r="B671" s="1084">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26"/>
      <c r="Z671" s="327"/>
      <c r="AA671" s="327"/>
      <c r="AB671" s="328"/>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84">
        <v>9</v>
      </c>
      <c r="B672" s="1084">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26"/>
      <c r="Z672" s="327"/>
      <c r="AA672" s="327"/>
      <c r="AB672" s="328"/>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84">
        <v>10</v>
      </c>
      <c r="B673" s="1084">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26"/>
      <c r="Z673" s="327"/>
      <c r="AA673" s="327"/>
      <c r="AB673" s="328"/>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84">
        <v>11</v>
      </c>
      <c r="B674" s="1084">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26"/>
      <c r="Z674" s="327"/>
      <c r="AA674" s="327"/>
      <c r="AB674" s="328"/>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84">
        <v>12</v>
      </c>
      <c r="B675" s="1084">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26"/>
      <c r="Z675" s="327"/>
      <c r="AA675" s="327"/>
      <c r="AB675" s="328"/>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84">
        <v>13</v>
      </c>
      <c r="B676" s="1084">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26"/>
      <c r="Z676" s="327"/>
      <c r="AA676" s="327"/>
      <c r="AB676" s="328"/>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84">
        <v>14</v>
      </c>
      <c r="B677" s="1084">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26"/>
      <c r="Z677" s="327"/>
      <c r="AA677" s="327"/>
      <c r="AB677" s="328"/>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84">
        <v>15</v>
      </c>
      <c r="B678" s="1084">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26"/>
      <c r="Z678" s="327"/>
      <c r="AA678" s="327"/>
      <c r="AB678" s="328"/>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84">
        <v>16</v>
      </c>
      <c r="B679" s="1084">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26"/>
      <c r="Z679" s="327"/>
      <c r="AA679" s="327"/>
      <c r="AB679" s="328"/>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84">
        <v>17</v>
      </c>
      <c r="B680" s="1084">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26"/>
      <c r="Z680" s="327"/>
      <c r="AA680" s="327"/>
      <c r="AB680" s="328"/>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84">
        <v>18</v>
      </c>
      <c r="B681" s="1084">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26"/>
      <c r="Z681" s="327"/>
      <c r="AA681" s="327"/>
      <c r="AB681" s="328"/>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84">
        <v>19</v>
      </c>
      <c r="B682" s="1084">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26"/>
      <c r="Z682" s="327"/>
      <c r="AA682" s="327"/>
      <c r="AB682" s="328"/>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84">
        <v>20</v>
      </c>
      <c r="B683" s="1084">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26"/>
      <c r="Z683" s="327"/>
      <c r="AA683" s="327"/>
      <c r="AB683" s="328"/>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84">
        <v>21</v>
      </c>
      <c r="B684" s="1084">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26"/>
      <c r="Z684" s="327"/>
      <c r="AA684" s="327"/>
      <c r="AB684" s="328"/>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84">
        <v>22</v>
      </c>
      <c r="B685" s="1084">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26"/>
      <c r="Z685" s="327"/>
      <c r="AA685" s="327"/>
      <c r="AB685" s="328"/>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84">
        <v>23</v>
      </c>
      <c r="B686" s="1084">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26"/>
      <c r="Z686" s="327"/>
      <c r="AA686" s="327"/>
      <c r="AB686" s="328"/>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84">
        <v>24</v>
      </c>
      <c r="B687" s="1084">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26"/>
      <c r="Z687" s="327"/>
      <c r="AA687" s="327"/>
      <c r="AB687" s="328"/>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84">
        <v>25</v>
      </c>
      <c r="B688" s="1084">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26"/>
      <c r="Z688" s="327"/>
      <c r="AA688" s="327"/>
      <c r="AB688" s="328"/>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84">
        <v>26</v>
      </c>
      <c r="B689" s="1084">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26"/>
      <c r="Z689" s="327"/>
      <c r="AA689" s="327"/>
      <c r="AB689" s="328"/>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84">
        <v>27</v>
      </c>
      <c r="B690" s="1084">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26"/>
      <c r="Z690" s="327"/>
      <c r="AA690" s="327"/>
      <c r="AB690" s="328"/>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84">
        <v>28</v>
      </c>
      <c r="B691" s="1084">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26"/>
      <c r="Z691" s="327"/>
      <c r="AA691" s="327"/>
      <c r="AB691" s="328"/>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84">
        <v>29</v>
      </c>
      <c r="B692" s="1084">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26"/>
      <c r="Z692" s="327"/>
      <c r="AA692" s="327"/>
      <c r="AB692" s="328"/>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84">
        <v>30</v>
      </c>
      <c r="B693" s="1084">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26"/>
      <c r="Z693" s="327"/>
      <c r="AA693" s="327"/>
      <c r="AB693" s="328"/>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7" t="s">
        <v>434</v>
      </c>
      <c r="K696" s="425"/>
      <c r="L696" s="425"/>
      <c r="M696" s="425"/>
      <c r="N696" s="425"/>
      <c r="O696" s="425"/>
      <c r="P696" s="354" t="s">
        <v>28</v>
      </c>
      <c r="Q696" s="354"/>
      <c r="R696" s="354"/>
      <c r="S696" s="354"/>
      <c r="T696" s="354"/>
      <c r="U696" s="354"/>
      <c r="V696" s="354"/>
      <c r="W696" s="354"/>
      <c r="X696" s="354"/>
      <c r="Y696" s="351" t="s">
        <v>507</v>
      </c>
      <c r="Z696" s="352"/>
      <c r="AA696" s="352"/>
      <c r="AB696" s="352"/>
      <c r="AC696" s="257" t="s">
        <v>489</v>
      </c>
      <c r="AD696" s="257"/>
      <c r="AE696" s="257"/>
      <c r="AF696" s="257"/>
      <c r="AG696" s="257"/>
      <c r="AH696" s="351" t="s">
        <v>393</v>
      </c>
      <c r="AI696" s="353"/>
      <c r="AJ696" s="353"/>
      <c r="AK696" s="353"/>
      <c r="AL696" s="353" t="s">
        <v>22</v>
      </c>
      <c r="AM696" s="353"/>
      <c r="AN696" s="353"/>
      <c r="AO696" s="426"/>
      <c r="AP696" s="427" t="s">
        <v>435</v>
      </c>
      <c r="AQ696" s="427"/>
      <c r="AR696" s="427"/>
      <c r="AS696" s="427"/>
      <c r="AT696" s="427"/>
      <c r="AU696" s="427"/>
      <c r="AV696" s="427"/>
      <c r="AW696" s="427"/>
      <c r="AX696" s="427"/>
    </row>
    <row r="697" spans="1:50" ht="26.25" customHeight="1" x14ac:dyDescent="0.15">
      <c r="A697" s="1084">
        <v>1</v>
      </c>
      <c r="B697" s="1084">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26"/>
      <c r="Z697" s="327"/>
      <c r="AA697" s="327"/>
      <c r="AB697" s="328"/>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84">
        <v>2</v>
      </c>
      <c r="B698" s="1084">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26"/>
      <c r="Z698" s="327"/>
      <c r="AA698" s="327"/>
      <c r="AB698" s="328"/>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84">
        <v>3</v>
      </c>
      <c r="B699" s="1084">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26"/>
      <c r="Z699" s="327"/>
      <c r="AA699" s="327"/>
      <c r="AB699" s="328"/>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84">
        <v>4</v>
      </c>
      <c r="B700" s="1084">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26"/>
      <c r="Z700" s="327"/>
      <c r="AA700" s="327"/>
      <c r="AB700" s="328"/>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84">
        <v>5</v>
      </c>
      <c r="B701" s="1084">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26"/>
      <c r="Z701" s="327"/>
      <c r="AA701" s="327"/>
      <c r="AB701" s="328"/>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84">
        <v>6</v>
      </c>
      <c r="B702" s="1084">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26"/>
      <c r="Z702" s="327"/>
      <c r="AA702" s="327"/>
      <c r="AB702" s="328"/>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84">
        <v>7</v>
      </c>
      <c r="B703" s="1084">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26"/>
      <c r="Z703" s="327"/>
      <c r="AA703" s="327"/>
      <c r="AB703" s="328"/>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84">
        <v>8</v>
      </c>
      <c r="B704" s="1084">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26"/>
      <c r="Z704" s="327"/>
      <c r="AA704" s="327"/>
      <c r="AB704" s="328"/>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84">
        <v>9</v>
      </c>
      <c r="B705" s="1084">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26"/>
      <c r="Z705" s="327"/>
      <c r="AA705" s="327"/>
      <c r="AB705" s="328"/>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84">
        <v>10</v>
      </c>
      <c r="B706" s="1084">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26"/>
      <c r="Z706" s="327"/>
      <c r="AA706" s="327"/>
      <c r="AB706" s="328"/>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84">
        <v>11</v>
      </c>
      <c r="B707" s="1084">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26"/>
      <c r="Z707" s="327"/>
      <c r="AA707" s="327"/>
      <c r="AB707" s="328"/>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84">
        <v>12</v>
      </c>
      <c r="B708" s="1084">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26"/>
      <c r="Z708" s="327"/>
      <c r="AA708" s="327"/>
      <c r="AB708" s="328"/>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84">
        <v>13</v>
      </c>
      <c r="B709" s="1084">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26"/>
      <c r="Z709" s="327"/>
      <c r="AA709" s="327"/>
      <c r="AB709" s="328"/>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84">
        <v>14</v>
      </c>
      <c r="B710" s="1084">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26"/>
      <c r="Z710" s="327"/>
      <c r="AA710" s="327"/>
      <c r="AB710" s="328"/>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84">
        <v>15</v>
      </c>
      <c r="B711" s="1084">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26"/>
      <c r="Z711" s="327"/>
      <c r="AA711" s="327"/>
      <c r="AB711" s="328"/>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84">
        <v>16</v>
      </c>
      <c r="B712" s="1084">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26"/>
      <c r="Z712" s="327"/>
      <c r="AA712" s="327"/>
      <c r="AB712" s="328"/>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84">
        <v>17</v>
      </c>
      <c r="B713" s="1084">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26"/>
      <c r="Z713" s="327"/>
      <c r="AA713" s="327"/>
      <c r="AB713" s="328"/>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84">
        <v>18</v>
      </c>
      <c r="B714" s="1084">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26"/>
      <c r="Z714" s="327"/>
      <c r="AA714" s="327"/>
      <c r="AB714" s="328"/>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84">
        <v>19</v>
      </c>
      <c r="B715" s="1084">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26"/>
      <c r="Z715" s="327"/>
      <c r="AA715" s="327"/>
      <c r="AB715" s="328"/>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84">
        <v>20</v>
      </c>
      <c r="B716" s="1084">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26"/>
      <c r="Z716" s="327"/>
      <c r="AA716" s="327"/>
      <c r="AB716" s="328"/>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84">
        <v>21</v>
      </c>
      <c r="B717" s="1084">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26"/>
      <c r="Z717" s="327"/>
      <c r="AA717" s="327"/>
      <c r="AB717" s="328"/>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84">
        <v>22</v>
      </c>
      <c r="B718" s="1084">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26"/>
      <c r="Z718" s="327"/>
      <c r="AA718" s="327"/>
      <c r="AB718" s="328"/>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84">
        <v>23</v>
      </c>
      <c r="B719" s="1084">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26"/>
      <c r="Z719" s="327"/>
      <c r="AA719" s="327"/>
      <c r="AB719" s="328"/>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84">
        <v>24</v>
      </c>
      <c r="B720" s="1084">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26"/>
      <c r="Z720" s="327"/>
      <c r="AA720" s="327"/>
      <c r="AB720" s="328"/>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84">
        <v>25</v>
      </c>
      <c r="B721" s="1084">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26"/>
      <c r="Z721" s="327"/>
      <c r="AA721" s="327"/>
      <c r="AB721" s="328"/>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84">
        <v>26</v>
      </c>
      <c r="B722" s="1084">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26"/>
      <c r="Z722" s="327"/>
      <c r="AA722" s="327"/>
      <c r="AB722" s="328"/>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84">
        <v>27</v>
      </c>
      <c r="B723" s="1084">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26"/>
      <c r="Z723" s="327"/>
      <c r="AA723" s="327"/>
      <c r="AB723" s="328"/>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84">
        <v>28</v>
      </c>
      <c r="B724" s="1084">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26"/>
      <c r="Z724" s="327"/>
      <c r="AA724" s="327"/>
      <c r="AB724" s="328"/>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84">
        <v>29</v>
      </c>
      <c r="B725" s="1084">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26"/>
      <c r="Z725" s="327"/>
      <c r="AA725" s="327"/>
      <c r="AB725" s="328"/>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84">
        <v>30</v>
      </c>
      <c r="B726" s="1084">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26"/>
      <c r="Z726" s="327"/>
      <c r="AA726" s="327"/>
      <c r="AB726" s="328"/>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7" t="s">
        <v>434</v>
      </c>
      <c r="K729" s="425"/>
      <c r="L729" s="425"/>
      <c r="M729" s="425"/>
      <c r="N729" s="425"/>
      <c r="O729" s="425"/>
      <c r="P729" s="354" t="s">
        <v>28</v>
      </c>
      <c r="Q729" s="354"/>
      <c r="R729" s="354"/>
      <c r="S729" s="354"/>
      <c r="T729" s="354"/>
      <c r="U729" s="354"/>
      <c r="V729" s="354"/>
      <c r="W729" s="354"/>
      <c r="X729" s="354"/>
      <c r="Y729" s="351" t="s">
        <v>507</v>
      </c>
      <c r="Z729" s="352"/>
      <c r="AA729" s="352"/>
      <c r="AB729" s="352"/>
      <c r="AC729" s="257" t="s">
        <v>489</v>
      </c>
      <c r="AD729" s="257"/>
      <c r="AE729" s="257"/>
      <c r="AF729" s="257"/>
      <c r="AG729" s="257"/>
      <c r="AH729" s="351" t="s">
        <v>393</v>
      </c>
      <c r="AI729" s="353"/>
      <c r="AJ729" s="353"/>
      <c r="AK729" s="353"/>
      <c r="AL729" s="353" t="s">
        <v>22</v>
      </c>
      <c r="AM729" s="353"/>
      <c r="AN729" s="353"/>
      <c r="AO729" s="426"/>
      <c r="AP729" s="427" t="s">
        <v>435</v>
      </c>
      <c r="AQ729" s="427"/>
      <c r="AR729" s="427"/>
      <c r="AS729" s="427"/>
      <c r="AT729" s="427"/>
      <c r="AU729" s="427"/>
      <c r="AV729" s="427"/>
      <c r="AW729" s="427"/>
      <c r="AX729" s="427"/>
    </row>
    <row r="730" spans="1:50" ht="26.25" customHeight="1" x14ac:dyDescent="0.15">
      <c r="A730" s="1084">
        <v>1</v>
      </c>
      <c r="B730" s="1084">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26"/>
      <c r="Z730" s="327"/>
      <c r="AA730" s="327"/>
      <c r="AB730" s="328"/>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84">
        <v>2</v>
      </c>
      <c r="B731" s="1084">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26"/>
      <c r="Z731" s="327"/>
      <c r="AA731" s="327"/>
      <c r="AB731" s="328"/>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84">
        <v>3</v>
      </c>
      <c r="B732" s="1084">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26"/>
      <c r="Z732" s="327"/>
      <c r="AA732" s="327"/>
      <c r="AB732" s="328"/>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84">
        <v>4</v>
      </c>
      <c r="B733" s="1084">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26"/>
      <c r="Z733" s="327"/>
      <c r="AA733" s="327"/>
      <c r="AB733" s="328"/>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84">
        <v>5</v>
      </c>
      <c r="B734" s="1084">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26"/>
      <c r="Z734" s="327"/>
      <c r="AA734" s="327"/>
      <c r="AB734" s="328"/>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84">
        <v>6</v>
      </c>
      <c r="B735" s="1084">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26"/>
      <c r="Z735" s="327"/>
      <c r="AA735" s="327"/>
      <c r="AB735" s="328"/>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84">
        <v>7</v>
      </c>
      <c r="B736" s="1084">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26"/>
      <c r="Z736" s="327"/>
      <c r="AA736" s="327"/>
      <c r="AB736" s="328"/>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84">
        <v>8</v>
      </c>
      <c r="B737" s="1084">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26"/>
      <c r="Z737" s="327"/>
      <c r="AA737" s="327"/>
      <c r="AB737" s="328"/>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84">
        <v>9</v>
      </c>
      <c r="B738" s="1084">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26"/>
      <c r="Z738" s="327"/>
      <c r="AA738" s="327"/>
      <c r="AB738" s="328"/>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84">
        <v>10</v>
      </c>
      <c r="B739" s="1084">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26"/>
      <c r="Z739" s="327"/>
      <c r="AA739" s="327"/>
      <c r="AB739" s="328"/>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84">
        <v>11</v>
      </c>
      <c r="B740" s="1084">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26"/>
      <c r="Z740" s="327"/>
      <c r="AA740" s="327"/>
      <c r="AB740" s="328"/>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84">
        <v>12</v>
      </c>
      <c r="B741" s="1084">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26"/>
      <c r="Z741" s="327"/>
      <c r="AA741" s="327"/>
      <c r="AB741" s="328"/>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84">
        <v>13</v>
      </c>
      <c r="B742" s="1084">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26"/>
      <c r="Z742" s="327"/>
      <c r="AA742" s="327"/>
      <c r="AB742" s="328"/>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84">
        <v>14</v>
      </c>
      <c r="B743" s="1084">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26"/>
      <c r="Z743" s="327"/>
      <c r="AA743" s="327"/>
      <c r="AB743" s="328"/>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84">
        <v>15</v>
      </c>
      <c r="B744" s="1084">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26"/>
      <c r="Z744" s="327"/>
      <c r="AA744" s="327"/>
      <c r="AB744" s="328"/>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84">
        <v>16</v>
      </c>
      <c r="B745" s="1084">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26"/>
      <c r="Z745" s="327"/>
      <c r="AA745" s="327"/>
      <c r="AB745" s="328"/>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84">
        <v>17</v>
      </c>
      <c r="B746" s="1084">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26"/>
      <c r="Z746" s="327"/>
      <c r="AA746" s="327"/>
      <c r="AB746" s="328"/>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84">
        <v>18</v>
      </c>
      <c r="B747" s="1084">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26"/>
      <c r="Z747" s="327"/>
      <c r="AA747" s="327"/>
      <c r="AB747" s="328"/>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84">
        <v>19</v>
      </c>
      <c r="B748" s="1084">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26"/>
      <c r="Z748" s="327"/>
      <c r="AA748" s="327"/>
      <c r="AB748" s="328"/>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84">
        <v>20</v>
      </c>
      <c r="B749" s="1084">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26"/>
      <c r="Z749" s="327"/>
      <c r="AA749" s="327"/>
      <c r="AB749" s="328"/>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84">
        <v>21</v>
      </c>
      <c r="B750" s="1084">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26"/>
      <c r="Z750" s="327"/>
      <c r="AA750" s="327"/>
      <c r="AB750" s="328"/>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84">
        <v>22</v>
      </c>
      <c r="B751" s="1084">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26"/>
      <c r="Z751" s="327"/>
      <c r="AA751" s="327"/>
      <c r="AB751" s="328"/>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84">
        <v>23</v>
      </c>
      <c r="B752" s="1084">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26"/>
      <c r="Z752" s="327"/>
      <c r="AA752" s="327"/>
      <c r="AB752" s="328"/>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84">
        <v>24</v>
      </c>
      <c r="B753" s="1084">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26"/>
      <c r="Z753" s="327"/>
      <c r="AA753" s="327"/>
      <c r="AB753" s="328"/>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84">
        <v>25</v>
      </c>
      <c r="B754" s="1084">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26"/>
      <c r="Z754" s="327"/>
      <c r="AA754" s="327"/>
      <c r="AB754" s="328"/>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84">
        <v>26</v>
      </c>
      <c r="B755" s="1084">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26"/>
      <c r="Z755" s="327"/>
      <c r="AA755" s="327"/>
      <c r="AB755" s="328"/>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84">
        <v>27</v>
      </c>
      <c r="B756" s="1084">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26"/>
      <c r="Z756" s="327"/>
      <c r="AA756" s="327"/>
      <c r="AB756" s="328"/>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84">
        <v>28</v>
      </c>
      <c r="B757" s="1084">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26"/>
      <c r="Z757" s="327"/>
      <c r="AA757" s="327"/>
      <c r="AB757" s="328"/>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84">
        <v>29</v>
      </c>
      <c r="B758" s="1084">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26"/>
      <c r="Z758" s="327"/>
      <c r="AA758" s="327"/>
      <c r="AB758" s="328"/>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84">
        <v>30</v>
      </c>
      <c r="B759" s="1084">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26"/>
      <c r="Z759" s="327"/>
      <c r="AA759" s="327"/>
      <c r="AB759" s="328"/>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7" t="s">
        <v>434</v>
      </c>
      <c r="K762" s="425"/>
      <c r="L762" s="425"/>
      <c r="M762" s="425"/>
      <c r="N762" s="425"/>
      <c r="O762" s="425"/>
      <c r="P762" s="354" t="s">
        <v>28</v>
      </c>
      <c r="Q762" s="354"/>
      <c r="R762" s="354"/>
      <c r="S762" s="354"/>
      <c r="T762" s="354"/>
      <c r="U762" s="354"/>
      <c r="V762" s="354"/>
      <c r="W762" s="354"/>
      <c r="X762" s="354"/>
      <c r="Y762" s="351" t="s">
        <v>507</v>
      </c>
      <c r="Z762" s="352"/>
      <c r="AA762" s="352"/>
      <c r="AB762" s="352"/>
      <c r="AC762" s="257" t="s">
        <v>489</v>
      </c>
      <c r="AD762" s="257"/>
      <c r="AE762" s="257"/>
      <c r="AF762" s="257"/>
      <c r="AG762" s="257"/>
      <c r="AH762" s="351" t="s">
        <v>393</v>
      </c>
      <c r="AI762" s="353"/>
      <c r="AJ762" s="353"/>
      <c r="AK762" s="353"/>
      <c r="AL762" s="353" t="s">
        <v>22</v>
      </c>
      <c r="AM762" s="353"/>
      <c r="AN762" s="353"/>
      <c r="AO762" s="426"/>
      <c r="AP762" s="427" t="s">
        <v>435</v>
      </c>
      <c r="AQ762" s="427"/>
      <c r="AR762" s="427"/>
      <c r="AS762" s="427"/>
      <c r="AT762" s="427"/>
      <c r="AU762" s="427"/>
      <c r="AV762" s="427"/>
      <c r="AW762" s="427"/>
      <c r="AX762" s="427"/>
    </row>
    <row r="763" spans="1:50" ht="26.25" customHeight="1" x14ac:dyDescent="0.15">
      <c r="A763" s="1084">
        <v>1</v>
      </c>
      <c r="B763" s="1084">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26"/>
      <c r="Z763" s="327"/>
      <c r="AA763" s="327"/>
      <c r="AB763" s="328"/>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84">
        <v>2</v>
      </c>
      <c r="B764" s="1084">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26"/>
      <c r="Z764" s="327"/>
      <c r="AA764" s="327"/>
      <c r="AB764" s="328"/>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84">
        <v>3</v>
      </c>
      <c r="B765" s="1084">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26"/>
      <c r="Z765" s="327"/>
      <c r="AA765" s="327"/>
      <c r="AB765" s="328"/>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84">
        <v>4</v>
      </c>
      <c r="B766" s="1084">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26"/>
      <c r="Z766" s="327"/>
      <c r="AA766" s="327"/>
      <c r="AB766" s="328"/>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84">
        <v>5</v>
      </c>
      <c r="B767" s="1084">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26"/>
      <c r="Z767" s="327"/>
      <c r="AA767" s="327"/>
      <c r="AB767" s="328"/>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84">
        <v>6</v>
      </c>
      <c r="B768" s="1084">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26"/>
      <c r="Z768" s="327"/>
      <c r="AA768" s="327"/>
      <c r="AB768" s="328"/>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84">
        <v>7</v>
      </c>
      <c r="B769" s="1084">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26"/>
      <c r="Z769" s="327"/>
      <c r="AA769" s="327"/>
      <c r="AB769" s="328"/>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84">
        <v>8</v>
      </c>
      <c r="B770" s="1084">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26"/>
      <c r="Z770" s="327"/>
      <c r="AA770" s="327"/>
      <c r="AB770" s="328"/>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84">
        <v>9</v>
      </c>
      <c r="B771" s="1084">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26"/>
      <c r="Z771" s="327"/>
      <c r="AA771" s="327"/>
      <c r="AB771" s="328"/>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84">
        <v>10</v>
      </c>
      <c r="B772" s="1084">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26"/>
      <c r="Z772" s="327"/>
      <c r="AA772" s="327"/>
      <c r="AB772" s="328"/>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84">
        <v>11</v>
      </c>
      <c r="B773" s="1084">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26"/>
      <c r="Z773" s="327"/>
      <c r="AA773" s="327"/>
      <c r="AB773" s="328"/>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84">
        <v>12</v>
      </c>
      <c r="B774" s="1084">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26"/>
      <c r="Z774" s="327"/>
      <c r="AA774" s="327"/>
      <c r="AB774" s="328"/>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84">
        <v>13</v>
      </c>
      <c r="B775" s="1084">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26"/>
      <c r="Z775" s="327"/>
      <c r="AA775" s="327"/>
      <c r="AB775" s="328"/>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84">
        <v>14</v>
      </c>
      <c r="B776" s="1084">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26"/>
      <c r="Z776" s="327"/>
      <c r="AA776" s="327"/>
      <c r="AB776" s="328"/>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84">
        <v>15</v>
      </c>
      <c r="B777" s="1084">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26"/>
      <c r="Z777" s="327"/>
      <c r="AA777" s="327"/>
      <c r="AB777" s="328"/>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84">
        <v>16</v>
      </c>
      <c r="B778" s="1084">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26"/>
      <c r="Z778" s="327"/>
      <c r="AA778" s="327"/>
      <c r="AB778" s="328"/>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84">
        <v>17</v>
      </c>
      <c r="B779" s="1084">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26"/>
      <c r="Z779" s="327"/>
      <c r="AA779" s="327"/>
      <c r="AB779" s="328"/>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84">
        <v>18</v>
      </c>
      <c r="B780" s="1084">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26"/>
      <c r="Z780" s="327"/>
      <c r="AA780" s="327"/>
      <c r="AB780" s="328"/>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84">
        <v>19</v>
      </c>
      <c r="B781" s="1084">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26"/>
      <c r="Z781" s="327"/>
      <c r="AA781" s="327"/>
      <c r="AB781" s="328"/>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84">
        <v>20</v>
      </c>
      <c r="B782" s="1084">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26"/>
      <c r="Z782" s="327"/>
      <c r="AA782" s="327"/>
      <c r="AB782" s="328"/>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84">
        <v>21</v>
      </c>
      <c r="B783" s="1084">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26"/>
      <c r="Z783" s="327"/>
      <c r="AA783" s="327"/>
      <c r="AB783" s="328"/>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84">
        <v>22</v>
      </c>
      <c r="B784" s="1084">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26"/>
      <c r="Z784" s="327"/>
      <c r="AA784" s="327"/>
      <c r="AB784" s="328"/>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84">
        <v>23</v>
      </c>
      <c r="B785" s="1084">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26"/>
      <c r="Z785" s="327"/>
      <c r="AA785" s="327"/>
      <c r="AB785" s="328"/>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84">
        <v>24</v>
      </c>
      <c r="B786" s="1084">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26"/>
      <c r="Z786" s="327"/>
      <c r="AA786" s="327"/>
      <c r="AB786" s="328"/>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84">
        <v>25</v>
      </c>
      <c r="B787" s="1084">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26"/>
      <c r="Z787" s="327"/>
      <c r="AA787" s="327"/>
      <c r="AB787" s="328"/>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84">
        <v>26</v>
      </c>
      <c r="B788" s="1084">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26"/>
      <c r="Z788" s="327"/>
      <c r="AA788" s="327"/>
      <c r="AB788" s="328"/>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84">
        <v>27</v>
      </c>
      <c r="B789" s="1084">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26"/>
      <c r="Z789" s="327"/>
      <c r="AA789" s="327"/>
      <c r="AB789" s="328"/>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84">
        <v>28</v>
      </c>
      <c r="B790" s="1084">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26"/>
      <c r="Z790" s="327"/>
      <c r="AA790" s="327"/>
      <c r="AB790" s="328"/>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84">
        <v>29</v>
      </c>
      <c r="B791" s="1084">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26"/>
      <c r="Z791" s="327"/>
      <c r="AA791" s="327"/>
      <c r="AB791" s="328"/>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84">
        <v>30</v>
      </c>
      <c r="B792" s="1084">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26"/>
      <c r="Z792" s="327"/>
      <c r="AA792" s="327"/>
      <c r="AB792" s="328"/>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7" t="s">
        <v>434</v>
      </c>
      <c r="K795" s="425"/>
      <c r="L795" s="425"/>
      <c r="M795" s="425"/>
      <c r="N795" s="425"/>
      <c r="O795" s="425"/>
      <c r="P795" s="354" t="s">
        <v>28</v>
      </c>
      <c r="Q795" s="354"/>
      <c r="R795" s="354"/>
      <c r="S795" s="354"/>
      <c r="T795" s="354"/>
      <c r="U795" s="354"/>
      <c r="V795" s="354"/>
      <c r="W795" s="354"/>
      <c r="X795" s="354"/>
      <c r="Y795" s="351" t="s">
        <v>507</v>
      </c>
      <c r="Z795" s="352"/>
      <c r="AA795" s="352"/>
      <c r="AB795" s="352"/>
      <c r="AC795" s="257" t="s">
        <v>489</v>
      </c>
      <c r="AD795" s="257"/>
      <c r="AE795" s="257"/>
      <c r="AF795" s="257"/>
      <c r="AG795" s="257"/>
      <c r="AH795" s="351" t="s">
        <v>393</v>
      </c>
      <c r="AI795" s="353"/>
      <c r="AJ795" s="353"/>
      <c r="AK795" s="353"/>
      <c r="AL795" s="353" t="s">
        <v>22</v>
      </c>
      <c r="AM795" s="353"/>
      <c r="AN795" s="353"/>
      <c r="AO795" s="426"/>
      <c r="AP795" s="427" t="s">
        <v>435</v>
      </c>
      <c r="AQ795" s="427"/>
      <c r="AR795" s="427"/>
      <c r="AS795" s="427"/>
      <c r="AT795" s="427"/>
      <c r="AU795" s="427"/>
      <c r="AV795" s="427"/>
      <c r="AW795" s="427"/>
      <c r="AX795" s="427"/>
    </row>
    <row r="796" spans="1:50" ht="26.25" customHeight="1" x14ac:dyDescent="0.15">
      <c r="A796" s="1084">
        <v>1</v>
      </c>
      <c r="B796" s="1084">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26"/>
      <c r="Z796" s="327"/>
      <c r="AA796" s="327"/>
      <c r="AB796" s="328"/>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84">
        <v>2</v>
      </c>
      <c r="B797" s="1084">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26"/>
      <c r="Z797" s="327"/>
      <c r="AA797" s="327"/>
      <c r="AB797" s="328"/>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84">
        <v>3</v>
      </c>
      <c r="B798" s="1084">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26"/>
      <c r="Z798" s="327"/>
      <c r="AA798" s="327"/>
      <c r="AB798" s="328"/>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84">
        <v>4</v>
      </c>
      <c r="B799" s="1084">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26"/>
      <c r="Z799" s="327"/>
      <c r="AA799" s="327"/>
      <c r="AB799" s="328"/>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84">
        <v>5</v>
      </c>
      <c r="B800" s="1084">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26"/>
      <c r="Z800" s="327"/>
      <c r="AA800" s="327"/>
      <c r="AB800" s="328"/>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84">
        <v>6</v>
      </c>
      <c r="B801" s="1084">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26"/>
      <c r="Z801" s="327"/>
      <c r="AA801" s="327"/>
      <c r="AB801" s="328"/>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84">
        <v>7</v>
      </c>
      <c r="B802" s="1084">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26"/>
      <c r="Z802" s="327"/>
      <c r="AA802" s="327"/>
      <c r="AB802" s="328"/>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84">
        <v>8</v>
      </c>
      <c r="B803" s="1084">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26"/>
      <c r="Z803" s="327"/>
      <c r="AA803" s="327"/>
      <c r="AB803" s="328"/>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84">
        <v>9</v>
      </c>
      <c r="B804" s="1084">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26"/>
      <c r="Z804" s="327"/>
      <c r="AA804" s="327"/>
      <c r="AB804" s="328"/>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84">
        <v>10</v>
      </c>
      <c r="B805" s="1084">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26"/>
      <c r="Z805" s="327"/>
      <c r="AA805" s="327"/>
      <c r="AB805" s="328"/>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84">
        <v>11</v>
      </c>
      <c r="B806" s="1084">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26"/>
      <c r="Z806" s="327"/>
      <c r="AA806" s="327"/>
      <c r="AB806" s="328"/>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84">
        <v>12</v>
      </c>
      <c r="B807" s="1084">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26"/>
      <c r="Z807" s="327"/>
      <c r="AA807" s="327"/>
      <c r="AB807" s="328"/>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84">
        <v>13</v>
      </c>
      <c r="B808" s="1084">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26"/>
      <c r="Z808" s="327"/>
      <c r="AA808" s="327"/>
      <c r="AB808" s="328"/>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84">
        <v>14</v>
      </c>
      <c r="B809" s="1084">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26"/>
      <c r="Z809" s="327"/>
      <c r="AA809" s="327"/>
      <c r="AB809" s="328"/>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84">
        <v>15</v>
      </c>
      <c r="B810" s="1084">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26"/>
      <c r="Z810" s="327"/>
      <c r="AA810" s="327"/>
      <c r="AB810" s="328"/>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84">
        <v>16</v>
      </c>
      <c r="B811" s="1084">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26"/>
      <c r="Z811" s="327"/>
      <c r="AA811" s="327"/>
      <c r="AB811" s="328"/>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84">
        <v>17</v>
      </c>
      <c r="B812" s="1084">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26"/>
      <c r="Z812" s="327"/>
      <c r="AA812" s="327"/>
      <c r="AB812" s="328"/>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84">
        <v>18</v>
      </c>
      <c r="B813" s="1084">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26"/>
      <c r="Z813" s="327"/>
      <c r="AA813" s="327"/>
      <c r="AB813" s="328"/>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84">
        <v>19</v>
      </c>
      <c r="B814" s="1084">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26"/>
      <c r="Z814" s="327"/>
      <c r="AA814" s="327"/>
      <c r="AB814" s="328"/>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84">
        <v>20</v>
      </c>
      <c r="B815" s="1084">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26"/>
      <c r="Z815" s="327"/>
      <c r="AA815" s="327"/>
      <c r="AB815" s="328"/>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84">
        <v>21</v>
      </c>
      <c r="B816" s="1084">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26"/>
      <c r="Z816" s="327"/>
      <c r="AA816" s="327"/>
      <c r="AB816" s="328"/>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84">
        <v>22</v>
      </c>
      <c r="B817" s="1084">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26"/>
      <c r="Z817" s="327"/>
      <c r="AA817" s="327"/>
      <c r="AB817" s="328"/>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84">
        <v>23</v>
      </c>
      <c r="B818" s="1084">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26"/>
      <c r="Z818" s="327"/>
      <c r="AA818" s="327"/>
      <c r="AB818" s="328"/>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84">
        <v>24</v>
      </c>
      <c r="B819" s="1084">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26"/>
      <c r="Z819" s="327"/>
      <c r="AA819" s="327"/>
      <c r="AB819" s="328"/>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84">
        <v>25</v>
      </c>
      <c r="B820" s="1084">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26"/>
      <c r="Z820" s="327"/>
      <c r="AA820" s="327"/>
      <c r="AB820" s="328"/>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84">
        <v>26</v>
      </c>
      <c r="B821" s="1084">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26"/>
      <c r="Z821" s="327"/>
      <c r="AA821" s="327"/>
      <c r="AB821" s="328"/>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84">
        <v>27</v>
      </c>
      <c r="B822" s="1084">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26"/>
      <c r="Z822" s="327"/>
      <c r="AA822" s="327"/>
      <c r="AB822" s="328"/>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84">
        <v>28</v>
      </c>
      <c r="B823" s="1084">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26"/>
      <c r="Z823" s="327"/>
      <c r="AA823" s="327"/>
      <c r="AB823" s="328"/>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84">
        <v>29</v>
      </c>
      <c r="B824" s="1084">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26"/>
      <c r="Z824" s="327"/>
      <c r="AA824" s="327"/>
      <c r="AB824" s="328"/>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84">
        <v>30</v>
      </c>
      <c r="B825" s="1084">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26"/>
      <c r="Z825" s="327"/>
      <c r="AA825" s="327"/>
      <c r="AB825" s="328"/>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7" t="s">
        <v>434</v>
      </c>
      <c r="K828" s="425"/>
      <c r="L828" s="425"/>
      <c r="M828" s="425"/>
      <c r="N828" s="425"/>
      <c r="O828" s="425"/>
      <c r="P828" s="354" t="s">
        <v>28</v>
      </c>
      <c r="Q828" s="354"/>
      <c r="R828" s="354"/>
      <c r="S828" s="354"/>
      <c r="T828" s="354"/>
      <c r="U828" s="354"/>
      <c r="V828" s="354"/>
      <c r="W828" s="354"/>
      <c r="X828" s="354"/>
      <c r="Y828" s="351" t="s">
        <v>507</v>
      </c>
      <c r="Z828" s="352"/>
      <c r="AA828" s="352"/>
      <c r="AB828" s="352"/>
      <c r="AC828" s="257" t="s">
        <v>489</v>
      </c>
      <c r="AD828" s="257"/>
      <c r="AE828" s="257"/>
      <c r="AF828" s="257"/>
      <c r="AG828" s="257"/>
      <c r="AH828" s="351" t="s">
        <v>393</v>
      </c>
      <c r="AI828" s="353"/>
      <c r="AJ828" s="353"/>
      <c r="AK828" s="353"/>
      <c r="AL828" s="353" t="s">
        <v>22</v>
      </c>
      <c r="AM828" s="353"/>
      <c r="AN828" s="353"/>
      <c r="AO828" s="426"/>
      <c r="AP828" s="427" t="s">
        <v>435</v>
      </c>
      <c r="AQ828" s="427"/>
      <c r="AR828" s="427"/>
      <c r="AS828" s="427"/>
      <c r="AT828" s="427"/>
      <c r="AU828" s="427"/>
      <c r="AV828" s="427"/>
      <c r="AW828" s="427"/>
      <c r="AX828" s="427"/>
    </row>
    <row r="829" spans="1:50" ht="26.25" customHeight="1" x14ac:dyDescent="0.15">
      <c r="A829" s="1084">
        <v>1</v>
      </c>
      <c r="B829" s="1084">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26"/>
      <c r="Z829" s="327"/>
      <c r="AA829" s="327"/>
      <c r="AB829" s="328"/>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84">
        <v>2</v>
      </c>
      <c r="B830" s="1084">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26"/>
      <c r="Z830" s="327"/>
      <c r="AA830" s="327"/>
      <c r="AB830" s="328"/>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84">
        <v>3</v>
      </c>
      <c r="B831" s="1084">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26"/>
      <c r="Z831" s="327"/>
      <c r="AA831" s="327"/>
      <c r="AB831" s="328"/>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84">
        <v>4</v>
      </c>
      <c r="B832" s="1084">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26"/>
      <c r="Z832" s="327"/>
      <c r="AA832" s="327"/>
      <c r="AB832" s="328"/>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84">
        <v>5</v>
      </c>
      <c r="B833" s="1084">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26"/>
      <c r="Z833" s="327"/>
      <c r="AA833" s="327"/>
      <c r="AB833" s="328"/>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84">
        <v>6</v>
      </c>
      <c r="B834" s="1084">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26"/>
      <c r="Z834" s="327"/>
      <c r="AA834" s="327"/>
      <c r="AB834" s="328"/>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84">
        <v>7</v>
      </c>
      <c r="B835" s="1084">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26"/>
      <c r="Z835" s="327"/>
      <c r="AA835" s="327"/>
      <c r="AB835" s="328"/>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84">
        <v>8</v>
      </c>
      <c r="B836" s="1084">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26"/>
      <c r="Z836" s="327"/>
      <c r="AA836" s="327"/>
      <c r="AB836" s="328"/>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84">
        <v>9</v>
      </c>
      <c r="B837" s="1084">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26"/>
      <c r="Z837" s="327"/>
      <c r="AA837" s="327"/>
      <c r="AB837" s="328"/>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84">
        <v>10</v>
      </c>
      <c r="B838" s="1084">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26"/>
      <c r="Z838" s="327"/>
      <c r="AA838" s="327"/>
      <c r="AB838" s="328"/>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84">
        <v>11</v>
      </c>
      <c r="B839" s="1084">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26"/>
      <c r="Z839" s="327"/>
      <c r="AA839" s="327"/>
      <c r="AB839" s="328"/>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84">
        <v>12</v>
      </c>
      <c r="B840" s="1084">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26"/>
      <c r="Z840" s="327"/>
      <c r="AA840" s="327"/>
      <c r="AB840" s="328"/>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84">
        <v>13</v>
      </c>
      <c r="B841" s="1084">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26"/>
      <c r="Z841" s="327"/>
      <c r="AA841" s="327"/>
      <c r="AB841" s="328"/>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84">
        <v>14</v>
      </c>
      <c r="B842" s="1084">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26"/>
      <c r="Z842" s="327"/>
      <c r="AA842" s="327"/>
      <c r="AB842" s="328"/>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84">
        <v>15</v>
      </c>
      <c r="B843" s="1084">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26"/>
      <c r="Z843" s="327"/>
      <c r="AA843" s="327"/>
      <c r="AB843" s="328"/>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84">
        <v>16</v>
      </c>
      <c r="B844" s="1084">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26"/>
      <c r="Z844" s="327"/>
      <c r="AA844" s="327"/>
      <c r="AB844" s="328"/>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84">
        <v>17</v>
      </c>
      <c r="B845" s="1084">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26"/>
      <c r="Z845" s="327"/>
      <c r="AA845" s="327"/>
      <c r="AB845" s="328"/>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84">
        <v>18</v>
      </c>
      <c r="B846" s="1084">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26"/>
      <c r="Z846" s="327"/>
      <c r="AA846" s="327"/>
      <c r="AB846" s="328"/>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84">
        <v>19</v>
      </c>
      <c r="B847" s="1084">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26"/>
      <c r="Z847" s="327"/>
      <c r="AA847" s="327"/>
      <c r="AB847" s="328"/>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84">
        <v>20</v>
      </c>
      <c r="B848" s="1084">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26"/>
      <c r="Z848" s="327"/>
      <c r="AA848" s="327"/>
      <c r="AB848" s="328"/>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84">
        <v>21</v>
      </c>
      <c r="B849" s="1084">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26"/>
      <c r="Z849" s="327"/>
      <c r="AA849" s="327"/>
      <c r="AB849" s="328"/>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84">
        <v>22</v>
      </c>
      <c r="B850" s="1084">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26"/>
      <c r="Z850" s="327"/>
      <c r="AA850" s="327"/>
      <c r="AB850" s="328"/>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84">
        <v>23</v>
      </c>
      <c r="B851" s="1084">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26"/>
      <c r="Z851" s="327"/>
      <c r="AA851" s="327"/>
      <c r="AB851" s="328"/>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84">
        <v>24</v>
      </c>
      <c r="B852" s="1084">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26"/>
      <c r="Z852" s="327"/>
      <c r="AA852" s="327"/>
      <c r="AB852" s="328"/>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84">
        <v>25</v>
      </c>
      <c r="B853" s="1084">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26"/>
      <c r="Z853" s="327"/>
      <c r="AA853" s="327"/>
      <c r="AB853" s="328"/>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84">
        <v>26</v>
      </c>
      <c r="B854" s="1084">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26"/>
      <c r="Z854" s="327"/>
      <c r="AA854" s="327"/>
      <c r="AB854" s="328"/>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84">
        <v>27</v>
      </c>
      <c r="B855" s="1084">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26"/>
      <c r="Z855" s="327"/>
      <c r="AA855" s="327"/>
      <c r="AB855" s="328"/>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84">
        <v>28</v>
      </c>
      <c r="B856" s="1084">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26"/>
      <c r="Z856" s="327"/>
      <c r="AA856" s="327"/>
      <c r="AB856" s="328"/>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84">
        <v>29</v>
      </c>
      <c r="B857" s="1084">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26"/>
      <c r="Z857" s="327"/>
      <c r="AA857" s="327"/>
      <c r="AB857" s="328"/>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84">
        <v>30</v>
      </c>
      <c r="B858" s="1084">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26"/>
      <c r="Z858" s="327"/>
      <c r="AA858" s="327"/>
      <c r="AB858" s="328"/>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7" t="s">
        <v>434</v>
      </c>
      <c r="K861" s="425"/>
      <c r="L861" s="425"/>
      <c r="M861" s="425"/>
      <c r="N861" s="425"/>
      <c r="O861" s="425"/>
      <c r="P861" s="354" t="s">
        <v>28</v>
      </c>
      <c r="Q861" s="354"/>
      <c r="R861" s="354"/>
      <c r="S861" s="354"/>
      <c r="T861" s="354"/>
      <c r="U861" s="354"/>
      <c r="V861" s="354"/>
      <c r="W861" s="354"/>
      <c r="X861" s="354"/>
      <c r="Y861" s="351" t="s">
        <v>507</v>
      </c>
      <c r="Z861" s="352"/>
      <c r="AA861" s="352"/>
      <c r="AB861" s="352"/>
      <c r="AC861" s="257" t="s">
        <v>489</v>
      </c>
      <c r="AD861" s="257"/>
      <c r="AE861" s="257"/>
      <c r="AF861" s="257"/>
      <c r="AG861" s="257"/>
      <c r="AH861" s="351" t="s">
        <v>393</v>
      </c>
      <c r="AI861" s="353"/>
      <c r="AJ861" s="353"/>
      <c r="AK861" s="353"/>
      <c r="AL861" s="353" t="s">
        <v>22</v>
      </c>
      <c r="AM861" s="353"/>
      <c r="AN861" s="353"/>
      <c r="AO861" s="426"/>
      <c r="AP861" s="427" t="s">
        <v>435</v>
      </c>
      <c r="AQ861" s="427"/>
      <c r="AR861" s="427"/>
      <c r="AS861" s="427"/>
      <c r="AT861" s="427"/>
      <c r="AU861" s="427"/>
      <c r="AV861" s="427"/>
      <c r="AW861" s="427"/>
      <c r="AX861" s="427"/>
    </row>
    <row r="862" spans="1:50" ht="26.25" customHeight="1" x14ac:dyDescent="0.15">
      <c r="A862" s="1084">
        <v>1</v>
      </c>
      <c r="B862" s="1084">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26"/>
      <c r="Z862" s="327"/>
      <c r="AA862" s="327"/>
      <c r="AB862" s="328"/>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84">
        <v>2</v>
      </c>
      <c r="B863" s="1084">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26"/>
      <c r="Z863" s="327"/>
      <c r="AA863" s="327"/>
      <c r="AB863" s="328"/>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84">
        <v>3</v>
      </c>
      <c r="B864" s="1084">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26"/>
      <c r="Z864" s="327"/>
      <c r="AA864" s="327"/>
      <c r="AB864" s="328"/>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84">
        <v>4</v>
      </c>
      <c r="B865" s="1084">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26"/>
      <c r="Z865" s="327"/>
      <c r="AA865" s="327"/>
      <c r="AB865" s="328"/>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84">
        <v>5</v>
      </c>
      <c r="B866" s="1084">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26"/>
      <c r="Z866" s="327"/>
      <c r="AA866" s="327"/>
      <c r="AB866" s="328"/>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84">
        <v>6</v>
      </c>
      <c r="B867" s="1084">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26"/>
      <c r="Z867" s="327"/>
      <c r="AA867" s="327"/>
      <c r="AB867" s="328"/>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84">
        <v>7</v>
      </c>
      <c r="B868" s="1084">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26"/>
      <c r="Z868" s="327"/>
      <c r="AA868" s="327"/>
      <c r="AB868" s="328"/>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84">
        <v>8</v>
      </c>
      <c r="B869" s="1084">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26"/>
      <c r="Z869" s="327"/>
      <c r="AA869" s="327"/>
      <c r="AB869" s="328"/>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84">
        <v>9</v>
      </c>
      <c r="B870" s="1084">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26"/>
      <c r="Z870" s="327"/>
      <c r="AA870" s="327"/>
      <c r="AB870" s="328"/>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84">
        <v>10</v>
      </c>
      <c r="B871" s="1084">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26"/>
      <c r="Z871" s="327"/>
      <c r="AA871" s="327"/>
      <c r="AB871" s="328"/>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84">
        <v>11</v>
      </c>
      <c r="B872" s="1084">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26"/>
      <c r="Z872" s="327"/>
      <c r="AA872" s="327"/>
      <c r="AB872" s="328"/>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84">
        <v>12</v>
      </c>
      <c r="B873" s="1084">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26"/>
      <c r="Z873" s="327"/>
      <c r="AA873" s="327"/>
      <c r="AB873" s="328"/>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84">
        <v>13</v>
      </c>
      <c r="B874" s="1084">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26"/>
      <c r="Z874" s="327"/>
      <c r="AA874" s="327"/>
      <c r="AB874" s="328"/>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84">
        <v>14</v>
      </c>
      <c r="B875" s="1084">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26"/>
      <c r="Z875" s="327"/>
      <c r="AA875" s="327"/>
      <c r="AB875" s="328"/>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84">
        <v>15</v>
      </c>
      <c r="B876" s="1084">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26"/>
      <c r="Z876" s="327"/>
      <c r="AA876" s="327"/>
      <c r="AB876" s="328"/>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84">
        <v>16</v>
      </c>
      <c r="B877" s="1084">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26"/>
      <c r="Z877" s="327"/>
      <c r="AA877" s="327"/>
      <c r="AB877" s="328"/>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84">
        <v>17</v>
      </c>
      <c r="B878" s="1084">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26"/>
      <c r="Z878" s="327"/>
      <c r="AA878" s="327"/>
      <c r="AB878" s="328"/>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84">
        <v>18</v>
      </c>
      <c r="B879" s="1084">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26"/>
      <c r="Z879" s="327"/>
      <c r="AA879" s="327"/>
      <c r="AB879" s="328"/>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84">
        <v>19</v>
      </c>
      <c r="B880" s="1084">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26"/>
      <c r="Z880" s="327"/>
      <c r="AA880" s="327"/>
      <c r="AB880" s="328"/>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84">
        <v>20</v>
      </c>
      <c r="B881" s="1084">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26"/>
      <c r="Z881" s="327"/>
      <c r="AA881" s="327"/>
      <c r="AB881" s="328"/>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84">
        <v>21</v>
      </c>
      <c r="B882" s="1084">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26"/>
      <c r="Z882" s="327"/>
      <c r="AA882" s="327"/>
      <c r="AB882" s="328"/>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84">
        <v>22</v>
      </c>
      <c r="B883" s="1084">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26"/>
      <c r="Z883" s="327"/>
      <c r="AA883" s="327"/>
      <c r="AB883" s="328"/>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84">
        <v>23</v>
      </c>
      <c r="B884" s="1084">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26"/>
      <c r="Z884" s="327"/>
      <c r="AA884" s="327"/>
      <c r="AB884" s="328"/>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84">
        <v>24</v>
      </c>
      <c r="B885" s="1084">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26"/>
      <c r="Z885" s="327"/>
      <c r="AA885" s="327"/>
      <c r="AB885" s="328"/>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84">
        <v>25</v>
      </c>
      <c r="B886" s="1084">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26"/>
      <c r="Z886" s="327"/>
      <c r="AA886" s="327"/>
      <c r="AB886" s="328"/>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84">
        <v>26</v>
      </c>
      <c r="B887" s="1084">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26"/>
      <c r="Z887" s="327"/>
      <c r="AA887" s="327"/>
      <c r="AB887" s="328"/>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84">
        <v>27</v>
      </c>
      <c r="B888" s="1084">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26"/>
      <c r="Z888" s="327"/>
      <c r="AA888" s="327"/>
      <c r="AB888" s="328"/>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84">
        <v>28</v>
      </c>
      <c r="B889" s="1084">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26"/>
      <c r="Z889" s="327"/>
      <c r="AA889" s="327"/>
      <c r="AB889" s="328"/>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84">
        <v>29</v>
      </c>
      <c r="B890" s="1084">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26"/>
      <c r="Z890" s="327"/>
      <c r="AA890" s="327"/>
      <c r="AB890" s="328"/>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84">
        <v>30</v>
      </c>
      <c r="B891" s="1084">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26"/>
      <c r="Z891" s="327"/>
      <c r="AA891" s="327"/>
      <c r="AB891" s="328"/>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7" t="s">
        <v>434</v>
      </c>
      <c r="K894" s="425"/>
      <c r="L894" s="425"/>
      <c r="M894" s="425"/>
      <c r="N894" s="425"/>
      <c r="O894" s="425"/>
      <c r="P894" s="354" t="s">
        <v>28</v>
      </c>
      <c r="Q894" s="354"/>
      <c r="R894" s="354"/>
      <c r="S894" s="354"/>
      <c r="T894" s="354"/>
      <c r="U894" s="354"/>
      <c r="V894" s="354"/>
      <c r="W894" s="354"/>
      <c r="X894" s="354"/>
      <c r="Y894" s="351" t="s">
        <v>507</v>
      </c>
      <c r="Z894" s="352"/>
      <c r="AA894" s="352"/>
      <c r="AB894" s="352"/>
      <c r="AC894" s="257" t="s">
        <v>489</v>
      </c>
      <c r="AD894" s="257"/>
      <c r="AE894" s="257"/>
      <c r="AF894" s="257"/>
      <c r="AG894" s="257"/>
      <c r="AH894" s="351" t="s">
        <v>393</v>
      </c>
      <c r="AI894" s="353"/>
      <c r="AJ894" s="353"/>
      <c r="AK894" s="353"/>
      <c r="AL894" s="353" t="s">
        <v>22</v>
      </c>
      <c r="AM894" s="353"/>
      <c r="AN894" s="353"/>
      <c r="AO894" s="426"/>
      <c r="AP894" s="427" t="s">
        <v>435</v>
      </c>
      <c r="AQ894" s="427"/>
      <c r="AR894" s="427"/>
      <c r="AS894" s="427"/>
      <c r="AT894" s="427"/>
      <c r="AU894" s="427"/>
      <c r="AV894" s="427"/>
      <c r="AW894" s="427"/>
      <c r="AX894" s="427"/>
    </row>
    <row r="895" spans="1:50" ht="26.25" customHeight="1" x14ac:dyDescent="0.15">
      <c r="A895" s="1084">
        <v>1</v>
      </c>
      <c r="B895" s="1084">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26"/>
      <c r="Z895" s="327"/>
      <c r="AA895" s="327"/>
      <c r="AB895" s="328"/>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84">
        <v>2</v>
      </c>
      <c r="B896" s="1084">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26"/>
      <c r="Z896" s="327"/>
      <c r="AA896" s="327"/>
      <c r="AB896" s="328"/>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84">
        <v>3</v>
      </c>
      <c r="B897" s="1084">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26"/>
      <c r="Z897" s="327"/>
      <c r="AA897" s="327"/>
      <c r="AB897" s="328"/>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84">
        <v>4</v>
      </c>
      <c r="B898" s="1084">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26"/>
      <c r="Z898" s="327"/>
      <c r="AA898" s="327"/>
      <c r="AB898" s="328"/>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84">
        <v>5</v>
      </c>
      <c r="B899" s="1084">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26"/>
      <c r="Z899" s="327"/>
      <c r="AA899" s="327"/>
      <c r="AB899" s="328"/>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84">
        <v>6</v>
      </c>
      <c r="B900" s="1084">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26"/>
      <c r="Z900" s="327"/>
      <c r="AA900" s="327"/>
      <c r="AB900" s="328"/>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84">
        <v>7</v>
      </c>
      <c r="B901" s="1084">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26"/>
      <c r="Z901" s="327"/>
      <c r="AA901" s="327"/>
      <c r="AB901" s="328"/>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84">
        <v>8</v>
      </c>
      <c r="B902" s="1084">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26"/>
      <c r="Z902" s="327"/>
      <c r="AA902" s="327"/>
      <c r="AB902" s="328"/>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84">
        <v>9</v>
      </c>
      <c r="B903" s="1084">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26"/>
      <c r="Z903" s="327"/>
      <c r="AA903" s="327"/>
      <c r="AB903" s="328"/>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84">
        <v>10</v>
      </c>
      <c r="B904" s="1084">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26"/>
      <c r="Z904" s="327"/>
      <c r="AA904" s="327"/>
      <c r="AB904" s="328"/>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84">
        <v>11</v>
      </c>
      <c r="B905" s="1084">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26"/>
      <c r="Z905" s="327"/>
      <c r="AA905" s="327"/>
      <c r="AB905" s="328"/>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84">
        <v>12</v>
      </c>
      <c r="B906" s="1084">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26"/>
      <c r="Z906" s="327"/>
      <c r="AA906" s="327"/>
      <c r="AB906" s="328"/>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84">
        <v>13</v>
      </c>
      <c r="B907" s="1084">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26"/>
      <c r="Z907" s="327"/>
      <c r="AA907" s="327"/>
      <c r="AB907" s="328"/>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84">
        <v>14</v>
      </c>
      <c r="B908" s="1084">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26"/>
      <c r="Z908" s="327"/>
      <c r="AA908" s="327"/>
      <c r="AB908" s="328"/>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84">
        <v>15</v>
      </c>
      <c r="B909" s="1084">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26"/>
      <c r="Z909" s="327"/>
      <c r="AA909" s="327"/>
      <c r="AB909" s="328"/>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84">
        <v>16</v>
      </c>
      <c r="B910" s="1084">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26"/>
      <c r="Z910" s="327"/>
      <c r="AA910" s="327"/>
      <c r="AB910" s="328"/>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84">
        <v>17</v>
      </c>
      <c r="B911" s="1084">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26"/>
      <c r="Z911" s="327"/>
      <c r="AA911" s="327"/>
      <c r="AB911" s="328"/>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84">
        <v>18</v>
      </c>
      <c r="B912" s="1084">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26"/>
      <c r="Z912" s="327"/>
      <c r="AA912" s="327"/>
      <c r="AB912" s="328"/>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84">
        <v>19</v>
      </c>
      <c r="B913" s="1084">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26"/>
      <c r="Z913" s="327"/>
      <c r="AA913" s="327"/>
      <c r="AB913" s="328"/>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84">
        <v>20</v>
      </c>
      <c r="B914" s="1084">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26"/>
      <c r="Z914" s="327"/>
      <c r="AA914" s="327"/>
      <c r="AB914" s="328"/>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84">
        <v>21</v>
      </c>
      <c r="B915" s="1084">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26"/>
      <c r="Z915" s="327"/>
      <c r="AA915" s="327"/>
      <c r="AB915" s="328"/>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84">
        <v>22</v>
      </c>
      <c r="B916" s="1084">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26"/>
      <c r="Z916" s="327"/>
      <c r="AA916" s="327"/>
      <c r="AB916" s="328"/>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84">
        <v>23</v>
      </c>
      <c r="B917" s="1084">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26"/>
      <c r="Z917" s="327"/>
      <c r="AA917" s="327"/>
      <c r="AB917" s="328"/>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84">
        <v>24</v>
      </c>
      <c r="B918" s="1084">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26"/>
      <c r="Z918" s="327"/>
      <c r="AA918" s="327"/>
      <c r="AB918" s="328"/>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84">
        <v>25</v>
      </c>
      <c r="B919" s="1084">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26"/>
      <c r="Z919" s="327"/>
      <c r="AA919" s="327"/>
      <c r="AB919" s="328"/>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84">
        <v>26</v>
      </c>
      <c r="B920" s="1084">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26"/>
      <c r="Z920" s="327"/>
      <c r="AA920" s="327"/>
      <c r="AB920" s="328"/>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84">
        <v>27</v>
      </c>
      <c r="B921" s="1084">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26"/>
      <c r="Z921" s="327"/>
      <c r="AA921" s="327"/>
      <c r="AB921" s="328"/>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84">
        <v>28</v>
      </c>
      <c r="B922" s="1084">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26"/>
      <c r="Z922" s="327"/>
      <c r="AA922" s="327"/>
      <c r="AB922" s="328"/>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84">
        <v>29</v>
      </c>
      <c r="B923" s="1084">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26"/>
      <c r="Z923" s="327"/>
      <c r="AA923" s="327"/>
      <c r="AB923" s="328"/>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84">
        <v>30</v>
      </c>
      <c r="B924" s="1084">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26"/>
      <c r="Z924" s="327"/>
      <c r="AA924" s="327"/>
      <c r="AB924" s="328"/>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7" t="s">
        <v>434</v>
      </c>
      <c r="K927" s="425"/>
      <c r="L927" s="425"/>
      <c r="M927" s="425"/>
      <c r="N927" s="425"/>
      <c r="O927" s="425"/>
      <c r="P927" s="354" t="s">
        <v>28</v>
      </c>
      <c r="Q927" s="354"/>
      <c r="R927" s="354"/>
      <c r="S927" s="354"/>
      <c r="T927" s="354"/>
      <c r="U927" s="354"/>
      <c r="V927" s="354"/>
      <c r="W927" s="354"/>
      <c r="X927" s="354"/>
      <c r="Y927" s="351" t="s">
        <v>507</v>
      </c>
      <c r="Z927" s="352"/>
      <c r="AA927" s="352"/>
      <c r="AB927" s="352"/>
      <c r="AC927" s="257" t="s">
        <v>489</v>
      </c>
      <c r="AD927" s="257"/>
      <c r="AE927" s="257"/>
      <c r="AF927" s="257"/>
      <c r="AG927" s="257"/>
      <c r="AH927" s="351" t="s">
        <v>393</v>
      </c>
      <c r="AI927" s="353"/>
      <c r="AJ927" s="353"/>
      <c r="AK927" s="353"/>
      <c r="AL927" s="353" t="s">
        <v>22</v>
      </c>
      <c r="AM927" s="353"/>
      <c r="AN927" s="353"/>
      <c r="AO927" s="426"/>
      <c r="AP927" s="427" t="s">
        <v>435</v>
      </c>
      <c r="AQ927" s="427"/>
      <c r="AR927" s="427"/>
      <c r="AS927" s="427"/>
      <c r="AT927" s="427"/>
      <c r="AU927" s="427"/>
      <c r="AV927" s="427"/>
      <c r="AW927" s="427"/>
      <c r="AX927" s="427"/>
    </row>
    <row r="928" spans="1:50" ht="26.25" customHeight="1" x14ac:dyDescent="0.15">
      <c r="A928" s="1084">
        <v>1</v>
      </c>
      <c r="B928" s="1084">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26"/>
      <c r="Z928" s="327"/>
      <c r="AA928" s="327"/>
      <c r="AB928" s="328"/>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84">
        <v>2</v>
      </c>
      <c r="B929" s="1084">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26"/>
      <c r="Z929" s="327"/>
      <c r="AA929" s="327"/>
      <c r="AB929" s="328"/>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84">
        <v>3</v>
      </c>
      <c r="B930" s="1084">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26"/>
      <c r="Z930" s="327"/>
      <c r="AA930" s="327"/>
      <c r="AB930" s="328"/>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84">
        <v>4</v>
      </c>
      <c r="B931" s="1084">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26"/>
      <c r="Z931" s="327"/>
      <c r="AA931" s="327"/>
      <c r="AB931" s="328"/>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84">
        <v>5</v>
      </c>
      <c r="B932" s="1084">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26"/>
      <c r="Z932" s="327"/>
      <c r="AA932" s="327"/>
      <c r="AB932" s="328"/>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84">
        <v>6</v>
      </c>
      <c r="B933" s="1084">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26"/>
      <c r="Z933" s="327"/>
      <c r="AA933" s="327"/>
      <c r="AB933" s="328"/>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84">
        <v>7</v>
      </c>
      <c r="B934" s="1084">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26"/>
      <c r="Z934" s="327"/>
      <c r="AA934" s="327"/>
      <c r="AB934" s="328"/>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84">
        <v>8</v>
      </c>
      <c r="B935" s="1084">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26"/>
      <c r="Z935" s="327"/>
      <c r="AA935" s="327"/>
      <c r="AB935" s="328"/>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84">
        <v>9</v>
      </c>
      <c r="B936" s="1084">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26"/>
      <c r="Z936" s="327"/>
      <c r="AA936" s="327"/>
      <c r="AB936" s="328"/>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84">
        <v>10</v>
      </c>
      <c r="B937" s="1084">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26"/>
      <c r="Z937" s="327"/>
      <c r="AA937" s="327"/>
      <c r="AB937" s="328"/>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84">
        <v>11</v>
      </c>
      <c r="B938" s="1084">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26"/>
      <c r="Z938" s="327"/>
      <c r="AA938" s="327"/>
      <c r="AB938" s="328"/>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84">
        <v>12</v>
      </c>
      <c r="B939" s="1084">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26"/>
      <c r="Z939" s="327"/>
      <c r="AA939" s="327"/>
      <c r="AB939" s="328"/>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84">
        <v>13</v>
      </c>
      <c r="B940" s="1084">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26"/>
      <c r="Z940" s="327"/>
      <c r="AA940" s="327"/>
      <c r="AB940" s="328"/>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84">
        <v>14</v>
      </c>
      <c r="B941" s="1084">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26"/>
      <c r="Z941" s="327"/>
      <c r="AA941" s="327"/>
      <c r="AB941" s="328"/>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84">
        <v>15</v>
      </c>
      <c r="B942" s="1084">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26"/>
      <c r="Z942" s="327"/>
      <c r="AA942" s="327"/>
      <c r="AB942" s="328"/>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84">
        <v>16</v>
      </c>
      <c r="B943" s="1084">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26"/>
      <c r="Z943" s="327"/>
      <c r="AA943" s="327"/>
      <c r="AB943" s="328"/>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84">
        <v>17</v>
      </c>
      <c r="B944" s="1084">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26"/>
      <c r="Z944" s="327"/>
      <c r="AA944" s="327"/>
      <c r="AB944" s="328"/>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84">
        <v>18</v>
      </c>
      <c r="B945" s="1084">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26"/>
      <c r="Z945" s="327"/>
      <c r="AA945" s="327"/>
      <c r="AB945" s="328"/>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84">
        <v>19</v>
      </c>
      <c r="B946" s="1084">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26"/>
      <c r="Z946" s="327"/>
      <c r="AA946" s="327"/>
      <c r="AB946" s="328"/>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84">
        <v>20</v>
      </c>
      <c r="B947" s="1084">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26"/>
      <c r="Z947" s="327"/>
      <c r="AA947" s="327"/>
      <c r="AB947" s="328"/>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84">
        <v>21</v>
      </c>
      <c r="B948" s="1084">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26"/>
      <c r="Z948" s="327"/>
      <c r="AA948" s="327"/>
      <c r="AB948" s="328"/>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84">
        <v>22</v>
      </c>
      <c r="B949" s="1084">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26"/>
      <c r="Z949" s="327"/>
      <c r="AA949" s="327"/>
      <c r="AB949" s="328"/>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84">
        <v>23</v>
      </c>
      <c r="B950" s="1084">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26"/>
      <c r="Z950" s="327"/>
      <c r="AA950" s="327"/>
      <c r="AB950" s="328"/>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84">
        <v>24</v>
      </c>
      <c r="B951" s="1084">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26"/>
      <c r="Z951" s="327"/>
      <c r="AA951" s="327"/>
      <c r="AB951" s="328"/>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84">
        <v>25</v>
      </c>
      <c r="B952" s="1084">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26"/>
      <c r="Z952" s="327"/>
      <c r="AA952" s="327"/>
      <c r="AB952" s="328"/>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84">
        <v>26</v>
      </c>
      <c r="B953" s="1084">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26"/>
      <c r="Z953" s="327"/>
      <c r="AA953" s="327"/>
      <c r="AB953" s="328"/>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84">
        <v>27</v>
      </c>
      <c r="B954" s="1084">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26"/>
      <c r="Z954" s="327"/>
      <c r="AA954" s="327"/>
      <c r="AB954" s="328"/>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84">
        <v>28</v>
      </c>
      <c r="B955" s="1084">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26"/>
      <c r="Z955" s="327"/>
      <c r="AA955" s="327"/>
      <c r="AB955" s="328"/>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84">
        <v>29</v>
      </c>
      <c r="B956" s="1084">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26"/>
      <c r="Z956" s="327"/>
      <c r="AA956" s="327"/>
      <c r="AB956" s="328"/>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84">
        <v>30</v>
      </c>
      <c r="B957" s="1084">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26"/>
      <c r="Z957" s="327"/>
      <c r="AA957" s="327"/>
      <c r="AB957" s="328"/>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7" t="s">
        <v>434</v>
      </c>
      <c r="K960" s="425"/>
      <c r="L960" s="425"/>
      <c r="M960" s="425"/>
      <c r="N960" s="425"/>
      <c r="O960" s="425"/>
      <c r="P960" s="354" t="s">
        <v>28</v>
      </c>
      <c r="Q960" s="354"/>
      <c r="R960" s="354"/>
      <c r="S960" s="354"/>
      <c r="T960" s="354"/>
      <c r="U960" s="354"/>
      <c r="V960" s="354"/>
      <c r="W960" s="354"/>
      <c r="X960" s="354"/>
      <c r="Y960" s="351" t="s">
        <v>507</v>
      </c>
      <c r="Z960" s="352"/>
      <c r="AA960" s="352"/>
      <c r="AB960" s="352"/>
      <c r="AC960" s="257" t="s">
        <v>489</v>
      </c>
      <c r="AD960" s="257"/>
      <c r="AE960" s="257"/>
      <c r="AF960" s="257"/>
      <c r="AG960" s="257"/>
      <c r="AH960" s="351" t="s">
        <v>393</v>
      </c>
      <c r="AI960" s="353"/>
      <c r="AJ960" s="353"/>
      <c r="AK960" s="353"/>
      <c r="AL960" s="353" t="s">
        <v>22</v>
      </c>
      <c r="AM960" s="353"/>
      <c r="AN960" s="353"/>
      <c r="AO960" s="426"/>
      <c r="AP960" s="427" t="s">
        <v>435</v>
      </c>
      <c r="AQ960" s="427"/>
      <c r="AR960" s="427"/>
      <c r="AS960" s="427"/>
      <c r="AT960" s="427"/>
      <c r="AU960" s="427"/>
      <c r="AV960" s="427"/>
      <c r="AW960" s="427"/>
      <c r="AX960" s="427"/>
    </row>
    <row r="961" spans="1:50" ht="26.25" customHeight="1" x14ac:dyDescent="0.15">
      <c r="A961" s="1084">
        <v>1</v>
      </c>
      <c r="B961" s="1084">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26"/>
      <c r="Z961" s="327"/>
      <c r="AA961" s="327"/>
      <c r="AB961" s="328"/>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84">
        <v>2</v>
      </c>
      <c r="B962" s="1084">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26"/>
      <c r="Z962" s="327"/>
      <c r="AA962" s="327"/>
      <c r="AB962" s="328"/>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84">
        <v>3</v>
      </c>
      <c r="B963" s="1084">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26"/>
      <c r="Z963" s="327"/>
      <c r="AA963" s="327"/>
      <c r="AB963" s="328"/>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84">
        <v>4</v>
      </c>
      <c r="B964" s="1084">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26"/>
      <c r="Z964" s="327"/>
      <c r="AA964" s="327"/>
      <c r="AB964" s="328"/>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84">
        <v>5</v>
      </c>
      <c r="B965" s="1084">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26"/>
      <c r="Z965" s="327"/>
      <c r="AA965" s="327"/>
      <c r="AB965" s="328"/>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84">
        <v>6</v>
      </c>
      <c r="B966" s="1084">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26"/>
      <c r="Z966" s="327"/>
      <c r="AA966" s="327"/>
      <c r="AB966" s="328"/>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84">
        <v>7</v>
      </c>
      <c r="B967" s="1084">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26"/>
      <c r="Z967" s="327"/>
      <c r="AA967" s="327"/>
      <c r="AB967" s="328"/>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84">
        <v>8</v>
      </c>
      <c r="B968" s="1084">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26"/>
      <c r="Z968" s="327"/>
      <c r="AA968" s="327"/>
      <c r="AB968" s="328"/>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84">
        <v>9</v>
      </c>
      <c r="B969" s="1084">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26"/>
      <c r="Z969" s="327"/>
      <c r="AA969" s="327"/>
      <c r="AB969" s="328"/>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84">
        <v>10</v>
      </c>
      <c r="B970" s="1084">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26"/>
      <c r="Z970" s="327"/>
      <c r="AA970" s="327"/>
      <c r="AB970" s="328"/>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84">
        <v>11</v>
      </c>
      <c r="B971" s="1084">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26"/>
      <c r="Z971" s="327"/>
      <c r="AA971" s="327"/>
      <c r="AB971" s="328"/>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84">
        <v>12</v>
      </c>
      <c r="B972" s="1084">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26"/>
      <c r="Z972" s="327"/>
      <c r="AA972" s="327"/>
      <c r="AB972" s="328"/>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84">
        <v>13</v>
      </c>
      <c r="B973" s="1084">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26"/>
      <c r="Z973" s="327"/>
      <c r="AA973" s="327"/>
      <c r="AB973" s="328"/>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84">
        <v>14</v>
      </c>
      <c r="B974" s="1084">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26"/>
      <c r="Z974" s="327"/>
      <c r="AA974" s="327"/>
      <c r="AB974" s="328"/>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84">
        <v>15</v>
      </c>
      <c r="B975" s="1084">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26"/>
      <c r="Z975" s="327"/>
      <c r="AA975" s="327"/>
      <c r="AB975" s="328"/>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84">
        <v>16</v>
      </c>
      <c r="B976" s="1084">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26"/>
      <c r="Z976" s="327"/>
      <c r="AA976" s="327"/>
      <c r="AB976" s="328"/>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84">
        <v>17</v>
      </c>
      <c r="B977" s="1084">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26"/>
      <c r="Z977" s="327"/>
      <c r="AA977" s="327"/>
      <c r="AB977" s="328"/>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84">
        <v>18</v>
      </c>
      <c r="B978" s="1084">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26"/>
      <c r="Z978" s="327"/>
      <c r="AA978" s="327"/>
      <c r="AB978" s="328"/>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84">
        <v>19</v>
      </c>
      <c r="B979" s="1084">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26"/>
      <c r="Z979" s="327"/>
      <c r="AA979" s="327"/>
      <c r="AB979" s="328"/>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84">
        <v>20</v>
      </c>
      <c r="B980" s="1084">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26"/>
      <c r="Z980" s="327"/>
      <c r="AA980" s="327"/>
      <c r="AB980" s="328"/>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84">
        <v>21</v>
      </c>
      <c r="B981" s="1084">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26"/>
      <c r="Z981" s="327"/>
      <c r="AA981" s="327"/>
      <c r="AB981" s="328"/>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84">
        <v>22</v>
      </c>
      <c r="B982" s="1084">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26"/>
      <c r="Z982" s="327"/>
      <c r="AA982" s="327"/>
      <c r="AB982" s="328"/>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84">
        <v>23</v>
      </c>
      <c r="B983" s="1084">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26"/>
      <c r="Z983" s="327"/>
      <c r="AA983" s="327"/>
      <c r="AB983" s="328"/>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84">
        <v>24</v>
      </c>
      <c r="B984" s="1084">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26"/>
      <c r="Z984" s="327"/>
      <c r="AA984" s="327"/>
      <c r="AB984" s="328"/>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84">
        <v>25</v>
      </c>
      <c r="B985" s="1084">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26"/>
      <c r="Z985" s="327"/>
      <c r="AA985" s="327"/>
      <c r="AB985" s="328"/>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84">
        <v>26</v>
      </c>
      <c r="B986" s="1084">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26"/>
      <c r="Z986" s="327"/>
      <c r="AA986" s="327"/>
      <c r="AB986" s="328"/>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84">
        <v>27</v>
      </c>
      <c r="B987" s="1084">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26"/>
      <c r="Z987" s="327"/>
      <c r="AA987" s="327"/>
      <c r="AB987" s="328"/>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84">
        <v>28</v>
      </c>
      <c r="B988" s="1084">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26"/>
      <c r="Z988" s="327"/>
      <c r="AA988" s="327"/>
      <c r="AB988" s="328"/>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84">
        <v>29</v>
      </c>
      <c r="B989" s="1084">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26"/>
      <c r="Z989" s="327"/>
      <c r="AA989" s="327"/>
      <c r="AB989" s="328"/>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84">
        <v>30</v>
      </c>
      <c r="B990" s="1084">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26"/>
      <c r="Z990" s="327"/>
      <c r="AA990" s="327"/>
      <c r="AB990" s="328"/>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7" t="s">
        <v>434</v>
      </c>
      <c r="K993" s="425"/>
      <c r="L993" s="425"/>
      <c r="M993" s="425"/>
      <c r="N993" s="425"/>
      <c r="O993" s="425"/>
      <c r="P993" s="354" t="s">
        <v>28</v>
      </c>
      <c r="Q993" s="354"/>
      <c r="R993" s="354"/>
      <c r="S993" s="354"/>
      <c r="T993" s="354"/>
      <c r="U993" s="354"/>
      <c r="V993" s="354"/>
      <c r="W993" s="354"/>
      <c r="X993" s="354"/>
      <c r="Y993" s="351" t="s">
        <v>507</v>
      </c>
      <c r="Z993" s="352"/>
      <c r="AA993" s="352"/>
      <c r="AB993" s="352"/>
      <c r="AC993" s="257" t="s">
        <v>489</v>
      </c>
      <c r="AD993" s="257"/>
      <c r="AE993" s="257"/>
      <c r="AF993" s="257"/>
      <c r="AG993" s="257"/>
      <c r="AH993" s="351" t="s">
        <v>393</v>
      </c>
      <c r="AI993" s="353"/>
      <c r="AJ993" s="353"/>
      <c r="AK993" s="353"/>
      <c r="AL993" s="353" t="s">
        <v>22</v>
      </c>
      <c r="AM993" s="353"/>
      <c r="AN993" s="353"/>
      <c r="AO993" s="426"/>
      <c r="AP993" s="427" t="s">
        <v>435</v>
      </c>
      <c r="AQ993" s="427"/>
      <c r="AR993" s="427"/>
      <c r="AS993" s="427"/>
      <c r="AT993" s="427"/>
      <c r="AU993" s="427"/>
      <c r="AV993" s="427"/>
      <c r="AW993" s="427"/>
      <c r="AX993" s="427"/>
    </row>
    <row r="994" spans="1:50" ht="26.25" customHeight="1" x14ac:dyDescent="0.15">
      <c r="A994" s="1084">
        <v>1</v>
      </c>
      <c r="B994" s="1084">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26"/>
      <c r="Z994" s="327"/>
      <c r="AA994" s="327"/>
      <c r="AB994" s="328"/>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84">
        <v>2</v>
      </c>
      <c r="B995" s="1084">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26"/>
      <c r="Z995" s="327"/>
      <c r="AA995" s="327"/>
      <c r="AB995" s="328"/>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84">
        <v>3</v>
      </c>
      <c r="B996" s="1084">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26"/>
      <c r="Z996" s="327"/>
      <c r="AA996" s="327"/>
      <c r="AB996" s="328"/>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84">
        <v>4</v>
      </c>
      <c r="B997" s="1084">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26"/>
      <c r="Z997" s="327"/>
      <c r="AA997" s="327"/>
      <c r="AB997" s="328"/>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84">
        <v>5</v>
      </c>
      <c r="B998" s="1084">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26"/>
      <c r="Z998" s="327"/>
      <c r="AA998" s="327"/>
      <c r="AB998" s="328"/>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84">
        <v>6</v>
      </c>
      <c r="B999" s="1084">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26"/>
      <c r="Z999" s="327"/>
      <c r="AA999" s="327"/>
      <c r="AB999" s="328"/>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84">
        <v>7</v>
      </c>
      <c r="B1000" s="1084">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26"/>
      <c r="Z1000" s="327"/>
      <c r="AA1000" s="327"/>
      <c r="AB1000" s="328"/>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84">
        <v>8</v>
      </c>
      <c r="B1001" s="1084">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26"/>
      <c r="Z1001" s="327"/>
      <c r="AA1001" s="327"/>
      <c r="AB1001" s="328"/>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84">
        <v>9</v>
      </c>
      <c r="B1002" s="1084">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26"/>
      <c r="Z1002" s="327"/>
      <c r="AA1002" s="327"/>
      <c r="AB1002" s="328"/>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84">
        <v>10</v>
      </c>
      <c r="B1003" s="1084">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26"/>
      <c r="Z1003" s="327"/>
      <c r="AA1003" s="327"/>
      <c r="AB1003" s="328"/>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84">
        <v>11</v>
      </c>
      <c r="B1004" s="1084">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26"/>
      <c r="Z1004" s="327"/>
      <c r="AA1004" s="327"/>
      <c r="AB1004" s="328"/>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84">
        <v>12</v>
      </c>
      <c r="B1005" s="1084">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26"/>
      <c r="Z1005" s="327"/>
      <c r="AA1005" s="327"/>
      <c r="AB1005" s="328"/>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84">
        <v>13</v>
      </c>
      <c r="B1006" s="1084">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26"/>
      <c r="Z1006" s="327"/>
      <c r="AA1006" s="327"/>
      <c r="AB1006" s="328"/>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84">
        <v>14</v>
      </c>
      <c r="B1007" s="1084">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26"/>
      <c r="Z1007" s="327"/>
      <c r="AA1007" s="327"/>
      <c r="AB1007" s="328"/>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84">
        <v>15</v>
      </c>
      <c r="B1008" s="1084">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26"/>
      <c r="Z1008" s="327"/>
      <c r="AA1008" s="327"/>
      <c r="AB1008" s="328"/>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84">
        <v>16</v>
      </c>
      <c r="B1009" s="1084">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26"/>
      <c r="Z1009" s="327"/>
      <c r="AA1009" s="327"/>
      <c r="AB1009" s="328"/>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84">
        <v>17</v>
      </c>
      <c r="B1010" s="1084">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26"/>
      <c r="Z1010" s="327"/>
      <c r="AA1010" s="327"/>
      <c r="AB1010" s="328"/>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84">
        <v>18</v>
      </c>
      <c r="B1011" s="1084">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26"/>
      <c r="Z1011" s="327"/>
      <c r="AA1011" s="327"/>
      <c r="AB1011" s="328"/>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84">
        <v>19</v>
      </c>
      <c r="B1012" s="1084">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26"/>
      <c r="Z1012" s="327"/>
      <c r="AA1012" s="327"/>
      <c r="AB1012" s="328"/>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84">
        <v>20</v>
      </c>
      <c r="B1013" s="1084">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26"/>
      <c r="Z1013" s="327"/>
      <c r="AA1013" s="327"/>
      <c r="AB1013" s="328"/>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84">
        <v>21</v>
      </c>
      <c r="B1014" s="1084">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26"/>
      <c r="Z1014" s="327"/>
      <c r="AA1014" s="327"/>
      <c r="AB1014" s="328"/>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84">
        <v>22</v>
      </c>
      <c r="B1015" s="1084">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26"/>
      <c r="Z1015" s="327"/>
      <c r="AA1015" s="327"/>
      <c r="AB1015" s="328"/>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84">
        <v>23</v>
      </c>
      <c r="B1016" s="1084">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26"/>
      <c r="Z1016" s="327"/>
      <c r="AA1016" s="327"/>
      <c r="AB1016" s="328"/>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84">
        <v>24</v>
      </c>
      <c r="B1017" s="1084">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26"/>
      <c r="Z1017" s="327"/>
      <c r="AA1017" s="327"/>
      <c r="AB1017" s="328"/>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84">
        <v>25</v>
      </c>
      <c r="B1018" s="1084">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26"/>
      <c r="Z1018" s="327"/>
      <c r="AA1018" s="327"/>
      <c r="AB1018" s="328"/>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84">
        <v>26</v>
      </c>
      <c r="B1019" s="1084">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26"/>
      <c r="Z1019" s="327"/>
      <c r="AA1019" s="327"/>
      <c r="AB1019" s="328"/>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84">
        <v>27</v>
      </c>
      <c r="B1020" s="1084">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26"/>
      <c r="Z1020" s="327"/>
      <c r="AA1020" s="327"/>
      <c r="AB1020" s="328"/>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84">
        <v>28</v>
      </c>
      <c r="B1021" s="1084">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26"/>
      <c r="Z1021" s="327"/>
      <c r="AA1021" s="327"/>
      <c r="AB1021" s="328"/>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84">
        <v>29</v>
      </c>
      <c r="B1022" s="1084">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26"/>
      <c r="Z1022" s="327"/>
      <c r="AA1022" s="327"/>
      <c r="AB1022" s="328"/>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84">
        <v>30</v>
      </c>
      <c r="B1023" s="1084">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26"/>
      <c r="Z1023" s="327"/>
      <c r="AA1023" s="327"/>
      <c r="AB1023" s="328"/>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7" t="s">
        <v>434</v>
      </c>
      <c r="K1026" s="425"/>
      <c r="L1026" s="425"/>
      <c r="M1026" s="425"/>
      <c r="N1026" s="425"/>
      <c r="O1026" s="425"/>
      <c r="P1026" s="354" t="s">
        <v>28</v>
      </c>
      <c r="Q1026" s="354"/>
      <c r="R1026" s="354"/>
      <c r="S1026" s="354"/>
      <c r="T1026" s="354"/>
      <c r="U1026" s="354"/>
      <c r="V1026" s="354"/>
      <c r="W1026" s="354"/>
      <c r="X1026" s="354"/>
      <c r="Y1026" s="351" t="s">
        <v>507</v>
      </c>
      <c r="Z1026" s="352"/>
      <c r="AA1026" s="352"/>
      <c r="AB1026" s="352"/>
      <c r="AC1026" s="257" t="s">
        <v>489</v>
      </c>
      <c r="AD1026" s="257"/>
      <c r="AE1026" s="257"/>
      <c r="AF1026" s="257"/>
      <c r="AG1026" s="257"/>
      <c r="AH1026" s="351" t="s">
        <v>393</v>
      </c>
      <c r="AI1026" s="353"/>
      <c r="AJ1026" s="353"/>
      <c r="AK1026" s="353"/>
      <c r="AL1026" s="353" t="s">
        <v>22</v>
      </c>
      <c r="AM1026" s="353"/>
      <c r="AN1026" s="353"/>
      <c r="AO1026" s="426"/>
      <c r="AP1026" s="427" t="s">
        <v>435</v>
      </c>
      <c r="AQ1026" s="427"/>
      <c r="AR1026" s="427"/>
      <c r="AS1026" s="427"/>
      <c r="AT1026" s="427"/>
      <c r="AU1026" s="427"/>
      <c r="AV1026" s="427"/>
      <c r="AW1026" s="427"/>
      <c r="AX1026" s="427"/>
    </row>
    <row r="1027" spans="1:50" ht="26.25" customHeight="1" x14ac:dyDescent="0.15">
      <c r="A1027" s="1084">
        <v>1</v>
      </c>
      <c r="B1027" s="1084">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26"/>
      <c r="Z1027" s="327"/>
      <c r="AA1027" s="327"/>
      <c r="AB1027" s="328"/>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84">
        <v>2</v>
      </c>
      <c r="B1028" s="1084">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26"/>
      <c r="Z1028" s="327"/>
      <c r="AA1028" s="327"/>
      <c r="AB1028" s="328"/>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84">
        <v>3</v>
      </c>
      <c r="B1029" s="1084">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26"/>
      <c r="Z1029" s="327"/>
      <c r="AA1029" s="327"/>
      <c r="AB1029" s="328"/>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84">
        <v>4</v>
      </c>
      <c r="B1030" s="1084">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26"/>
      <c r="Z1030" s="327"/>
      <c r="AA1030" s="327"/>
      <c r="AB1030" s="328"/>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84">
        <v>5</v>
      </c>
      <c r="B1031" s="1084">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26"/>
      <c r="Z1031" s="327"/>
      <c r="AA1031" s="327"/>
      <c r="AB1031" s="328"/>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84">
        <v>6</v>
      </c>
      <c r="B1032" s="1084">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26"/>
      <c r="Z1032" s="327"/>
      <c r="AA1032" s="327"/>
      <c r="AB1032" s="328"/>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84">
        <v>7</v>
      </c>
      <c r="B1033" s="1084">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26"/>
      <c r="Z1033" s="327"/>
      <c r="AA1033" s="327"/>
      <c r="AB1033" s="328"/>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84">
        <v>8</v>
      </c>
      <c r="B1034" s="1084">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26"/>
      <c r="Z1034" s="327"/>
      <c r="AA1034" s="327"/>
      <c r="AB1034" s="328"/>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84">
        <v>9</v>
      </c>
      <c r="B1035" s="1084">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26"/>
      <c r="Z1035" s="327"/>
      <c r="AA1035" s="327"/>
      <c r="AB1035" s="328"/>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84">
        <v>10</v>
      </c>
      <c r="B1036" s="1084">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26"/>
      <c r="Z1036" s="327"/>
      <c r="AA1036" s="327"/>
      <c r="AB1036" s="328"/>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84">
        <v>11</v>
      </c>
      <c r="B1037" s="1084">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26"/>
      <c r="Z1037" s="327"/>
      <c r="AA1037" s="327"/>
      <c r="AB1037" s="328"/>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84">
        <v>12</v>
      </c>
      <c r="B1038" s="1084">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26"/>
      <c r="Z1038" s="327"/>
      <c r="AA1038" s="327"/>
      <c r="AB1038" s="328"/>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84">
        <v>13</v>
      </c>
      <c r="B1039" s="1084">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26"/>
      <c r="Z1039" s="327"/>
      <c r="AA1039" s="327"/>
      <c r="AB1039" s="328"/>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84">
        <v>14</v>
      </c>
      <c r="B1040" s="1084">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26"/>
      <c r="Z1040" s="327"/>
      <c r="AA1040" s="327"/>
      <c r="AB1040" s="328"/>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84">
        <v>15</v>
      </c>
      <c r="B1041" s="1084">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26"/>
      <c r="Z1041" s="327"/>
      <c r="AA1041" s="327"/>
      <c r="AB1041" s="328"/>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84">
        <v>16</v>
      </c>
      <c r="B1042" s="1084">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26"/>
      <c r="Z1042" s="327"/>
      <c r="AA1042" s="327"/>
      <c r="AB1042" s="328"/>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84">
        <v>17</v>
      </c>
      <c r="B1043" s="1084">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26"/>
      <c r="Z1043" s="327"/>
      <c r="AA1043" s="327"/>
      <c r="AB1043" s="328"/>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84">
        <v>18</v>
      </c>
      <c r="B1044" s="1084">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26"/>
      <c r="Z1044" s="327"/>
      <c r="AA1044" s="327"/>
      <c r="AB1044" s="328"/>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84">
        <v>19</v>
      </c>
      <c r="B1045" s="1084">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26"/>
      <c r="Z1045" s="327"/>
      <c r="AA1045" s="327"/>
      <c r="AB1045" s="328"/>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84">
        <v>20</v>
      </c>
      <c r="B1046" s="1084">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26"/>
      <c r="Z1046" s="327"/>
      <c r="AA1046" s="327"/>
      <c r="AB1046" s="328"/>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84">
        <v>21</v>
      </c>
      <c r="B1047" s="1084">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26"/>
      <c r="Z1047" s="327"/>
      <c r="AA1047" s="327"/>
      <c r="AB1047" s="328"/>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84">
        <v>22</v>
      </c>
      <c r="B1048" s="1084">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26"/>
      <c r="Z1048" s="327"/>
      <c r="AA1048" s="327"/>
      <c r="AB1048" s="328"/>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84">
        <v>23</v>
      </c>
      <c r="B1049" s="1084">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26"/>
      <c r="Z1049" s="327"/>
      <c r="AA1049" s="327"/>
      <c r="AB1049" s="328"/>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84">
        <v>24</v>
      </c>
      <c r="B1050" s="1084">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26"/>
      <c r="Z1050" s="327"/>
      <c r="AA1050" s="327"/>
      <c r="AB1050" s="328"/>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84">
        <v>25</v>
      </c>
      <c r="B1051" s="1084">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26"/>
      <c r="Z1051" s="327"/>
      <c r="AA1051" s="327"/>
      <c r="AB1051" s="328"/>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84">
        <v>26</v>
      </c>
      <c r="B1052" s="1084">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26"/>
      <c r="Z1052" s="327"/>
      <c r="AA1052" s="327"/>
      <c r="AB1052" s="328"/>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84">
        <v>27</v>
      </c>
      <c r="B1053" s="1084">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26"/>
      <c r="Z1053" s="327"/>
      <c r="AA1053" s="327"/>
      <c r="AB1053" s="328"/>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84">
        <v>28</v>
      </c>
      <c r="B1054" s="1084">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26"/>
      <c r="Z1054" s="327"/>
      <c r="AA1054" s="327"/>
      <c r="AB1054" s="328"/>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84">
        <v>29</v>
      </c>
      <c r="B1055" s="1084">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26"/>
      <c r="Z1055" s="327"/>
      <c r="AA1055" s="327"/>
      <c r="AB1055" s="328"/>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84">
        <v>30</v>
      </c>
      <c r="B1056" s="1084">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26"/>
      <c r="Z1056" s="327"/>
      <c r="AA1056" s="327"/>
      <c r="AB1056" s="328"/>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7" t="s">
        <v>434</v>
      </c>
      <c r="K1059" s="425"/>
      <c r="L1059" s="425"/>
      <c r="M1059" s="425"/>
      <c r="N1059" s="425"/>
      <c r="O1059" s="425"/>
      <c r="P1059" s="354" t="s">
        <v>28</v>
      </c>
      <c r="Q1059" s="354"/>
      <c r="R1059" s="354"/>
      <c r="S1059" s="354"/>
      <c r="T1059" s="354"/>
      <c r="U1059" s="354"/>
      <c r="V1059" s="354"/>
      <c r="W1059" s="354"/>
      <c r="X1059" s="354"/>
      <c r="Y1059" s="351" t="s">
        <v>507</v>
      </c>
      <c r="Z1059" s="352"/>
      <c r="AA1059" s="352"/>
      <c r="AB1059" s="352"/>
      <c r="AC1059" s="257" t="s">
        <v>489</v>
      </c>
      <c r="AD1059" s="257"/>
      <c r="AE1059" s="257"/>
      <c r="AF1059" s="257"/>
      <c r="AG1059" s="257"/>
      <c r="AH1059" s="351" t="s">
        <v>393</v>
      </c>
      <c r="AI1059" s="353"/>
      <c r="AJ1059" s="353"/>
      <c r="AK1059" s="353"/>
      <c r="AL1059" s="353" t="s">
        <v>22</v>
      </c>
      <c r="AM1059" s="353"/>
      <c r="AN1059" s="353"/>
      <c r="AO1059" s="426"/>
      <c r="AP1059" s="427" t="s">
        <v>435</v>
      </c>
      <c r="AQ1059" s="427"/>
      <c r="AR1059" s="427"/>
      <c r="AS1059" s="427"/>
      <c r="AT1059" s="427"/>
      <c r="AU1059" s="427"/>
      <c r="AV1059" s="427"/>
      <c r="AW1059" s="427"/>
      <c r="AX1059" s="427"/>
    </row>
    <row r="1060" spans="1:50" ht="26.25" customHeight="1" x14ac:dyDescent="0.15">
      <c r="A1060" s="1084">
        <v>1</v>
      </c>
      <c r="B1060" s="1084">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26"/>
      <c r="Z1060" s="327"/>
      <c r="AA1060" s="327"/>
      <c r="AB1060" s="328"/>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84">
        <v>2</v>
      </c>
      <c r="B1061" s="1084">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26"/>
      <c r="Z1061" s="327"/>
      <c r="AA1061" s="327"/>
      <c r="AB1061" s="328"/>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84">
        <v>3</v>
      </c>
      <c r="B1062" s="1084">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26"/>
      <c r="Z1062" s="327"/>
      <c r="AA1062" s="327"/>
      <c r="AB1062" s="328"/>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84">
        <v>4</v>
      </c>
      <c r="B1063" s="1084">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26"/>
      <c r="Z1063" s="327"/>
      <c r="AA1063" s="327"/>
      <c r="AB1063" s="328"/>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84">
        <v>5</v>
      </c>
      <c r="B1064" s="1084">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26"/>
      <c r="Z1064" s="327"/>
      <c r="AA1064" s="327"/>
      <c r="AB1064" s="328"/>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84">
        <v>6</v>
      </c>
      <c r="B1065" s="1084">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26"/>
      <c r="Z1065" s="327"/>
      <c r="AA1065" s="327"/>
      <c r="AB1065" s="328"/>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84">
        <v>7</v>
      </c>
      <c r="B1066" s="1084">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26"/>
      <c r="Z1066" s="327"/>
      <c r="AA1066" s="327"/>
      <c r="AB1066" s="328"/>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84">
        <v>8</v>
      </c>
      <c r="B1067" s="1084">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26"/>
      <c r="Z1067" s="327"/>
      <c r="AA1067" s="327"/>
      <c r="AB1067" s="328"/>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84">
        <v>9</v>
      </c>
      <c r="B1068" s="1084">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26"/>
      <c r="Z1068" s="327"/>
      <c r="AA1068" s="327"/>
      <c r="AB1068" s="328"/>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84">
        <v>10</v>
      </c>
      <c r="B1069" s="1084">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26"/>
      <c r="Z1069" s="327"/>
      <c r="AA1069" s="327"/>
      <c r="AB1069" s="328"/>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84">
        <v>11</v>
      </c>
      <c r="B1070" s="1084">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26"/>
      <c r="Z1070" s="327"/>
      <c r="AA1070" s="327"/>
      <c r="AB1070" s="328"/>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84">
        <v>12</v>
      </c>
      <c r="B1071" s="1084">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26"/>
      <c r="Z1071" s="327"/>
      <c r="AA1071" s="327"/>
      <c r="AB1071" s="328"/>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84">
        <v>13</v>
      </c>
      <c r="B1072" s="1084">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26"/>
      <c r="Z1072" s="327"/>
      <c r="AA1072" s="327"/>
      <c r="AB1072" s="328"/>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84">
        <v>14</v>
      </c>
      <c r="B1073" s="1084">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26"/>
      <c r="Z1073" s="327"/>
      <c r="AA1073" s="327"/>
      <c r="AB1073" s="328"/>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84">
        <v>15</v>
      </c>
      <c r="B1074" s="1084">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26"/>
      <c r="Z1074" s="327"/>
      <c r="AA1074" s="327"/>
      <c r="AB1074" s="328"/>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84">
        <v>16</v>
      </c>
      <c r="B1075" s="1084">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26"/>
      <c r="Z1075" s="327"/>
      <c r="AA1075" s="327"/>
      <c r="AB1075" s="328"/>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84">
        <v>17</v>
      </c>
      <c r="B1076" s="1084">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26"/>
      <c r="Z1076" s="327"/>
      <c r="AA1076" s="327"/>
      <c r="AB1076" s="328"/>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84">
        <v>18</v>
      </c>
      <c r="B1077" s="1084">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26"/>
      <c r="Z1077" s="327"/>
      <c r="AA1077" s="327"/>
      <c r="AB1077" s="328"/>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84">
        <v>19</v>
      </c>
      <c r="B1078" s="1084">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26"/>
      <c r="Z1078" s="327"/>
      <c r="AA1078" s="327"/>
      <c r="AB1078" s="328"/>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84">
        <v>20</v>
      </c>
      <c r="B1079" s="1084">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26"/>
      <c r="Z1079" s="327"/>
      <c r="AA1079" s="327"/>
      <c r="AB1079" s="328"/>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84">
        <v>21</v>
      </c>
      <c r="B1080" s="1084">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26"/>
      <c r="Z1080" s="327"/>
      <c r="AA1080" s="327"/>
      <c r="AB1080" s="328"/>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84">
        <v>22</v>
      </c>
      <c r="B1081" s="1084">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26"/>
      <c r="Z1081" s="327"/>
      <c r="AA1081" s="327"/>
      <c r="AB1081" s="328"/>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84">
        <v>23</v>
      </c>
      <c r="B1082" s="1084">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26"/>
      <c r="Z1082" s="327"/>
      <c r="AA1082" s="327"/>
      <c r="AB1082" s="328"/>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84">
        <v>24</v>
      </c>
      <c r="B1083" s="1084">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26"/>
      <c r="Z1083" s="327"/>
      <c r="AA1083" s="327"/>
      <c r="AB1083" s="328"/>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84">
        <v>25</v>
      </c>
      <c r="B1084" s="1084">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26"/>
      <c r="Z1084" s="327"/>
      <c r="AA1084" s="327"/>
      <c r="AB1084" s="328"/>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84">
        <v>26</v>
      </c>
      <c r="B1085" s="1084">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26"/>
      <c r="Z1085" s="327"/>
      <c r="AA1085" s="327"/>
      <c r="AB1085" s="328"/>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84">
        <v>27</v>
      </c>
      <c r="B1086" s="1084">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26"/>
      <c r="Z1086" s="327"/>
      <c r="AA1086" s="327"/>
      <c r="AB1086" s="328"/>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84">
        <v>28</v>
      </c>
      <c r="B1087" s="1084">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26"/>
      <c r="Z1087" s="327"/>
      <c r="AA1087" s="327"/>
      <c r="AB1087" s="328"/>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84">
        <v>29</v>
      </c>
      <c r="B1088" s="1084">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26"/>
      <c r="Z1088" s="327"/>
      <c r="AA1088" s="327"/>
      <c r="AB1088" s="328"/>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84">
        <v>30</v>
      </c>
      <c r="B1089" s="1084">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26"/>
      <c r="Z1089" s="327"/>
      <c r="AA1089" s="327"/>
      <c r="AB1089" s="328"/>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7" t="s">
        <v>434</v>
      </c>
      <c r="K1092" s="425"/>
      <c r="L1092" s="425"/>
      <c r="M1092" s="425"/>
      <c r="N1092" s="425"/>
      <c r="O1092" s="425"/>
      <c r="P1092" s="354" t="s">
        <v>28</v>
      </c>
      <c r="Q1092" s="354"/>
      <c r="R1092" s="354"/>
      <c r="S1092" s="354"/>
      <c r="T1092" s="354"/>
      <c r="U1092" s="354"/>
      <c r="V1092" s="354"/>
      <c r="W1092" s="354"/>
      <c r="X1092" s="354"/>
      <c r="Y1092" s="351" t="s">
        <v>507</v>
      </c>
      <c r="Z1092" s="352"/>
      <c r="AA1092" s="352"/>
      <c r="AB1092" s="352"/>
      <c r="AC1092" s="257" t="s">
        <v>489</v>
      </c>
      <c r="AD1092" s="257"/>
      <c r="AE1092" s="257"/>
      <c r="AF1092" s="257"/>
      <c r="AG1092" s="257"/>
      <c r="AH1092" s="351" t="s">
        <v>393</v>
      </c>
      <c r="AI1092" s="353"/>
      <c r="AJ1092" s="353"/>
      <c r="AK1092" s="353"/>
      <c r="AL1092" s="353" t="s">
        <v>22</v>
      </c>
      <c r="AM1092" s="353"/>
      <c r="AN1092" s="353"/>
      <c r="AO1092" s="426"/>
      <c r="AP1092" s="427" t="s">
        <v>435</v>
      </c>
      <c r="AQ1092" s="427"/>
      <c r="AR1092" s="427"/>
      <c r="AS1092" s="427"/>
      <c r="AT1092" s="427"/>
      <c r="AU1092" s="427"/>
      <c r="AV1092" s="427"/>
      <c r="AW1092" s="427"/>
      <c r="AX1092" s="427"/>
    </row>
    <row r="1093" spans="1:50" ht="26.25" customHeight="1" x14ac:dyDescent="0.15">
      <c r="A1093" s="1084">
        <v>1</v>
      </c>
      <c r="B1093" s="1084">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26"/>
      <c r="Z1093" s="327"/>
      <c r="AA1093" s="327"/>
      <c r="AB1093" s="328"/>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84">
        <v>2</v>
      </c>
      <c r="B1094" s="1084">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26"/>
      <c r="Z1094" s="327"/>
      <c r="AA1094" s="327"/>
      <c r="AB1094" s="328"/>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84">
        <v>3</v>
      </c>
      <c r="B1095" s="1084">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26"/>
      <c r="Z1095" s="327"/>
      <c r="AA1095" s="327"/>
      <c r="AB1095" s="328"/>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84">
        <v>4</v>
      </c>
      <c r="B1096" s="1084">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26"/>
      <c r="Z1096" s="327"/>
      <c r="AA1096" s="327"/>
      <c r="AB1096" s="328"/>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84">
        <v>5</v>
      </c>
      <c r="B1097" s="1084">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26"/>
      <c r="Z1097" s="327"/>
      <c r="AA1097" s="327"/>
      <c r="AB1097" s="328"/>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84">
        <v>6</v>
      </c>
      <c r="B1098" s="1084">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26"/>
      <c r="Z1098" s="327"/>
      <c r="AA1098" s="327"/>
      <c r="AB1098" s="328"/>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84">
        <v>7</v>
      </c>
      <c r="B1099" s="1084">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26"/>
      <c r="Z1099" s="327"/>
      <c r="AA1099" s="327"/>
      <c r="AB1099" s="328"/>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84">
        <v>8</v>
      </c>
      <c r="B1100" s="1084">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26"/>
      <c r="Z1100" s="327"/>
      <c r="AA1100" s="327"/>
      <c r="AB1100" s="328"/>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84">
        <v>9</v>
      </c>
      <c r="B1101" s="1084">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26"/>
      <c r="Z1101" s="327"/>
      <c r="AA1101" s="327"/>
      <c r="AB1101" s="328"/>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84">
        <v>10</v>
      </c>
      <c r="B1102" s="1084">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26"/>
      <c r="Z1102" s="327"/>
      <c r="AA1102" s="327"/>
      <c r="AB1102" s="328"/>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84">
        <v>11</v>
      </c>
      <c r="B1103" s="1084">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26"/>
      <c r="Z1103" s="327"/>
      <c r="AA1103" s="327"/>
      <c r="AB1103" s="328"/>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84">
        <v>12</v>
      </c>
      <c r="B1104" s="1084">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26"/>
      <c r="Z1104" s="327"/>
      <c r="AA1104" s="327"/>
      <c r="AB1104" s="328"/>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84">
        <v>13</v>
      </c>
      <c r="B1105" s="1084">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26"/>
      <c r="Z1105" s="327"/>
      <c r="AA1105" s="327"/>
      <c r="AB1105" s="328"/>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84">
        <v>14</v>
      </c>
      <c r="B1106" s="1084">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26"/>
      <c r="Z1106" s="327"/>
      <c r="AA1106" s="327"/>
      <c r="AB1106" s="328"/>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84">
        <v>15</v>
      </c>
      <c r="B1107" s="1084">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26"/>
      <c r="Z1107" s="327"/>
      <c r="AA1107" s="327"/>
      <c r="AB1107" s="328"/>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84">
        <v>16</v>
      </c>
      <c r="B1108" s="1084">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26"/>
      <c r="Z1108" s="327"/>
      <c r="AA1108" s="327"/>
      <c r="AB1108" s="328"/>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84">
        <v>17</v>
      </c>
      <c r="B1109" s="1084">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26"/>
      <c r="Z1109" s="327"/>
      <c r="AA1109" s="327"/>
      <c r="AB1109" s="328"/>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84">
        <v>18</v>
      </c>
      <c r="B1110" s="1084">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26"/>
      <c r="Z1110" s="327"/>
      <c r="AA1110" s="327"/>
      <c r="AB1110" s="328"/>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84">
        <v>19</v>
      </c>
      <c r="B1111" s="1084">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26"/>
      <c r="Z1111" s="327"/>
      <c r="AA1111" s="327"/>
      <c r="AB1111" s="328"/>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84">
        <v>20</v>
      </c>
      <c r="B1112" s="1084">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26"/>
      <c r="Z1112" s="327"/>
      <c r="AA1112" s="327"/>
      <c r="AB1112" s="328"/>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84">
        <v>21</v>
      </c>
      <c r="B1113" s="1084">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26"/>
      <c r="Z1113" s="327"/>
      <c r="AA1113" s="327"/>
      <c r="AB1113" s="328"/>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84">
        <v>22</v>
      </c>
      <c r="B1114" s="1084">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26"/>
      <c r="Z1114" s="327"/>
      <c r="AA1114" s="327"/>
      <c r="AB1114" s="328"/>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84">
        <v>23</v>
      </c>
      <c r="B1115" s="1084">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26"/>
      <c r="Z1115" s="327"/>
      <c r="AA1115" s="327"/>
      <c r="AB1115" s="328"/>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84">
        <v>24</v>
      </c>
      <c r="B1116" s="1084">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26"/>
      <c r="Z1116" s="327"/>
      <c r="AA1116" s="327"/>
      <c r="AB1116" s="328"/>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84">
        <v>25</v>
      </c>
      <c r="B1117" s="1084">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26"/>
      <c r="Z1117" s="327"/>
      <c r="AA1117" s="327"/>
      <c r="AB1117" s="328"/>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84">
        <v>26</v>
      </c>
      <c r="B1118" s="1084">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26"/>
      <c r="Z1118" s="327"/>
      <c r="AA1118" s="327"/>
      <c r="AB1118" s="328"/>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84">
        <v>27</v>
      </c>
      <c r="B1119" s="1084">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26"/>
      <c r="Z1119" s="327"/>
      <c r="AA1119" s="327"/>
      <c r="AB1119" s="328"/>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84">
        <v>28</v>
      </c>
      <c r="B1120" s="1084">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26"/>
      <c r="Z1120" s="327"/>
      <c r="AA1120" s="327"/>
      <c r="AB1120" s="328"/>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84">
        <v>29</v>
      </c>
      <c r="B1121" s="1084">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26"/>
      <c r="Z1121" s="327"/>
      <c r="AA1121" s="327"/>
      <c r="AB1121" s="328"/>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84">
        <v>30</v>
      </c>
      <c r="B1122" s="1084">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26"/>
      <c r="Z1122" s="327"/>
      <c r="AA1122" s="327"/>
      <c r="AB1122" s="328"/>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7" t="s">
        <v>434</v>
      </c>
      <c r="K1125" s="425"/>
      <c r="L1125" s="425"/>
      <c r="M1125" s="425"/>
      <c r="N1125" s="425"/>
      <c r="O1125" s="425"/>
      <c r="P1125" s="354" t="s">
        <v>28</v>
      </c>
      <c r="Q1125" s="354"/>
      <c r="R1125" s="354"/>
      <c r="S1125" s="354"/>
      <c r="T1125" s="354"/>
      <c r="U1125" s="354"/>
      <c r="V1125" s="354"/>
      <c r="W1125" s="354"/>
      <c r="X1125" s="354"/>
      <c r="Y1125" s="351" t="s">
        <v>507</v>
      </c>
      <c r="Z1125" s="352"/>
      <c r="AA1125" s="352"/>
      <c r="AB1125" s="352"/>
      <c r="AC1125" s="257" t="s">
        <v>489</v>
      </c>
      <c r="AD1125" s="257"/>
      <c r="AE1125" s="257"/>
      <c r="AF1125" s="257"/>
      <c r="AG1125" s="257"/>
      <c r="AH1125" s="351" t="s">
        <v>393</v>
      </c>
      <c r="AI1125" s="353"/>
      <c r="AJ1125" s="353"/>
      <c r="AK1125" s="353"/>
      <c r="AL1125" s="353" t="s">
        <v>22</v>
      </c>
      <c r="AM1125" s="353"/>
      <c r="AN1125" s="353"/>
      <c r="AO1125" s="426"/>
      <c r="AP1125" s="427" t="s">
        <v>435</v>
      </c>
      <c r="AQ1125" s="427"/>
      <c r="AR1125" s="427"/>
      <c r="AS1125" s="427"/>
      <c r="AT1125" s="427"/>
      <c r="AU1125" s="427"/>
      <c r="AV1125" s="427"/>
      <c r="AW1125" s="427"/>
      <c r="AX1125" s="427"/>
    </row>
    <row r="1126" spans="1:50" ht="26.25" customHeight="1" x14ac:dyDescent="0.15">
      <c r="A1126" s="1084">
        <v>1</v>
      </c>
      <c r="B1126" s="1084">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26"/>
      <c r="Z1126" s="327"/>
      <c r="AA1126" s="327"/>
      <c r="AB1126" s="328"/>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84">
        <v>2</v>
      </c>
      <c r="B1127" s="1084">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26"/>
      <c r="Z1127" s="327"/>
      <c r="AA1127" s="327"/>
      <c r="AB1127" s="328"/>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84">
        <v>3</v>
      </c>
      <c r="B1128" s="1084">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26"/>
      <c r="Z1128" s="327"/>
      <c r="AA1128" s="327"/>
      <c r="AB1128" s="328"/>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84">
        <v>4</v>
      </c>
      <c r="B1129" s="1084">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26"/>
      <c r="Z1129" s="327"/>
      <c r="AA1129" s="327"/>
      <c r="AB1129" s="328"/>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84">
        <v>5</v>
      </c>
      <c r="B1130" s="1084">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26"/>
      <c r="Z1130" s="327"/>
      <c r="AA1130" s="327"/>
      <c r="AB1130" s="328"/>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84">
        <v>6</v>
      </c>
      <c r="B1131" s="1084">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26"/>
      <c r="Z1131" s="327"/>
      <c r="AA1131" s="327"/>
      <c r="AB1131" s="328"/>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84">
        <v>7</v>
      </c>
      <c r="B1132" s="1084">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26"/>
      <c r="Z1132" s="327"/>
      <c r="AA1132" s="327"/>
      <c r="AB1132" s="328"/>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84">
        <v>8</v>
      </c>
      <c r="B1133" s="1084">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26"/>
      <c r="Z1133" s="327"/>
      <c r="AA1133" s="327"/>
      <c r="AB1133" s="328"/>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84">
        <v>9</v>
      </c>
      <c r="B1134" s="1084">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26"/>
      <c r="Z1134" s="327"/>
      <c r="AA1134" s="327"/>
      <c r="AB1134" s="328"/>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84">
        <v>10</v>
      </c>
      <c r="B1135" s="1084">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26"/>
      <c r="Z1135" s="327"/>
      <c r="AA1135" s="327"/>
      <c r="AB1135" s="328"/>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84">
        <v>11</v>
      </c>
      <c r="B1136" s="1084">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26"/>
      <c r="Z1136" s="327"/>
      <c r="AA1136" s="327"/>
      <c r="AB1136" s="328"/>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84">
        <v>12</v>
      </c>
      <c r="B1137" s="1084">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26"/>
      <c r="Z1137" s="327"/>
      <c r="AA1137" s="327"/>
      <c r="AB1137" s="328"/>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84">
        <v>13</v>
      </c>
      <c r="B1138" s="1084">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26"/>
      <c r="Z1138" s="327"/>
      <c r="AA1138" s="327"/>
      <c r="AB1138" s="328"/>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84">
        <v>14</v>
      </c>
      <c r="B1139" s="1084">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26"/>
      <c r="Z1139" s="327"/>
      <c r="AA1139" s="327"/>
      <c r="AB1139" s="328"/>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84">
        <v>15</v>
      </c>
      <c r="B1140" s="1084">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26"/>
      <c r="Z1140" s="327"/>
      <c r="AA1140" s="327"/>
      <c r="AB1140" s="328"/>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84">
        <v>16</v>
      </c>
      <c r="B1141" s="1084">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26"/>
      <c r="Z1141" s="327"/>
      <c r="AA1141" s="327"/>
      <c r="AB1141" s="328"/>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84">
        <v>17</v>
      </c>
      <c r="B1142" s="1084">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26"/>
      <c r="Z1142" s="327"/>
      <c r="AA1142" s="327"/>
      <c r="AB1142" s="328"/>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84">
        <v>18</v>
      </c>
      <c r="B1143" s="1084">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26"/>
      <c r="Z1143" s="327"/>
      <c r="AA1143" s="327"/>
      <c r="AB1143" s="328"/>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84">
        <v>19</v>
      </c>
      <c r="B1144" s="1084">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26"/>
      <c r="Z1144" s="327"/>
      <c r="AA1144" s="327"/>
      <c r="AB1144" s="328"/>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84">
        <v>20</v>
      </c>
      <c r="B1145" s="1084">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26"/>
      <c r="Z1145" s="327"/>
      <c r="AA1145" s="327"/>
      <c r="AB1145" s="328"/>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84">
        <v>21</v>
      </c>
      <c r="B1146" s="1084">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26"/>
      <c r="Z1146" s="327"/>
      <c r="AA1146" s="327"/>
      <c r="AB1146" s="328"/>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84">
        <v>22</v>
      </c>
      <c r="B1147" s="1084">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26"/>
      <c r="Z1147" s="327"/>
      <c r="AA1147" s="327"/>
      <c r="AB1147" s="328"/>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84">
        <v>23</v>
      </c>
      <c r="B1148" s="1084">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26"/>
      <c r="Z1148" s="327"/>
      <c r="AA1148" s="327"/>
      <c r="AB1148" s="328"/>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84">
        <v>24</v>
      </c>
      <c r="B1149" s="1084">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26"/>
      <c r="Z1149" s="327"/>
      <c r="AA1149" s="327"/>
      <c r="AB1149" s="328"/>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84">
        <v>25</v>
      </c>
      <c r="B1150" s="1084">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26"/>
      <c r="Z1150" s="327"/>
      <c r="AA1150" s="327"/>
      <c r="AB1150" s="328"/>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84">
        <v>26</v>
      </c>
      <c r="B1151" s="1084">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26"/>
      <c r="Z1151" s="327"/>
      <c r="AA1151" s="327"/>
      <c r="AB1151" s="328"/>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84">
        <v>27</v>
      </c>
      <c r="B1152" s="1084">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26"/>
      <c r="Z1152" s="327"/>
      <c r="AA1152" s="327"/>
      <c r="AB1152" s="328"/>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84">
        <v>28</v>
      </c>
      <c r="B1153" s="1084">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26"/>
      <c r="Z1153" s="327"/>
      <c r="AA1153" s="327"/>
      <c r="AB1153" s="328"/>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84">
        <v>29</v>
      </c>
      <c r="B1154" s="1084">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26"/>
      <c r="Z1154" s="327"/>
      <c r="AA1154" s="327"/>
      <c r="AB1154" s="328"/>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84">
        <v>30</v>
      </c>
      <c r="B1155" s="1084">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26"/>
      <c r="Z1155" s="327"/>
      <c r="AA1155" s="327"/>
      <c r="AB1155" s="328"/>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7" t="s">
        <v>434</v>
      </c>
      <c r="K1158" s="425"/>
      <c r="L1158" s="425"/>
      <c r="M1158" s="425"/>
      <c r="N1158" s="425"/>
      <c r="O1158" s="425"/>
      <c r="P1158" s="354" t="s">
        <v>28</v>
      </c>
      <c r="Q1158" s="354"/>
      <c r="R1158" s="354"/>
      <c r="S1158" s="354"/>
      <c r="T1158" s="354"/>
      <c r="U1158" s="354"/>
      <c r="V1158" s="354"/>
      <c r="W1158" s="354"/>
      <c r="X1158" s="354"/>
      <c r="Y1158" s="351" t="s">
        <v>507</v>
      </c>
      <c r="Z1158" s="352"/>
      <c r="AA1158" s="352"/>
      <c r="AB1158" s="352"/>
      <c r="AC1158" s="257" t="s">
        <v>489</v>
      </c>
      <c r="AD1158" s="257"/>
      <c r="AE1158" s="257"/>
      <c r="AF1158" s="257"/>
      <c r="AG1158" s="257"/>
      <c r="AH1158" s="351" t="s">
        <v>393</v>
      </c>
      <c r="AI1158" s="353"/>
      <c r="AJ1158" s="353"/>
      <c r="AK1158" s="353"/>
      <c r="AL1158" s="353" t="s">
        <v>22</v>
      </c>
      <c r="AM1158" s="353"/>
      <c r="AN1158" s="353"/>
      <c r="AO1158" s="426"/>
      <c r="AP1158" s="427" t="s">
        <v>435</v>
      </c>
      <c r="AQ1158" s="427"/>
      <c r="AR1158" s="427"/>
      <c r="AS1158" s="427"/>
      <c r="AT1158" s="427"/>
      <c r="AU1158" s="427"/>
      <c r="AV1158" s="427"/>
      <c r="AW1158" s="427"/>
      <c r="AX1158" s="427"/>
    </row>
    <row r="1159" spans="1:50" ht="26.25" customHeight="1" x14ac:dyDescent="0.15">
      <c r="A1159" s="1084">
        <v>1</v>
      </c>
      <c r="B1159" s="1084">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26"/>
      <c r="Z1159" s="327"/>
      <c r="AA1159" s="327"/>
      <c r="AB1159" s="328"/>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84">
        <v>2</v>
      </c>
      <c r="B1160" s="1084">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26"/>
      <c r="Z1160" s="327"/>
      <c r="AA1160" s="327"/>
      <c r="AB1160" s="328"/>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84">
        <v>3</v>
      </c>
      <c r="B1161" s="1084">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26"/>
      <c r="Z1161" s="327"/>
      <c r="AA1161" s="327"/>
      <c r="AB1161" s="328"/>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84">
        <v>4</v>
      </c>
      <c r="B1162" s="1084">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26"/>
      <c r="Z1162" s="327"/>
      <c r="AA1162" s="327"/>
      <c r="AB1162" s="328"/>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84">
        <v>5</v>
      </c>
      <c r="B1163" s="1084">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26"/>
      <c r="Z1163" s="327"/>
      <c r="AA1163" s="327"/>
      <c r="AB1163" s="328"/>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84">
        <v>6</v>
      </c>
      <c r="B1164" s="1084">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26"/>
      <c r="Z1164" s="327"/>
      <c r="AA1164" s="327"/>
      <c r="AB1164" s="328"/>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84">
        <v>7</v>
      </c>
      <c r="B1165" s="1084">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26"/>
      <c r="Z1165" s="327"/>
      <c r="AA1165" s="327"/>
      <c r="AB1165" s="328"/>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84">
        <v>8</v>
      </c>
      <c r="B1166" s="1084">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26"/>
      <c r="Z1166" s="327"/>
      <c r="AA1166" s="327"/>
      <c r="AB1166" s="328"/>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84">
        <v>9</v>
      </c>
      <c r="B1167" s="1084">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26"/>
      <c r="Z1167" s="327"/>
      <c r="AA1167" s="327"/>
      <c r="AB1167" s="328"/>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84">
        <v>10</v>
      </c>
      <c r="B1168" s="1084">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26"/>
      <c r="Z1168" s="327"/>
      <c r="AA1168" s="327"/>
      <c r="AB1168" s="328"/>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84">
        <v>11</v>
      </c>
      <c r="B1169" s="1084">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26"/>
      <c r="Z1169" s="327"/>
      <c r="AA1169" s="327"/>
      <c r="AB1169" s="328"/>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84">
        <v>12</v>
      </c>
      <c r="B1170" s="1084">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26"/>
      <c r="Z1170" s="327"/>
      <c r="AA1170" s="327"/>
      <c r="AB1170" s="328"/>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84">
        <v>13</v>
      </c>
      <c r="B1171" s="1084">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26"/>
      <c r="Z1171" s="327"/>
      <c r="AA1171" s="327"/>
      <c r="AB1171" s="328"/>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84">
        <v>14</v>
      </c>
      <c r="B1172" s="1084">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26"/>
      <c r="Z1172" s="327"/>
      <c r="AA1172" s="327"/>
      <c r="AB1172" s="328"/>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84">
        <v>15</v>
      </c>
      <c r="B1173" s="1084">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26"/>
      <c r="Z1173" s="327"/>
      <c r="AA1173" s="327"/>
      <c r="AB1173" s="328"/>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84">
        <v>16</v>
      </c>
      <c r="B1174" s="1084">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26"/>
      <c r="Z1174" s="327"/>
      <c r="AA1174" s="327"/>
      <c r="AB1174" s="328"/>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84">
        <v>17</v>
      </c>
      <c r="B1175" s="1084">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26"/>
      <c r="Z1175" s="327"/>
      <c r="AA1175" s="327"/>
      <c r="AB1175" s="328"/>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84">
        <v>18</v>
      </c>
      <c r="B1176" s="1084">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26"/>
      <c r="Z1176" s="327"/>
      <c r="AA1176" s="327"/>
      <c r="AB1176" s="328"/>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84">
        <v>19</v>
      </c>
      <c r="B1177" s="1084">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26"/>
      <c r="Z1177" s="327"/>
      <c r="AA1177" s="327"/>
      <c r="AB1177" s="328"/>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84">
        <v>20</v>
      </c>
      <c r="B1178" s="1084">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26"/>
      <c r="Z1178" s="327"/>
      <c r="AA1178" s="327"/>
      <c r="AB1178" s="328"/>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84">
        <v>21</v>
      </c>
      <c r="B1179" s="1084">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26"/>
      <c r="Z1179" s="327"/>
      <c r="AA1179" s="327"/>
      <c r="AB1179" s="328"/>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84">
        <v>22</v>
      </c>
      <c r="B1180" s="1084">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26"/>
      <c r="Z1180" s="327"/>
      <c r="AA1180" s="327"/>
      <c r="AB1180" s="328"/>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84">
        <v>23</v>
      </c>
      <c r="B1181" s="1084">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26"/>
      <c r="Z1181" s="327"/>
      <c r="AA1181" s="327"/>
      <c r="AB1181" s="328"/>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84">
        <v>24</v>
      </c>
      <c r="B1182" s="1084">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26"/>
      <c r="Z1182" s="327"/>
      <c r="AA1182" s="327"/>
      <c r="AB1182" s="328"/>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84">
        <v>25</v>
      </c>
      <c r="B1183" s="1084">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26"/>
      <c r="Z1183" s="327"/>
      <c r="AA1183" s="327"/>
      <c r="AB1183" s="328"/>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84">
        <v>26</v>
      </c>
      <c r="B1184" s="1084">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26"/>
      <c r="Z1184" s="327"/>
      <c r="AA1184" s="327"/>
      <c r="AB1184" s="328"/>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84">
        <v>27</v>
      </c>
      <c r="B1185" s="1084">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26"/>
      <c r="Z1185" s="327"/>
      <c r="AA1185" s="327"/>
      <c r="AB1185" s="328"/>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84">
        <v>28</v>
      </c>
      <c r="B1186" s="1084">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26"/>
      <c r="Z1186" s="327"/>
      <c r="AA1186" s="327"/>
      <c r="AB1186" s="328"/>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84">
        <v>29</v>
      </c>
      <c r="B1187" s="1084">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26"/>
      <c r="Z1187" s="327"/>
      <c r="AA1187" s="327"/>
      <c r="AB1187" s="328"/>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84">
        <v>30</v>
      </c>
      <c r="B1188" s="1084">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26"/>
      <c r="Z1188" s="327"/>
      <c r="AA1188" s="327"/>
      <c r="AB1188" s="328"/>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7" t="s">
        <v>434</v>
      </c>
      <c r="K1191" s="425"/>
      <c r="L1191" s="425"/>
      <c r="M1191" s="425"/>
      <c r="N1191" s="425"/>
      <c r="O1191" s="425"/>
      <c r="P1191" s="354" t="s">
        <v>28</v>
      </c>
      <c r="Q1191" s="354"/>
      <c r="R1191" s="354"/>
      <c r="S1191" s="354"/>
      <c r="T1191" s="354"/>
      <c r="U1191" s="354"/>
      <c r="V1191" s="354"/>
      <c r="W1191" s="354"/>
      <c r="X1191" s="354"/>
      <c r="Y1191" s="351" t="s">
        <v>507</v>
      </c>
      <c r="Z1191" s="352"/>
      <c r="AA1191" s="352"/>
      <c r="AB1191" s="352"/>
      <c r="AC1191" s="257" t="s">
        <v>489</v>
      </c>
      <c r="AD1191" s="257"/>
      <c r="AE1191" s="257"/>
      <c r="AF1191" s="257"/>
      <c r="AG1191" s="257"/>
      <c r="AH1191" s="351" t="s">
        <v>393</v>
      </c>
      <c r="AI1191" s="353"/>
      <c r="AJ1191" s="353"/>
      <c r="AK1191" s="353"/>
      <c r="AL1191" s="353" t="s">
        <v>22</v>
      </c>
      <c r="AM1191" s="353"/>
      <c r="AN1191" s="353"/>
      <c r="AO1191" s="426"/>
      <c r="AP1191" s="427" t="s">
        <v>435</v>
      </c>
      <c r="AQ1191" s="427"/>
      <c r="AR1191" s="427"/>
      <c r="AS1191" s="427"/>
      <c r="AT1191" s="427"/>
      <c r="AU1191" s="427"/>
      <c r="AV1191" s="427"/>
      <c r="AW1191" s="427"/>
      <c r="AX1191" s="427"/>
    </row>
    <row r="1192" spans="1:50" ht="26.25" customHeight="1" x14ac:dyDescent="0.15">
      <c r="A1192" s="1084">
        <v>1</v>
      </c>
      <c r="B1192" s="1084">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26"/>
      <c r="Z1192" s="327"/>
      <c r="AA1192" s="327"/>
      <c r="AB1192" s="328"/>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84">
        <v>2</v>
      </c>
      <c r="B1193" s="1084">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26"/>
      <c r="Z1193" s="327"/>
      <c r="AA1193" s="327"/>
      <c r="AB1193" s="328"/>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84">
        <v>3</v>
      </c>
      <c r="B1194" s="1084">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26"/>
      <c r="Z1194" s="327"/>
      <c r="AA1194" s="327"/>
      <c r="AB1194" s="328"/>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84">
        <v>4</v>
      </c>
      <c r="B1195" s="1084">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26"/>
      <c r="Z1195" s="327"/>
      <c r="AA1195" s="327"/>
      <c r="AB1195" s="328"/>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84">
        <v>5</v>
      </c>
      <c r="B1196" s="1084">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26"/>
      <c r="Z1196" s="327"/>
      <c r="AA1196" s="327"/>
      <c r="AB1196" s="328"/>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84">
        <v>6</v>
      </c>
      <c r="B1197" s="1084">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26"/>
      <c r="Z1197" s="327"/>
      <c r="AA1197" s="327"/>
      <c r="AB1197" s="328"/>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84">
        <v>7</v>
      </c>
      <c r="B1198" s="1084">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26"/>
      <c r="Z1198" s="327"/>
      <c r="AA1198" s="327"/>
      <c r="AB1198" s="328"/>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84">
        <v>8</v>
      </c>
      <c r="B1199" s="1084">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26"/>
      <c r="Z1199" s="327"/>
      <c r="AA1199" s="327"/>
      <c r="AB1199" s="328"/>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84">
        <v>9</v>
      </c>
      <c r="B1200" s="1084">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26"/>
      <c r="Z1200" s="327"/>
      <c r="AA1200" s="327"/>
      <c r="AB1200" s="328"/>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84">
        <v>10</v>
      </c>
      <c r="B1201" s="1084">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26"/>
      <c r="Z1201" s="327"/>
      <c r="AA1201" s="327"/>
      <c r="AB1201" s="328"/>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84">
        <v>11</v>
      </c>
      <c r="B1202" s="1084">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26"/>
      <c r="Z1202" s="327"/>
      <c r="AA1202" s="327"/>
      <c r="AB1202" s="328"/>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84">
        <v>12</v>
      </c>
      <c r="B1203" s="1084">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26"/>
      <c r="Z1203" s="327"/>
      <c r="AA1203" s="327"/>
      <c r="AB1203" s="328"/>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84">
        <v>13</v>
      </c>
      <c r="B1204" s="1084">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26"/>
      <c r="Z1204" s="327"/>
      <c r="AA1204" s="327"/>
      <c r="AB1204" s="328"/>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84">
        <v>14</v>
      </c>
      <c r="B1205" s="1084">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26"/>
      <c r="Z1205" s="327"/>
      <c r="AA1205" s="327"/>
      <c r="AB1205" s="328"/>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84">
        <v>15</v>
      </c>
      <c r="B1206" s="1084">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26"/>
      <c r="Z1206" s="327"/>
      <c r="AA1206" s="327"/>
      <c r="AB1206" s="328"/>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84">
        <v>16</v>
      </c>
      <c r="B1207" s="1084">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26"/>
      <c r="Z1207" s="327"/>
      <c r="AA1207" s="327"/>
      <c r="AB1207" s="328"/>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84">
        <v>17</v>
      </c>
      <c r="B1208" s="1084">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26"/>
      <c r="Z1208" s="327"/>
      <c r="AA1208" s="327"/>
      <c r="AB1208" s="328"/>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84">
        <v>18</v>
      </c>
      <c r="B1209" s="1084">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26"/>
      <c r="Z1209" s="327"/>
      <c r="AA1209" s="327"/>
      <c r="AB1209" s="328"/>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84">
        <v>19</v>
      </c>
      <c r="B1210" s="1084">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26"/>
      <c r="Z1210" s="327"/>
      <c r="AA1210" s="327"/>
      <c r="AB1210" s="328"/>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84">
        <v>20</v>
      </c>
      <c r="B1211" s="1084">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26"/>
      <c r="Z1211" s="327"/>
      <c r="AA1211" s="327"/>
      <c r="AB1211" s="328"/>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84">
        <v>21</v>
      </c>
      <c r="B1212" s="1084">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26"/>
      <c r="Z1212" s="327"/>
      <c r="AA1212" s="327"/>
      <c r="AB1212" s="328"/>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84">
        <v>22</v>
      </c>
      <c r="B1213" s="1084">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26"/>
      <c r="Z1213" s="327"/>
      <c r="AA1213" s="327"/>
      <c r="AB1213" s="328"/>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84">
        <v>23</v>
      </c>
      <c r="B1214" s="1084">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26"/>
      <c r="Z1214" s="327"/>
      <c r="AA1214" s="327"/>
      <c r="AB1214" s="328"/>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84">
        <v>24</v>
      </c>
      <c r="B1215" s="1084">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26"/>
      <c r="Z1215" s="327"/>
      <c r="AA1215" s="327"/>
      <c r="AB1215" s="328"/>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84">
        <v>25</v>
      </c>
      <c r="B1216" s="1084">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26"/>
      <c r="Z1216" s="327"/>
      <c r="AA1216" s="327"/>
      <c r="AB1216" s="328"/>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84">
        <v>26</v>
      </c>
      <c r="B1217" s="1084">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26"/>
      <c r="Z1217" s="327"/>
      <c r="AA1217" s="327"/>
      <c r="AB1217" s="328"/>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84">
        <v>27</v>
      </c>
      <c r="B1218" s="1084">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26"/>
      <c r="Z1218" s="327"/>
      <c r="AA1218" s="327"/>
      <c r="AB1218" s="328"/>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84">
        <v>28</v>
      </c>
      <c r="B1219" s="1084">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26"/>
      <c r="Z1219" s="327"/>
      <c r="AA1219" s="327"/>
      <c r="AB1219" s="328"/>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84">
        <v>29</v>
      </c>
      <c r="B1220" s="1084">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26"/>
      <c r="Z1220" s="327"/>
      <c r="AA1220" s="327"/>
      <c r="AB1220" s="328"/>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84">
        <v>30</v>
      </c>
      <c r="B1221" s="1084">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26"/>
      <c r="Z1221" s="327"/>
      <c r="AA1221" s="327"/>
      <c r="AB1221" s="328"/>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7" t="s">
        <v>434</v>
      </c>
      <c r="K1224" s="425"/>
      <c r="L1224" s="425"/>
      <c r="M1224" s="425"/>
      <c r="N1224" s="425"/>
      <c r="O1224" s="425"/>
      <c r="P1224" s="354" t="s">
        <v>28</v>
      </c>
      <c r="Q1224" s="354"/>
      <c r="R1224" s="354"/>
      <c r="S1224" s="354"/>
      <c r="T1224" s="354"/>
      <c r="U1224" s="354"/>
      <c r="V1224" s="354"/>
      <c r="W1224" s="354"/>
      <c r="X1224" s="354"/>
      <c r="Y1224" s="351" t="s">
        <v>507</v>
      </c>
      <c r="Z1224" s="352"/>
      <c r="AA1224" s="352"/>
      <c r="AB1224" s="352"/>
      <c r="AC1224" s="257" t="s">
        <v>489</v>
      </c>
      <c r="AD1224" s="257"/>
      <c r="AE1224" s="257"/>
      <c r="AF1224" s="257"/>
      <c r="AG1224" s="257"/>
      <c r="AH1224" s="351" t="s">
        <v>393</v>
      </c>
      <c r="AI1224" s="353"/>
      <c r="AJ1224" s="353"/>
      <c r="AK1224" s="353"/>
      <c r="AL1224" s="353" t="s">
        <v>22</v>
      </c>
      <c r="AM1224" s="353"/>
      <c r="AN1224" s="353"/>
      <c r="AO1224" s="426"/>
      <c r="AP1224" s="427" t="s">
        <v>435</v>
      </c>
      <c r="AQ1224" s="427"/>
      <c r="AR1224" s="427"/>
      <c r="AS1224" s="427"/>
      <c r="AT1224" s="427"/>
      <c r="AU1224" s="427"/>
      <c r="AV1224" s="427"/>
      <c r="AW1224" s="427"/>
      <c r="AX1224" s="427"/>
    </row>
    <row r="1225" spans="1:50" ht="26.25" customHeight="1" x14ac:dyDescent="0.15">
      <c r="A1225" s="1084">
        <v>1</v>
      </c>
      <c r="B1225" s="1084">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26"/>
      <c r="Z1225" s="327"/>
      <c r="AA1225" s="327"/>
      <c r="AB1225" s="328"/>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84">
        <v>2</v>
      </c>
      <c r="B1226" s="1084">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26"/>
      <c r="Z1226" s="327"/>
      <c r="AA1226" s="327"/>
      <c r="AB1226" s="328"/>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84">
        <v>3</v>
      </c>
      <c r="B1227" s="1084">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26"/>
      <c r="Z1227" s="327"/>
      <c r="AA1227" s="327"/>
      <c r="AB1227" s="328"/>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84">
        <v>4</v>
      </c>
      <c r="B1228" s="1084">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26"/>
      <c r="Z1228" s="327"/>
      <c r="AA1228" s="327"/>
      <c r="AB1228" s="328"/>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84">
        <v>5</v>
      </c>
      <c r="B1229" s="1084">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26"/>
      <c r="Z1229" s="327"/>
      <c r="AA1229" s="327"/>
      <c r="AB1229" s="328"/>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84">
        <v>6</v>
      </c>
      <c r="B1230" s="1084">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26"/>
      <c r="Z1230" s="327"/>
      <c r="AA1230" s="327"/>
      <c r="AB1230" s="328"/>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84">
        <v>7</v>
      </c>
      <c r="B1231" s="1084">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26"/>
      <c r="Z1231" s="327"/>
      <c r="AA1231" s="327"/>
      <c r="AB1231" s="328"/>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84">
        <v>8</v>
      </c>
      <c r="B1232" s="1084">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26"/>
      <c r="Z1232" s="327"/>
      <c r="AA1232" s="327"/>
      <c r="AB1232" s="328"/>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84">
        <v>9</v>
      </c>
      <c r="B1233" s="1084">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26"/>
      <c r="Z1233" s="327"/>
      <c r="AA1233" s="327"/>
      <c r="AB1233" s="328"/>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84">
        <v>10</v>
      </c>
      <c r="B1234" s="1084">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26"/>
      <c r="Z1234" s="327"/>
      <c r="AA1234" s="327"/>
      <c r="AB1234" s="328"/>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84">
        <v>11</v>
      </c>
      <c r="B1235" s="1084">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26"/>
      <c r="Z1235" s="327"/>
      <c r="AA1235" s="327"/>
      <c r="AB1235" s="328"/>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84">
        <v>12</v>
      </c>
      <c r="B1236" s="1084">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26"/>
      <c r="Z1236" s="327"/>
      <c r="AA1236" s="327"/>
      <c r="AB1236" s="328"/>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84">
        <v>13</v>
      </c>
      <c r="B1237" s="1084">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26"/>
      <c r="Z1237" s="327"/>
      <c r="AA1237" s="327"/>
      <c r="AB1237" s="328"/>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84">
        <v>14</v>
      </c>
      <c r="B1238" s="1084">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26"/>
      <c r="Z1238" s="327"/>
      <c r="AA1238" s="327"/>
      <c r="AB1238" s="328"/>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84">
        <v>15</v>
      </c>
      <c r="B1239" s="1084">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26"/>
      <c r="Z1239" s="327"/>
      <c r="AA1239" s="327"/>
      <c r="AB1239" s="328"/>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84">
        <v>16</v>
      </c>
      <c r="B1240" s="1084">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26"/>
      <c r="Z1240" s="327"/>
      <c r="AA1240" s="327"/>
      <c r="AB1240" s="328"/>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84">
        <v>17</v>
      </c>
      <c r="B1241" s="1084">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26"/>
      <c r="Z1241" s="327"/>
      <c r="AA1241" s="327"/>
      <c r="AB1241" s="328"/>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84">
        <v>18</v>
      </c>
      <c r="B1242" s="1084">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26"/>
      <c r="Z1242" s="327"/>
      <c r="AA1242" s="327"/>
      <c r="AB1242" s="328"/>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84">
        <v>19</v>
      </c>
      <c r="B1243" s="1084">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26"/>
      <c r="Z1243" s="327"/>
      <c r="AA1243" s="327"/>
      <c r="AB1243" s="328"/>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84">
        <v>20</v>
      </c>
      <c r="B1244" s="1084">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26"/>
      <c r="Z1244" s="327"/>
      <c r="AA1244" s="327"/>
      <c r="AB1244" s="328"/>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84">
        <v>21</v>
      </c>
      <c r="B1245" s="1084">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26"/>
      <c r="Z1245" s="327"/>
      <c r="AA1245" s="327"/>
      <c r="AB1245" s="328"/>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84">
        <v>22</v>
      </c>
      <c r="B1246" s="1084">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26"/>
      <c r="Z1246" s="327"/>
      <c r="AA1246" s="327"/>
      <c r="AB1246" s="328"/>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84">
        <v>23</v>
      </c>
      <c r="B1247" s="1084">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26"/>
      <c r="Z1247" s="327"/>
      <c r="AA1247" s="327"/>
      <c r="AB1247" s="328"/>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84">
        <v>24</v>
      </c>
      <c r="B1248" s="1084">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26"/>
      <c r="Z1248" s="327"/>
      <c r="AA1248" s="327"/>
      <c r="AB1248" s="328"/>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84">
        <v>25</v>
      </c>
      <c r="B1249" s="1084">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26"/>
      <c r="Z1249" s="327"/>
      <c r="AA1249" s="327"/>
      <c r="AB1249" s="328"/>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84">
        <v>26</v>
      </c>
      <c r="B1250" s="1084">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26"/>
      <c r="Z1250" s="327"/>
      <c r="AA1250" s="327"/>
      <c r="AB1250" s="328"/>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84">
        <v>27</v>
      </c>
      <c r="B1251" s="1084">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26"/>
      <c r="Z1251" s="327"/>
      <c r="AA1251" s="327"/>
      <c r="AB1251" s="328"/>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84">
        <v>28</v>
      </c>
      <c r="B1252" s="1084">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26"/>
      <c r="Z1252" s="327"/>
      <c r="AA1252" s="327"/>
      <c r="AB1252" s="328"/>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84">
        <v>29</v>
      </c>
      <c r="B1253" s="1084">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26"/>
      <c r="Z1253" s="327"/>
      <c r="AA1253" s="327"/>
      <c r="AB1253" s="328"/>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84">
        <v>30</v>
      </c>
      <c r="B1254" s="1084">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26"/>
      <c r="Z1254" s="327"/>
      <c r="AA1254" s="327"/>
      <c r="AB1254" s="328"/>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7" t="s">
        <v>434</v>
      </c>
      <c r="K1257" s="425"/>
      <c r="L1257" s="425"/>
      <c r="M1257" s="425"/>
      <c r="N1257" s="425"/>
      <c r="O1257" s="425"/>
      <c r="P1257" s="354" t="s">
        <v>28</v>
      </c>
      <c r="Q1257" s="354"/>
      <c r="R1257" s="354"/>
      <c r="S1257" s="354"/>
      <c r="T1257" s="354"/>
      <c r="U1257" s="354"/>
      <c r="V1257" s="354"/>
      <c r="W1257" s="354"/>
      <c r="X1257" s="354"/>
      <c r="Y1257" s="351" t="s">
        <v>507</v>
      </c>
      <c r="Z1257" s="352"/>
      <c r="AA1257" s="352"/>
      <c r="AB1257" s="352"/>
      <c r="AC1257" s="257" t="s">
        <v>489</v>
      </c>
      <c r="AD1257" s="257"/>
      <c r="AE1257" s="257"/>
      <c r="AF1257" s="257"/>
      <c r="AG1257" s="257"/>
      <c r="AH1257" s="351" t="s">
        <v>393</v>
      </c>
      <c r="AI1257" s="353"/>
      <c r="AJ1257" s="353"/>
      <c r="AK1257" s="353"/>
      <c r="AL1257" s="353" t="s">
        <v>22</v>
      </c>
      <c r="AM1257" s="353"/>
      <c r="AN1257" s="353"/>
      <c r="AO1257" s="426"/>
      <c r="AP1257" s="427" t="s">
        <v>435</v>
      </c>
      <c r="AQ1257" s="427"/>
      <c r="AR1257" s="427"/>
      <c r="AS1257" s="427"/>
      <c r="AT1257" s="427"/>
      <c r="AU1257" s="427"/>
      <c r="AV1257" s="427"/>
      <c r="AW1257" s="427"/>
      <c r="AX1257" s="427"/>
    </row>
    <row r="1258" spans="1:50" ht="26.25" customHeight="1" x14ac:dyDescent="0.15">
      <c r="A1258" s="1084">
        <v>1</v>
      </c>
      <c r="B1258" s="1084">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26"/>
      <c r="Z1258" s="327"/>
      <c r="AA1258" s="327"/>
      <c r="AB1258" s="328"/>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84">
        <v>2</v>
      </c>
      <c r="B1259" s="1084">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26"/>
      <c r="Z1259" s="327"/>
      <c r="AA1259" s="327"/>
      <c r="AB1259" s="328"/>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84">
        <v>3</v>
      </c>
      <c r="B1260" s="1084">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26"/>
      <c r="Z1260" s="327"/>
      <c r="AA1260" s="327"/>
      <c r="AB1260" s="328"/>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84">
        <v>4</v>
      </c>
      <c r="B1261" s="1084">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26"/>
      <c r="Z1261" s="327"/>
      <c r="AA1261" s="327"/>
      <c r="AB1261" s="328"/>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84">
        <v>5</v>
      </c>
      <c r="B1262" s="1084">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26"/>
      <c r="Z1262" s="327"/>
      <c r="AA1262" s="327"/>
      <c r="AB1262" s="328"/>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84">
        <v>6</v>
      </c>
      <c r="B1263" s="1084">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26"/>
      <c r="Z1263" s="327"/>
      <c r="AA1263" s="327"/>
      <c r="AB1263" s="328"/>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84">
        <v>7</v>
      </c>
      <c r="B1264" s="1084">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26"/>
      <c r="Z1264" s="327"/>
      <c r="AA1264" s="327"/>
      <c r="AB1264" s="328"/>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84">
        <v>8</v>
      </c>
      <c r="B1265" s="1084">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26"/>
      <c r="Z1265" s="327"/>
      <c r="AA1265" s="327"/>
      <c r="AB1265" s="328"/>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84">
        <v>9</v>
      </c>
      <c r="B1266" s="1084">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26"/>
      <c r="Z1266" s="327"/>
      <c r="AA1266" s="327"/>
      <c r="AB1266" s="328"/>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84">
        <v>10</v>
      </c>
      <c r="B1267" s="1084">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26"/>
      <c r="Z1267" s="327"/>
      <c r="AA1267" s="327"/>
      <c r="AB1267" s="328"/>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84">
        <v>11</v>
      </c>
      <c r="B1268" s="1084">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26"/>
      <c r="Z1268" s="327"/>
      <c r="AA1268" s="327"/>
      <c r="AB1268" s="328"/>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84">
        <v>12</v>
      </c>
      <c r="B1269" s="1084">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26"/>
      <c r="Z1269" s="327"/>
      <c r="AA1269" s="327"/>
      <c r="AB1269" s="328"/>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84">
        <v>13</v>
      </c>
      <c r="B1270" s="1084">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26"/>
      <c r="Z1270" s="327"/>
      <c r="AA1270" s="327"/>
      <c r="AB1270" s="328"/>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84">
        <v>14</v>
      </c>
      <c r="B1271" s="1084">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26"/>
      <c r="Z1271" s="327"/>
      <c r="AA1271" s="327"/>
      <c r="AB1271" s="328"/>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84">
        <v>15</v>
      </c>
      <c r="B1272" s="1084">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26"/>
      <c r="Z1272" s="327"/>
      <c r="AA1272" s="327"/>
      <c r="AB1272" s="328"/>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84">
        <v>16</v>
      </c>
      <c r="B1273" s="1084">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26"/>
      <c r="Z1273" s="327"/>
      <c r="AA1273" s="327"/>
      <c r="AB1273" s="328"/>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84">
        <v>17</v>
      </c>
      <c r="B1274" s="1084">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26"/>
      <c r="Z1274" s="327"/>
      <c r="AA1274" s="327"/>
      <c r="AB1274" s="328"/>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84">
        <v>18</v>
      </c>
      <c r="B1275" s="1084">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26"/>
      <c r="Z1275" s="327"/>
      <c r="AA1275" s="327"/>
      <c r="AB1275" s="328"/>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84">
        <v>19</v>
      </c>
      <c r="B1276" s="1084">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26"/>
      <c r="Z1276" s="327"/>
      <c r="AA1276" s="327"/>
      <c r="AB1276" s="328"/>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84">
        <v>20</v>
      </c>
      <c r="B1277" s="1084">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26"/>
      <c r="Z1277" s="327"/>
      <c r="AA1277" s="327"/>
      <c r="AB1277" s="328"/>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84">
        <v>21</v>
      </c>
      <c r="B1278" s="1084">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26"/>
      <c r="Z1278" s="327"/>
      <c r="AA1278" s="327"/>
      <c r="AB1278" s="328"/>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84">
        <v>22</v>
      </c>
      <c r="B1279" s="1084">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26"/>
      <c r="Z1279" s="327"/>
      <c r="AA1279" s="327"/>
      <c r="AB1279" s="328"/>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84">
        <v>23</v>
      </c>
      <c r="B1280" s="1084">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26"/>
      <c r="Z1280" s="327"/>
      <c r="AA1280" s="327"/>
      <c r="AB1280" s="328"/>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84">
        <v>24</v>
      </c>
      <c r="B1281" s="1084">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26"/>
      <c r="Z1281" s="327"/>
      <c r="AA1281" s="327"/>
      <c r="AB1281" s="328"/>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84">
        <v>25</v>
      </c>
      <c r="B1282" s="1084">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26"/>
      <c r="Z1282" s="327"/>
      <c r="AA1282" s="327"/>
      <c r="AB1282" s="328"/>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84">
        <v>26</v>
      </c>
      <c r="B1283" s="1084">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26"/>
      <c r="Z1283" s="327"/>
      <c r="AA1283" s="327"/>
      <c r="AB1283" s="328"/>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84">
        <v>27</v>
      </c>
      <c r="B1284" s="1084">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26"/>
      <c r="Z1284" s="327"/>
      <c r="AA1284" s="327"/>
      <c r="AB1284" s="328"/>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84">
        <v>28</v>
      </c>
      <c r="B1285" s="1084">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26"/>
      <c r="Z1285" s="327"/>
      <c r="AA1285" s="327"/>
      <c r="AB1285" s="328"/>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84">
        <v>29</v>
      </c>
      <c r="B1286" s="1084">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26"/>
      <c r="Z1286" s="327"/>
      <c r="AA1286" s="327"/>
      <c r="AB1286" s="328"/>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84">
        <v>30</v>
      </c>
      <c r="B1287" s="1084">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26"/>
      <c r="Z1287" s="327"/>
      <c r="AA1287" s="327"/>
      <c r="AB1287" s="328"/>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7" t="s">
        <v>434</v>
      </c>
      <c r="K1290" s="425"/>
      <c r="L1290" s="425"/>
      <c r="M1290" s="425"/>
      <c r="N1290" s="425"/>
      <c r="O1290" s="425"/>
      <c r="P1290" s="354" t="s">
        <v>28</v>
      </c>
      <c r="Q1290" s="354"/>
      <c r="R1290" s="354"/>
      <c r="S1290" s="354"/>
      <c r="T1290" s="354"/>
      <c r="U1290" s="354"/>
      <c r="V1290" s="354"/>
      <c r="W1290" s="354"/>
      <c r="X1290" s="354"/>
      <c r="Y1290" s="351" t="s">
        <v>507</v>
      </c>
      <c r="Z1290" s="352"/>
      <c r="AA1290" s="352"/>
      <c r="AB1290" s="352"/>
      <c r="AC1290" s="257" t="s">
        <v>489</v>
      </c>
      <c r="AD1290" s="257"/>
      <c r="AE1290" s="257"/>
      <c r="AF1290" s="257"/>
      <c r="AG1290" s="257"/>
      <c r="AH1290" s="351" t="s">
        <v>393</v>
      </c>
      <c r="AI1290" s="353"/>
      <c r="AJ1290" s="353"/>
      <c r="AK1290" s="353"/>
      <c r="AL1290" s="353" t="s">
        <v>22</v>
      </c>
      <c r="AM1290" s="353"/>
      <c r="AN1290" s="353"/>
      <c r="AO1290" s="426"/>
      <c r="AP1290" s="427" t="s">
        <v>435</v>
      </c>
      <c r="AQ1290" s="427"/>
      <c r="AR1290" s="427"/>
      <c r="AS1290" s="427"/>
      <c r="AT1290" s="427"/>
      <c r="AU1290" s="427"/>
      <c r="AV1290" s="427"/>
      <c r="AW1290" s="427"/>
      <c r="AX1290" s="427"/>
    </row>
    <row r="1291" spans="1:50" ht="26.25" customHeight="1" x14ac:dyDescent="0.15">
      <c r="A1291" s="1084">
        <v>1</v>
      </c>
      <c r="B1291" s="1084">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26"/>
      <c r="Z1291" s="327"/>
      <c r="AA1291" s="327"/>
      <c r="AB1291" s="328"/>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84">
        <v>2</v>
      </c>
      <c r="B1292" s="1084">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26"/>
      <c r="Z1292" s="327"/>
      <c r="AA1292" s="327"/>
      <c r="AB1292" s="328"/>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84">
        <v>3</v>
      </c>
      <c r="B1293" s="1084">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26"/>
      <c r="Z1293" s="327"/>
      <c r="AA1293" s="327"/>
      <c r="AB1293" s="328"/>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84">
        <v>4</v>
      </c>
      <c r="B1294" s="1084">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26"/>
      <c r="Z1294" s="327"/>
      <c r="AA1294" s="327"/>
      <c r="AB1294" s="328"/>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84">
        <v>5</v>
      </c>
      <c r="B1295" s="1084">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26"/>
      <c r="Z1295" s="327"/>
      <c r="AA1295" s="327"/>
      <c r="AB1295" s="328"/>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84">
        <v>6</v>
      </c>
      <c r="B1296" s="1084">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26"/>
      <c r="Z1296" s="327"/>
      <c r="AA1296" s="327"/>
      <c r="AB1296" s="328"/>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84">
        <v>7</v>
      </c>
      <c r="B1297" s="1084">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26"/>
      <c r="Z1297" s="327"/>
      <c r="AA1297" s="327"/>
      <c r="AB1297" s="328"/>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84">
        <v>8</v>
      </c>
      <c r="B1298" s="1084">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26"/>
      <c r="Z1298" s="327"/>
      <c r="AA1298" s="327"/>
      <c r="AB1298" s="328"/>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84">
        <v>9</v>
      </c>
      <c r="B1299" s="1084">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26"/>
      <c r="Z1299" s="327"/>
      <c r="AA1299" s="327"/>
      <c r="AB1299" s="328"/>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84">
        <v>10</v>
      </c>
      <c r="B1300" s="1084">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26"/>
      <c r="Z1300" s="327"/>
      <c r="AA1300" s="327"/>
      <c r="AB1300" s="328"/>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84">
        <v>11</v>
      </c>
      <c r="B1301" s="1084">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26"/>
      <c r="Z1301" s="327"/>
      <c r="AA1301" s="327"/>
      <c r="AB1301" s="328"/>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84">
        <v>12</v>
      </c>
      <c r="B1302" s="1084">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26"/>
      <c r="Z1302" s="327"/>
      <c r="AA1302" s="327"/>
      <c r="AB1302" s="328"/>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84">
        <v>13</v>
      </c>
      <c r="B1303" s="1084">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26"/>
      <c r="Z1303" s="327"/>
      <c r="AA1303" s="327"/>
      <c r="AB1303" s="328"/>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84">
        <v>14</v>
      </c>
      <c r="B1304" s="1084">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26"/>
      <c r="Z1304" s="327"/>
      <c r="AA1304" s="327"/>
      <c r="AB1304" s="328"/>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84">
        <v>15</v>
      </c>
      <c r="B1305" s="1084">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26"/>
      <c r="Z1305" s="327"/>
      <c r="AA1305" s="327"/>
      <c r="AB1305" s="328"/>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84">
        <v>16</v>
      </c>
      <c r="B1306" s="1084">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26"/>
      <c r="Z1306" s="327"/>
      <c r="AA1306" s="327"/>
      <c r="AB1306" s="328"/>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84">
        <v>17</v>
      </c>
      <c r="B1307" s="1084">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26"/>
      <c r="Z1307" s="327"/>
      <c r="AA1307" s="327"/>
      <c r="AB1307" s="328"/>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84">
        <v>18</v>
      </c>
      <c r="B1308" s="1084">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26"/>
      <c r="Z1308" s="327"/>
      <c r="AA1308" s="327"/>
      <c r="AB1308" s="328"/>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84">
        <v>19</v>
      </c>
      <c r="B1309" s="1084">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26"/>
      <c r="Z1309" s="327"/>
      <c r="AA1309" s="327"/>
      <c r="AB1309" s="328"/>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84">
        <v>20</v>
      </c>
      <c r="B1310" s="1084">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26"/>
      <c r="Z1310" s="327"/>
      <c r="AA1310" s="327"/>
      <c r="AB1310" s="328"/>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84">
        <v>21</v>
      </c>
      <c r="B1311" s="1084">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26"/>
      <c r="Z1311" s="327"/>
      <c r="AA1311" s="327"/>
      <c r="AB1311" s="328"/>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84">
        <v>22</v>
      </c>
      <c r="B1312" s="1084">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26"/>
      <c r="Z1312" s="327"/>
      <c r="AA1312" s="327"/>
      <c r="AB1312" s="328"/>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84">
        <v>23</v>
      </c>
      <c r="B1313" s="1084">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26"/>
      <c r="Z1313" s="327"/>
      <c r="AA1313" s="327"/>
      <c r="AB1313" s="328"/>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84">
        <v>24</v>
      </c>
      <c r="B1314" s="1084">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26"/>
      <c r="Z1314" s="327"/>
      <c r="AA1314" s="327"/>
      <c r="AB1314" s="328"/>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84">
        <v>25</v>
      </c>
      <c r="B1315" s="1084">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26"/>
      <c r="Z1315" s="327"/>
      <c r="AA1315" s="327"/>
      <c r="AB1315" s="328"/>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84">
        <v>26</v>
      </c>
      <c r="B1316" s="1084">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26"/>
      <c r="Z1316" s="327"/>
      <c r="AA1316" s="327"/>
      <c r="AB1316" s="328"/>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84">
        <v>27</v>
      </c>
      <c r="B1317" s="1084">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26"/>
      <c r="Z1317" s="327"/>
      <c r="AA1317" s="327"/>
      <c r="AB1317" s="328"/>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84">
        <v>28</v>
      </c>
      <c r="B1318" s="1084">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26"/>
      <c r="Z1318" s="327"/>
      <c r="AA1318" s="327"/>
      <c r="AB1318" s="328"/>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84">
        <v>29</v>
      </c>
      <c r="B1319" s="1084">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26"/>
      <c r="Z1319" s="327"/>
      <c r="AA1319" s="327"/>
      <c r="AB1319" s="328"/>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84">
        <v>30</v>
      </c>
      <c r="B1320" s="1084">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26"/>
      <c r="Z1320" s="327"/>
      <c r="AA1320" s="327"/>
      <c r="AB1320" s="328"/>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2017-07-06T12:18:44Z</cp:lastPrinted>
  <dcterms:created xsi:type="dcterms:W3CDTF">2012-03-13T00:50:25Z</dcterms:created>
  <dcterms:modified xsi:type="dcterms:W3CDTF">2017-07-06T12:18:48Z</dcterms:modified>
</cp:coreProperties>
</file>