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700_■■中間公表■■\"/>
    </mc:Choice>
  </mc:AlternateContent>
  <bookViews>
    <workbookView xWindow="0" yWindow="0" windowWidth="20490" windowHeight="96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<sst xmlns="http://schemas.openxmlformats.org/spreadsheetml/2006/main" count="3069" uniqueCount="650">
  <si>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</si>
  <si>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</si>
  <si>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</si>
  <si>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</si>
  <si>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</si>
  <si>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</si>
  <si>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</si>
  <si>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</si>
  <si>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</si>
  <si>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</si>
  <si>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</si>
  <si>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</si>
  <si>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</si>
  <si>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</si>
  <si>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</si>
  <si>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</si>
  <si>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</si>
  <si>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</si>
  <si>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</si>
  <si>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</si>
  <si>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</si>
  <si>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</si>
  <si>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</si>
  <si>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</si>
  <si>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</si>
  <si>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</si>
  <si>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</si>
  <si>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</si>
  <si>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</si>
  <si>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</si>
  <si>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</si>
  <si>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</si>
  <si>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</si>
  <si>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</si>
  <si>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</si>
  <si>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</si>
  <si>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</si>
  <si>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</si>
  <si>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</si>
  <si>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</si>
  <si>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</si>
  <si>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</si>
  <si>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</si>
  <si>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</si>
  <si>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</si>
  <si>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</si>
  <si>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</si>
  <si>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</si>
  <si>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</si>
  <si>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</si>
  <si>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</si>
  <si>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</si>
  <si>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</si>
  <si>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</si>
  <si>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</si>
  <si>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</si>
  <si>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</si>
  <si>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</si>
  <si>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</si>
  <si>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</si>
  <si>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</si>
  <si>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</si>
  <si>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</si>
  <si>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</si>
  <si>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</si>
  <si>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</si>
  <si>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</si>
  <si>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</si>
  <si>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</si>
  <si>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</si>
  <si>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</si>
  <si>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</si>
  <si>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</si>
  <si>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</si>
  <si>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</si>
  <si>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</si>
  <si>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</si>
  <si>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</si>
  <si>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</si>
  <si>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</si>
  <si>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</si>
  <si>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</si>
  <si>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</si>
  <si>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</si>
  <si>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</si>
  <si>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</si>
  <si>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</si>
  <si>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</si>
  <si>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</si>
  <si>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</si>
  <si>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</si>
  <si>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</si>
  <si>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</si>
  <si>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</si>
  <si>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</si>
  <si>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</si>
  <si>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</si>
  <si>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</si>
  <si>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</si>
  <si>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</si>
  <si>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</si>
  <si>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</si>
  <si>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</si>
  <si>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</si>
  <si>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</si>
  <si>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</si>
  <si>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</si>
  <si>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</si>
  <si>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</si>
  <si>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</si>
  <si>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</si>
  <si>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</si>
  <si>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</si>
  <si>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</si>
  <si>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</si>
  <si>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</si>
  <si>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</si>
  <si>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</si>
  <si>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</si>
  <si>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</si>
  <si>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</si>
  <si>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</si>
  <si>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</si>
  <si>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</si>
  <si>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</si>
  <si>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</si>
  <si>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</si>
  <si>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</si>
  <si>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</si>
  <si>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</si>
  <si>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</si>
  <si>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</si>
  <si>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</si>
  <si>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</si>
  <si>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</si>
  <si>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</si>
  <si>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</si>
  <si>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</si>
  <si>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</si>
  <si>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</si>
  <si>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</si>
  <si>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</si>
  <si>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</si>
  <si>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</si>
  <si>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</si>
  <si>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</si>
  <si>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</si>
  <si>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</si>
  <si>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</si>
  <si>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</si>
  <si>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</si>
  <si>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</si>
  <si>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</si>
  <si>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</si>
  <si>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</si>
  <si>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</si>
  <si>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</si>
  <si>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</si>
  <si>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</si>
  <si>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</si>
  <si>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</si>
  <si>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</si>
  <si>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</si>
  <si>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</si>
  <si>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</si>
  <si>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</si>
  <si>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</si>
  <si>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</si>
  <si>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</si>
  <si>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</si>
  <si>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</si>
  <si>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</si>
  <si>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</si>
  <si>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</si>
  <si>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</si>
  <si>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</si>
  <si>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</si>
  <si>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</si>
  <si>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</si>
  <si>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</si>
  <si>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</si>
  <si>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</si>
  <si>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</si>
  <si>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</si>
  <si>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</si>
  <si>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</si>
  <si>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</si>
  <si>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</si>
  <si>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</si>
  <si>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</si>
  <si>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</si>
  <si>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</si>
  <si>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</si>
  <si>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</si>
  <si>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</si>
  <si>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</si>
  <si>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</si>
  <si>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</si>
  <si>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</si>
  <si>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</si>
  <si>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</si>
  <si>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</si>
  <si>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</si>
  <si>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</si>
  <si>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</si>
  <si>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</si>
  <si>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</si>
  <si>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</si>
  <si>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</si>
  <si>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</si>
  <si>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</si>
  <si>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</si>
  <si>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</si>
  <si>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</si>
  <si>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</si>
  <si>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</si>
  <si>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</si>
  <si>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</si>
  <si>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</si>
  <si>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</si>
  <si>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</si>
  <si>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</si>
  <si>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</si>
  <si>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</si>
  <si>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</si>
  <si>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</si>
  <si>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</si>
  <si>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</si>
  <si>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</si>
  <si>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</si>
  <si>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</si>
  <si>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</si>
  <si>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</si>
  <si>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</si>
  <si>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</si>
  <si>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</si>
  <si>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</si>
  <si>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</si>
  <si>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</si>
  <si>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</si>
  <si>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</si>
  <si>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</si>
  <si>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</si>
  <si>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</si>
  <si>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</si>
  <si>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</si>
  <si>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</si>
  <si>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</si>
  <si>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</si>
  <si>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</si>
  <si>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</si>
  <si>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</si>
  <si>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</si>
  <si>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</si>
  <si>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</si>
  <si>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</si>
  <si>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</si>
  <si>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</si>
  <si>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</si>
  <si>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</si>
  <si>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</si>
  <si>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</si>
  <si>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</si>
  <si>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</si>
  <si>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</si>
  <si>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</si>
  <si>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</si>
  <si>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</si>
  <si>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</si>
  <si>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</si>
  <si>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</si>
  <si>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</si>
  <si>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</si>
  <si>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</si>
  <si>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</si>
  <si>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</si>
  <si>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</si>
  <si>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</si>
  <si>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</si>
  <si>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</si>
  <si>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</si>
  <si>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</si>
  <si>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</si>
  <si>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</si>
  <si>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</si>
  <si>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</si>
  <si>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</si>
  <si>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</si>
  <si>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</si>
  <si>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</si>
  <si>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</si>
  <si>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</si>
  <si>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</si>
  <si>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</si>
  <si>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</si>
  <si>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</si>
  <si>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</si>
  <si>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</si>
  <si>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</si>
  <si>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</si>
  <si>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</si>
  <si>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</si>
  <si>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</si>
  <si>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</si>
  <si>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</si>
  <si>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</si>
  <si>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</si>
  <si>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</si>
  <si>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</si>
  <si>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</si>
  <si>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</si>
  <si>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</si>
  <si>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</si>
  <si>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</si>
  <si>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</si>
  <si>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</si>
  <si>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</si>
  <si>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</si>
  <si>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</si>
  <si>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</si>
  <si>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</si>
  <si>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</si>
  <si>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</si>
  <si>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</si>
  <si>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</si>
  <si>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</si>
  <si>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</si>
  <si>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</si>
  <si>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</si>
  <si>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</si>
  <si>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</si>
  <si>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</si>
  <si>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</si>
  <si>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</si>
  <si>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</si>
  <si>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</si>
  <si>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</si>
  <si>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</si>
  <si>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</si>
  <si>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</si>
  <si>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</si>
  <si>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</si>
  <si>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</si>
  <si>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</si>
  <si>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</si>
  <si>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</si>
  <si>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</si>
  <si>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</si>
  <si>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</si>
  <si>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</si>
  <si>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</si>
  <si>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</si>
  <si>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</si>
  <si>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</si>
  <si>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</si>
  <si>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</si>
  <si>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</si>
  <si>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</si>
  <si>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</si>
  <si>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</si>
  <si>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</si>
  <si>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</si>
  <si>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</si>
  <si>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</si>
  <si>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</si>
  <si>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</si>
  <si>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</si>
  <si>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</si>
  <si>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</si>
  <si>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</si>
  <si>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</si>
  <si>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</si>
  <si>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</si>
  <si>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</si>
  <si>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</si>
  <si>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</si>
  <si>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</si>
  <si>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</si>
  <si>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</si>
  <si>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</si>
  <si>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</si>
  <si>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</si>
  <si>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</si>
  <si>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</si>
  <si>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</si>
  <si>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</si>
  <si>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</si>
  <si>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</si>
  <si>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</si>
  <si>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</si>
  <si>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</si>
  <si>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</si>
  <si>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</si>
  <si>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</si>
  <si>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</si>
  <si>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</si>
  <si>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</si>
  <si>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</si>
  <si>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</si>
  <si>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</si>
  <si>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</si>
  <si>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</si>
  <si>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</si>
  <si>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</si>
  <si>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</si>
  <si>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</si>
  <si>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</si>
  <si>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</si>
  <si>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</si>
  <si>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</si>
  <si>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</si>
  <si>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</si>
  <si>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</si>
  <si>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</si>
  <si>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</si>
  <si>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</si>
  <si>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</si>
  <si>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</si>
  <si>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</si>
  <si>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</si>
  <si>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</si>
  <si>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</si>
  <si>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</si>
  <si>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</si>
  <si>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</si>
  <si>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</si>
  <si>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</si>
  <si>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</si>
  <si>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</si>
  <si>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</si>
  <si>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</si>
  <si>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</si>
  <si>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</si>
  <si>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</si>
  <si>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</si>
  <si>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</si>
  <si>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</si>
  <si>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</si>
  <si>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</si>
  <si>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</si>
  <si>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</si>
  <si>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</si>
  <si>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</si>
  <si>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</si>
  <si>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</si>
  <si>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</si>
  <si>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</si>
  <si>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</si>
  <si>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</si>
  <si>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</si>
  <si>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</si>
  <si>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</si>
  <si>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</si>
  <si>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</si>
  <si>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</si>
  <si>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</si>
  <si>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</si>
  <si>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</si>
  <si>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</si>
  <si>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</si>
  <si>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</si>
  <si>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</si>
  <si>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</si>
  <si>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</si>
  <si>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</si>
  <si>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</si>
  <si>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</si>
  <si>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</si>
  <si>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</si>
  <si>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</si>
  <si>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</si>
  <si>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</si>
  <si>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</si>
  <si>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</si>
  <si>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</si>
  <si>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</si>
  <si>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</si>
  <si>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</si>
  <si>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</si>
  <si>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</si>
  <si>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</si>
  <si>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</si>
  <si>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</si>
  <si>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</si>
  <si>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</si>
  <si>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</si>
  <si>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</si>
  <si>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</si>
  <si>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</si>
  <si>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</si>
  <si>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</si>
  <si>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</si>
  <si>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</si>
  <si>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</si>
  <si>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</si>
  <si>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</si>
  <si>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</si>
  <si>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</si>
  <si>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</si>
  <si>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</si>
  <si>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</si>
  <si>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</si>
  <si>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</si>
  <si>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</si>
  <si>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</si>
  <si>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</si>
  <si>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</si>
  <si>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</si>
  <si>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</si>
  <si>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</si>
  <si>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</si>
  <si>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</si>
  <si>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</si>
  <si>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</si>
  <si>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</si>
  <si>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</si>
  <si>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</si>
  <si>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</si>
  <si>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</si>
  <si>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</si>
  <si>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</si>
  <si>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</si>
  <si>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</si>
  <si>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</si>
  <si>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</si>
  <si>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</si>
  <si>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</si>
  <si>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</si>
  <si>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</si>
  <si>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</si>
  <si>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</si>
  <si>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</si>
  <si>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</si>
  <si>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</si>
  <si>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</si>
  <si>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</si>
  <si>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海岸室</t>
    <rPh sb="0" eb="2">
      <t>カイガン</t>
    </rPh>
    <rPh sb="2" eb="3">
      <t>シツ</t>
    </rPh>
    <phoneticPr fontId="5"/>
  </si>
  <si>
    <t>室長　内藤　正彦</t>
    <rPh sb="0" eb="2">
      <t>シツチョウ</t>
    </rPh>
    <rPh sb="3" eb="5">
      <t>ナイトウ</t>
    </rPh>
    <rPh sb="6" eb="8">
      <t>マサヒコ</t>
    </rPh>
    <phoneticPr fontId="5"/>
  </si>
  <si>
    <t>○</t>
  </si>
  <si>
    <t>海岸法（昭和31年5月12日）
第6条、第27条、第37条の２</t>
    <phoneticPr fontId="5"/>
  </si>
  <si>
    <t>社会資本整備重点計画
（社会資本整備重点計画法第4条）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</si>
  <si>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</si>
  <si>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</si>
  <si>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t>
  </si>
  <si>
    <t>-</t>
    <phoneticPr fontId="5"/>
  </si>
  <si>
    <t>海岸事業費</t>
    <rPh sb="0" eb="2">
      <t>カイガン</t>
    </rPh>
    <rPh sb="2" eb="5">
      <t>ジギョウヒ</t>
    </rPh>
    <phoneticPr fontId="5"/>
  </si>
  <si>
    <t>南海トラフ巨大地震・首都直下地震等の大規模地震が想定されている地域等における海岸堤防等の整備率（計画高までの整備と耐震化）</t>
    <phoneticPr fontId="5"/>
  </si>
  <si>
    <t>-</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</si>
  <si>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</si>
  <si>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t>
  </si>
  <si>
    <t>％</t>
    <phoneticPr fontId="5"/>
  </si>
  <si>
    <t>海岸事業実施箇所（直轄）</t>
    <phoneticPr fontId="5"/>
  </si>
  <si>
    <t>箇所</t>
    <rPh sb="0" eb="2">
      <t>カショ</t>
    </rPh>
    <phoneticPr fontId="5"/>
  </si>
  <si>
    <t>－</t>
    <phoneticPr fontId="5"/>
  </si>
  <si>
    <t>－</t>
    <phoneticPr fontId="5"/>
  </si>
  <si>
    <t>-</t>
    <phoneticPr fontId="5"/>
  </si>
  <si>
    <t>４　水害等災害による被害の軽減</t>
    <phoneticPr fontId="5"/>
  </si>
  <si>
    <t>１３　津波・高潮・侵食等による災害の防止・減災を推進する</t>
    <phoneticPr fontId="5"/>
  </si>
  <si>
    <t>約○％</t>
    <rPh sb="0" eb="1">
      <t>ヤク</t>
    </rPh>
    <phoneticPr fontId="5"/>
  </si>
  <si>
    <t>大規模地震が想定されている地域等において、海岸堤防、突堤、護岸、離岸堤等の整備を実施することにより、整備率の向上に寄与する。</t>
    <phoneticPr fontId="5"/>
  </si>
  <si>
    <t>○</t>
    <phoneticPr fontId="5"/>
  </si>
  <si>
    <t>海岸法等の関係法令に基づき、海岸の保全を目的に国が実施している重要な事業である。</t>
  </si>
  <si>
    <t>海岸事業により、津波・高潮・侵食等による災害の防止・減災等を実施しており、優先度の高い事業である。</t>
  </si>
  <si>
    <t>海岸の保全等を目的とした重要な事業であり、国民や社会のニーズは高い。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</si>
  <si>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</si>
  <si>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</si>
  <si>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</si>
  <si>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</si>
  <si>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</si>
  <si>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</si>
  <si>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</si>
  <si>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</si>
  <si>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</si>
  <si>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</si>
  <si>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phoneticPr fontId="5"/>
  </si>
  <si>
    <t>引き続き、限られた予算の中でコスト縮減に努め、効果的・効率的な海岸事業の推進を図る。</t>
    <phoneticPr fontId="5"/>
  </si>
  <si>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</si>
  <si>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直轄事業費</t>
    <rPh sb="0" eb="2">
      <t>チョッカツ</t>
    </rPh>
    <rPh sb="2" eb="5">
      <t>ジギョウヒ</t>
    </rPh>
    <phoneticPr fontId="5"/>
  </si>
  <si>
    <t>A.北陸地方整備局</t>
    <rPh sb="2" eb="4">
      <t>ホクリク</t>
    </rPh>
    <rPh sb="4" eb="6">
      <t>チホウ</t>
    </rPh>
    <rPh sb="6" eb="8">
      <t>セイビ</t>
    </rPh>
    <rPh sb="8" eb="9">
      <t>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</si>
  <si>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</si>
  <si>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海岸保全工事</t>
    <rPh sb="0" eb="2">
      <t>カイガン</t>
    </rPh>
    <rPh sb="2" eb="4">
      <t>ホゼン</t>
    </rPh>
    <rPh sb="4" eb="6">
      <t>コウジ</t>
    </rPh>
    <phoneticPr fontId="5"/>
  </si>
  <si>
    <t>B.（株）飯作組</t>
    <phoneticPr fontId="5"/>
  </si>
  <si>
    <t>土地使用料</t>
    <rPh sb="0" eb="2">
      <t>トチ</t>
    </rPh>
    <rPh sb="2" eb="5">
      <t>シヨウリョウ</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</si>
  <si>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</si>
  <si>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海岸保全施設に関する研究等</t>
    <rPh sb="0" eb="2">
      <t>カイガン</t>
    </rPh>
    <rPh sb="2" eb="4">
      <t>ホゼン</t>
    </rPh>
    <rPh sb="4" eb="6">
      <t>シセツ</t>
    </rPh>
    <rPh sb="7" eb="8">
      <t>カン</t>
    </rPh>
    <rPh sb="10" eb="12">
      <t>ケンキュウ</t>
    </rPh>
    <rPh sb="12" eb="13">
      <t>トウ</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</si>
  <si>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</si>
  <si>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</si>
  <si>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</si>
  <si>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</si>
  <si>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</si>
  <si>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</si>
  <si>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</si>
  <si>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</si>
  <si>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</si>
  <si>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t>
    <phoneticPr fontId="5"/>
  </si>
  <si>
    <t>-</t>
    <phoneticPr fontId="5"/>
  </si>
  <si>
    <t>Ｂ.民間企業等</t>
    <rPh sb="2" eb="4">
      <t>ミンカン</t>
    </rPh>
    <rPh sb="4" eb="6">
      <t>キギョウ</t>
    </rPh>
    <rPh sb="6" eb="7">
      <t>トウ</t>
    </rPh>
    <phoneticPr fontId="5"/>
  </si>
  <si>
    <t>（株）飯作組</t>
    <phoneticPr fontId="5"/>
  </si>
  <si>
    <t>（株）本間組</t>
    <phoneticPr fontId="5"/>
  </si>
  <si>
    <t>共和土木（株）</t>
    <phoneticPr fontId="5"/>
  </si>
  <si>
    <t>（株）新潟藤田組</t>
    <phoneticPr fontId="5"/>
  </si>
  <si>
    <t>日本海建設（株）</t>
    <phoneticPr fontId="5"/>
  </si>
  <si>
    <t>桜井建設（株）</t>
    <phoneticPr fontId="5"/>
  </si>
  <si>
    <t>大高建設（株）</t>
    <phoneticPr fontId="5"/>
  </si>
  <si>
    <t>（株）吉光組</t>
    <phoneticPr fontId="5"/>
  </si>
  <si>
    <t>（株）東城</t>
    <phoneticPr fontId="5"/>
  </si>
  <si>
    <t>（株）明翫組</t>
    <phoneticPr fontId="5"/>
  </si>
  <si>
    <t>海岸保全工事</t>
    <phoneticPr fontId="5"/>
  </si>
  <si>
    <t>Ｉ．国立大学法人東京大学工学系・
情報理工学系等事務部</t>
    <phoneticPr fontId="5"/>
  </si>
  <si>
    <t>新潟県新潟地域振興局長</t>
    <phoneticPr fontId="5"/>
  </si>
  <si>
    <t>富山県知事</t>
    <phoneticPr fontId="5"/>
  </si>
  <si>
    <t>土地使用料</t>
    <phoneticPr fontId="5"/>
  </si>
  <si>
    <t>橋梁架替負担金</t>
    <phoneticPr fontId="5"/>
  </si>
  <si>
    <t>Ｇ．国土技術政策総合研究所</t>
    <rPh sb="2" eb="4">
      <t>コクド</t>
    </rPh>
    <rPh sb="4" eb="6">
      <t>ギジュツ</t>
    </rPh>
    <rPh sb="6" eb="8">
      <t>セイサク</t>
    </rPh>
    <rPh sb="8" eb="10">
      <t>ソウゴウ</t>
    </rPh>
    <rPh sb="10" eb="13">
      <t>ケンキュウジョ</t>
    </rPh>
    <phoneticPr fontId="5"/>
  </si>
  <si>
    <t>国土技術政策総合研究所</t>
    <rPh sb="0" eb="2">
      <t>コクド</t>
    </rPh>
    <rPh sb="2" eb="4">
      <t>ギジュツ</t>
    </rPh>
    <rPh sb="4" eb="6">
      <t>セイサク</t>
    </rPh>
    <rPh sb="6" eb="8">
      <t>ソウゴウ</t>
    </rPh>
    <rPh sb="8" eb="11">
      <t>ケンキュウジョ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</si>
  <si>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</si>
  <si>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Ｈ．民間企業等</t>
    <rPh sb="2" eb="4">
      <t>ミンカン</t>
    </rPh>
    <rPh sb="4" eb="6">
      <t>キギョウ</t>
    </rPh>
    <rPh sb="6" eb="7">
      <t>トウ</t>
    </rPh>
    <phoneticPr fontId="5"/>
  </si>
  <si>
    <t>（株）東京建設コンサルタント</t>
    <phoneticPr fontId="5"/>
  </si>
  <si>
    <t>（株）建設技術研究所　東京本社</t>
    <phoneticPr fontId="5"/>
  </si>
  <si>
    <t>パシフィックコンサルタンツ（株）茨城事務所</t>
    <phoneticPr fontId="5"/>
  </si>
  <si>
    <t>（株）エコー</t>
    <phoneticPr fontId="5"/>
  </si>
  <si>
    <t>Ｉ．公益法人</t>
    <rPh sb="2" eb="4">
      <t>コウエキ</t>
    </rPh>
    <rPh sb="4" eb="6">
      <t>ホウジン</t>
    </rPh>
    <phoneticPr fontId="5"/>
  </si>
  <si>
    <t>国立大学法人東京大学工学系・情報理工学系等事務部</t>
    <phoneticPr fontId="5"/>
  </si>
  <si>
    <t>砂丘・浜堤の耐津波侵食力に関する植生・土壌等パラメータ現地調査業務　土木研究センター・水圏科学コンサルタント設計共同体</t>
    <phoneticPr fontId="5"/>
  </si>
  <si>
    <t>設計波を越える波浪に対して粘り強い海岸堤防に関する実験業務　土木研究センター・日本ミクニヤ設計共同体</t>
    <phoneticPr fontId="5"/>
  </si>
  <si>
    <t>Ｈ．砂丘・浜堤の耐津波侵食力に関する
植生・土壌等パラメータ現地調査業務　
土木研究センター・水圏科学コンサルタント
設計共同体</t>
    <phoneticPr fontId="5"/>
  </si>
  <si>
    <t>B</t>
  </si>
  <si>
    <t>（株）本間組</t>
    <phoneticPr fontId="5"/>
  </si>
  <si>
    <t>（株）建設マネジメント北陸　富山支店</t>
    <phoneticPr fontId="5"/>
  </si>
  <si>
    <t>（株）建設マネジメント北陸　新潟支店</t>
    <phoneticPr fontId="5"/>
  </si>
  <si>
    <t>海岸保全工事</t>
    <rPh sb="0" eb="2">
      <t>カイガン</t>
    </rPh>
    <rPh sb="2" eb="4">
      <t>ホゼン</t>
    </rPh>
    <rPh sb="4" eb="6">
      <t>コウジ</t>
    </rPh>
    <phoneticPr fontId="5"/>
  </si>
  <si>
    <t>工事監督支援業務</t>
    <rPh sb="0" eb="2">
      <t>コウジ</t>
    </rPh>
    <rPh sb="2" eb="4">
      <t>カントク</t>
    </rPh>
    <rPh sb="4" eb="6">
      <t>シエン</t>
    </rPh>
    <rPh sb="6" eb="8">
      <t>ギョウム</t>
    </rPh>
    <phoneticPr fontId="5"/>
  </si>
  <si>
    <t>技術審査業務</t>
    <rPh sb="0" eb="2">
      <t>ギジュツ</t>
    </rPh>
    <rPh sb="2" eb="4">
      <t>シンサ</t>
    </rPh>
    <rPh sb="4" eb="6">
      <t>ギョウム</t>
    </rPh>
    <phoneticPr fontId="5"/>
  </si>
  <si>
    <t>積算技術業務</t>
    <rPh sb="0" eb="2">
      <t>セキサン</t>
    </rPh>
    <rPh sb="2" eb="4">
      <t>ギジュツ</t>
    </rPh>
    <rPh sb="4" eb="6">
      <t>ギョウム</t>
    </rPh>
    <phoneticPr fontId="5"/>
  </si>
  <si>
    <t>有</t>
  </si>
  <si>
    <t>-</t>
    <phoneticPr fontId="5"/>
  </si>
  <si>
    <t>-</t>
    <phoneticPr fontId="5"/>
  </si>
  <si>
    <t>工事費</t>
    <rPh sb="0" eb="2">
      <t>コウジ</t>
    </rPh>
    <rPh sb="2" eb="3">
      <t>ヒ</t>
    </rPh>
    <phoneticPr fontId="5"/>
  </si>
  <si>
    <t>測量設計費</t>
    <rPh sb="0" eb="2">
      <t>ソクリョウ</t>
    </rPh>
    <rPh sb="2" eb="5">
      <t>セッケイヒ</t>
    </rPh>
    <phoneticPr fontId="5"/>
  </si>
  <si>
    <t>直轄事業費</t>
    <phoneticPr fontId="5"/>
  </si>
  <si>
    <t>工事費</t>
    <rPh sb="0" eb="3">
      <t>コウジヒ</t>
    </rPh>
    <phoneticPr fontId="5"/>
  </si>
  <si>
    <t>Ｅ.新潟県新潟地域振興局長</t>
    <phoneticPr fontId="5"/>
  </si>
  <si>
    <t>Ｇ．国土技術政策総合研究所</t>
    <phoneticPr fontId="5"/>
  </si>
  <si>
    <t>A.地方整備局</t>
    <rPh sb="2" eb="4">
      <t>チホウ</t>
    </rPh>
    <rPh sb="4" eb="7">
      <t>セイビキョク</t>
    </rPh>
    <phoneticPr fontId="5"/>
  </si>
  <si>
    <t>Ｅ．地方公共団体</t>
    <rPh sb="2" eb="4">
      <t>チホウ</t>
    </rPh>
    <rPh sb="4" eb="6">
      <t>コウキョウ</t>
    </rPh>
    <rPh sb="6" eb="8">
      <t>ダンタイ</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</si>
  <si>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競争性のない随意契約となった案件は、土地使用料や橋梁架替負担金等であり、その所有者は一者に限定されることから、その者との随意契約について問題は無い。</t>
    <rPh sb="173" eb="175">
      <t>トチ</t>
    </rPh>
    <rPh sb="175" eb="178">
      <t>シヨウリョウ</t>
    </rPh>
    <rPh sb="186" eb="187">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</si>
  <si>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29年3月））</t>
  </si>
  <si>
    <t>侵食海岸において、現状の汀線防護が完了した割合（農林水産省（農村振興局、水産庁）及び国土交通省（水管理・国土保全局、港湾局）調べ（平成29年3月））</t>
  </si>
  <si>
    <t>海岸事業の実施にあたり、関係機関との協議・許認可等に不足の日数を要したことに伴い、事業の執行が見込みを下回ったこと等のため。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</si>
  <si>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平成32年度に南海トラフ巨大地震・首都直下地震等の大規模地震が想定されている地域等における海岸堤防等の整備率を約39%から約69%まで引き上げる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</si>
</sst>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123947</xdr:colOff>
      <xdr:row>740</xdr:row>
      <xdr:rowOff>198790</xdr:rowOff>
    </xdr:from>
    <xdr:to>
      <xdr:col>20</xdr:col>
      <xdr:colOff>169821</xdr:colOff>
      <xdr:row>741</xdr:row>
      <xdr:rowOff>334479</xdr:rowOff>
    </xdr:to>
    <xdr:sp macro="" textlink="">
      <xdr:nvSpPr>
        <xdr:cNvPr id="2" name="テキスト ボックス 1"/>
        <xdr:cNvSpPr txBox="1"/>
      </xdr:nvSpPr>
      <xdr:spPr>
        <a:xfrm>
          <a:off x="2111773" y="44485899"/>
          <a:ext cx="2033700" cy="491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10,223</a:t>
          </a:r>
          <a:r>
            <a:rPr kumimoji="1" lang="ja-JP" altLang="en-US" sz="1000"/>
            <a:t>百万円</a:t>
          </a:r>
        </a:p>
      </xdr:txBody>
    </xdr:sp>
    <xdr:clientData/>
  </xdr:twoCellAnchor>
  <xdr:twoCellAnchor>
    <xdr:from>
      <xdr:col>10</xdr:col>
      <xdr:colOff>124743</xdr:colOff>
      <xdr:row>742</xdr:row>
      <xdr:rowOff>43482</xdr:rowOff>
    </xdr:from>
    <xdr:to>
      <xdr:col>21</xdr:col>
      <xdr:colOff>2984</xdr:colOff>
      <xdr:row>743</xdr:row>
      <xdr:rowOff>250350</xdr:rowOff>
    </xdr:to>
    <xdr:sp macro="" textlink="">
      <xdr:nvSpPr>
        <xdr:cNvPr id="3" name="大かっこ 2"/>
        <xdr:cNvSpPr/>
      </xdr:nvSpPr>
      <xdr:spPr>
        <a:xfrm>
          <a:off x="2112569" y="45042895"/>
          <a:ext cx="2064850" cy="56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22</xdr:col>
      <xdr:colOff>57379</xdr:colOff>
      <xdr:row>743</xdr:row>
      <xdr:rowOff>144358</xdr:rowOff>
    </xdr:from>
    <xdr:to>
      <xdr:col>32</xdr:col>
      <xdr:colOff>148122</xdr:colOff>
      <xdr:row>744</xdr:row>
      <xdr:rowOff>283685</xdr:rowOff>
    </xdr:to>
    <xdr:sp macro="" textlink="">
      <xdr:nvSpPr>
        <xdr:cNvPr id="4" name="テキスト ボックス 3"/>
        <xdr:cNvSpPr txBox="1"/>
      </xdr:nvSpPr>
      <xdr:spPr>
        <a:xfrm>
          <a:off x="4430596" y="45499923"/>
          <a:ext cx="2078569" cy="495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10,131</a:t>
          </a:r>
          <a:r>
            <a:rPr kumimoji="1" lang="ja-JP" altLang="en-US" sz="1000"/>
            <a:t>百万円</a:t>
          </a:r>
        </a:p>
      </xdr:txBody>
    </xdr:sp>
    <xdr:clientData/>
  </xdr:twoCellAnchor>
  <xdr:twoCellAnchor>
    <xdr:from>
      <xdr:col>22</xdr:col>
      <xdr:colOff>57379</xdr:colOff>
      <xdr:row>744</xdr:row>
      <xdr:rowOff>349698</xdr:rowOff>
    </xdr:from>
    <xdr:to>
      <xdr:col>32</xdr:col>
      <xdr:colOff>148122</xdr:colOff>
      <xdr:row>746</xdr:row>
      <xdr:rowOff>223186</xdr:rowOff>
    </xdr:to>
    <xdr:sp macro="" textlink="">
      <xdr:nvSpPr>
        <xdr:cNvPr id="5" name="大かっこ 4"/>
        <xdr:cNvSpPr/>
      </xdr:nvSpPr>
      <xdr:spPr>
        <a:xfrm>
          <a:off x="4430596" y="46061415"/>
          <a:ext cx="2078569" cy="585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工事の実施及び工事にかかる調査・設計・用地取得</a:t>
          </a:r>
        </a:p>
      </xdr:txBody>
    </xdr:sp>
    <xdr:clientData/>
  </xdr:twoCellAnchor>
  <xdr:twoCellAnchor>
    <xdr:from>
      <xdr:col>34</xdr:col>
      <xdr:colOff>100814</xdr:colOff>
      <xdr:row>746</xdr:row>
      <xdr:rowOff>296415</xdr:rowOff>
    </xdr:from>
    <xdr:to>
      <xdr:col>45</xdr:col>
      <xdr:colOff>77085</xdr:colOff>
      <xdr:row>748</xdr:row>
      <xdr:rowOff>60513</xdr:rowOff>
    </xdr:to>
    <xdr:sp macro="" textlink="">
      <xdr:nvSpPr>
        <xdr:cNvPr id="6" name="テキスト ボックス 5"/>
        <xdr:cNvSpPr txBox="1"/>
      </xdr:nvSpPr>
      <xdr:spPr>
        <a:xfrm>
          <a:off x="6859423" y="46720437"/>
          <a:ext cx="2162879" cy="47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569</a:t>
          </a:r>
          <a:r>
            <a:rPr kumimoji="1" lang="ja-JP" altLang="en-US" sz="1000"/>
            <a:t>者）</a:t>
          </a:r>
          <a:endParaRPr kumimoji="1" lang="en-US" altLang="ja-JP" sz="1000"/>
        </a:p>
        <a:p>
          <a:pPr algn="ctr"/>
          <a:r>
            <a:rPr kumimoji="1" lang="en-US" altLang="ja-JP" sz="1000"/>
            <a:t>10,088</a:t>
          </a:r>
          <a:r>
            <a:rPr kumimoji="1" lang="ja-JP" altLang="en-US" sz="1000"/>
            <a:t>百万円</a:t>
          </a:r>
        </a:p>
      </xdr:txBody>
    </xdr:sp>
    <xdr:clientData/>
  </xdr:twoCellAnchor>
  <xdr:twoCellAnchor>
    <xdr:from>
      <xdr:col>34</xdr:col>
      <xdr:colOff>100814</xdr:colOff>
      <xdr:row>748</xdr:row>
      <xdr:rowOff>95569</xdr:rowOff>
    </xdr:from>
    <xdr:to>
      <xdr:col>45</xdr:col>
      <xdr:colOff>77085</xdr:colOff>
      <xdr:row>749</xdr:row>
      <xdr:rowOff>98298</xdr:rowOff>
    </xdr:to>
    <xdr:sp macro="" textlink="">
      <xdr:nvSpPr>
        <xdr:cNvPr id="7" name="大かっこ 6"/>
        <xdr:cNvSpPr/>
      </xdr:nvSpPr>
      <xdr:spPr>
        <a:xfrm>
          <a:off x="6859423" y="47231895"/>
          <a:ext cx="2162879" cy="358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測量・設計業務、工事等</a:t>
          </a:r>
        </a:p>
      </xdr:txBody>
    </xdr:sp>
    <xdr:clientData/>
  </xdr:twoCellAnchor>
  <xdr:twoCellAnchor>
    <xdr:from>
      <xdr:col>34</xdr:col>
      <xdr:colOff>121663</xdr:colOff>
      <xdr:row>746</xdr:row>
      <xdr:rowOff>75518</xdr:rowOff>
    </xdr:from>
    <xdr:to>
      <xdr:col>45</xdr:col>
      <xdr:colOff>39736</xdr:colOff>
      <xdr:row>746</xdr:row>
      <xdr:rowOff>296415</xdr:rowOff>
    </xdr:to>
    <xdr:sp macro="" textlink="">
      <xdr:nvSpPr>
        <xdr:cNvPr id="8" name="テキスト ボックス 7"/>
        <xdr:cNvSpPr txBox="1"/>
      </xdr:nvSpPr>
      <xdr:spPr>
        <a:xfrm>
          <a:off x="6880272" y="46499540"/>
          <a:ext cx="2104681" cy="22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126412</xdr:colOff>
      <xdr:row>750</xdr:row>
      <xdr:rowOff>59318</xdr:rowOff>
    </xdr:from>
    <xdr:to>
      <xdr:col>45</xdr:col>
      <xdr:colOff>99386</xdr:colOff>
      <xdr:row>751</xdr:row>
      <xdr:rowOff>178993</xdr:rowOff>
    </xdr:to>
    <xdr:sp macro="" textlink="">
      <xdr:nvSpPr>
        <xdr:cNvPr id="9" name="テキスト ボックス 8"/>
        <xdr:cNvSpPr txBox="1"/>
      </xdr:nvSpPr>
      <xdr:spPr>
        <a:xfrm>
          <a:off x="6885021" y="47907948"/>
          <a:ext cx="2159582" cy="475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1</a:t>
          </a:r>
          <a:r>
            <a:rPr kumimoji="1" lang="ja-JP" altLang="en-US" sz="1000"/>
            <a:t>者）</a:t>
          </a:r>
          <a:endParaRPr kumimoji="1" lang="en-US" altLang="ja-JP" sz="1000"/>
        </a:p>
        <a:p>
          <a:pPr algn="ctr"/>
          <a:r>
            <a:rPr kumimoji="1" lang="en-US" altLang="ja-JP" sz="1000"/>
            <a:t>10</a:t>
          </a:r>
          <a:r>
            <a:rPr kumimoji="1" lang="ja-JP" altLang="en-US" sz="1000"/>
            <a:t>百万円</a:t>
          </a:r>
        </a:p>
      </xdr:txBody>
    </xdr:sp>
    <xdr:clientData/>
  </xdr:twoCellAnchor>
  <xdr:twoCellAnchor>
    <xdr:from>
      <xdr:col>34</xdr:col>
      <xdr:colOff>126413</xdr:colOff>
      <xdr:row>751</xdr:row>
      <xdr:rowOff>205800</xdr:rowOff>
    </xdr:from>
    <xdr:to>
      <xdr:col>45</xdr:col>
      <xdr:colOff>91607</xdr:colOff>
      <xdr:row>752</xdr:row>
      <xdr:rowOff>313541</xdr:rowOff>
    </xdr:to>
    <xdr:sp macro="" textlink="">
      <xdr:nvSpPr>
        <xdr:cNvPr id="10" name="大かっこ 9"/>
        <xdr:cNvSpPr/>
      </xdr:nvSpPr>
      <xdr:spPr>
        <a:xfrm>
          <a:off x="6885022" y="48410583"/>
          <a:ext cx="2151802" cy="463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海岸保全施設に関する調査研究等</a:t>
          </a:r>
        </a:p>
      </xdr:txBody>
    </xdr:sp>
    <xdr:clientData/>
  </xdr:twoCellAnchor>
  <xdr:twoCellAnchor>
    <xdr:from>
      <xdr:col>34</xdr:col>
      <xdr:colOff>148963</xdr:colOff>
      <xdr:row>749</xdr:row>
      <xdr:rowOff>192971</xdr:rowOff>
    </xdr:from>
    <xdr:to>
      <xdr:col>45</xdr:col>
      <xdr:colOff>75634</xdr:colOff>
      <xdr:row>750</xdr:row>
      <xdr:rowOff>36498</xdr:rowOff>
    </xdr:to>
    <xdr:sp macro="" textlink="">
      <xdr:nvSpPr>
        <xdr:cNvPr id="11" name="テキスト ボックス 10"/>
        <xdr:cNvSpPr txBox="1"/>
      </xdr:nvSpPr>
      <xdr:spPr>
        <a:xfrm>
          <a:off x="6907572" y="47685449"/>
          <a:ext cx="2113279" cy="19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119569</xdr:colOff>
      <xdr:row>753</xdr:row>
      <xdr:rowOff>292178</xdr:rowOff>
    </xdr:from>
    <xdr:to>
      <xdr:col>45</xdr:col>
      <xdr:colOff>94346</xdr:colOff>
      <xdr:row>755</xdr:row>
      <xdr:rowOff>84448</xdr:rowOff>
    </xdr:to>
    <xdr:sp macro="" textlink="">
      <xdr:nvSpPr>
        <xdr:cNvPr id="12" name="テキスト ボックス 11"/>
        <xdr:cNvSpPr txBox="1"/>
      </xdr:nvSpPr>
      <xdr:spPr>
        <a:xfrm>
          <a:off x="6878178" y="49209265"/>
          <a:ext cx="2161385" cy="50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3</a:t>
          </a:r>
          <a:r>
            <a:rPr kumimoji="1" lang="ja-JP" altLang="en-US" sz="1000"/>
            <a:t>者）</a:t>
          </a:r>
          <a:endParaRPr kumimoji="1" lang="en-US" altLang="ja-JP" sz="1000"/>
        </a:p>
        <a:p>
          <a:pPr algn="ctr"/>
          <a:r>
            <a:rPr kumimoji="1" lang="en-US" altLang="ja-JP" sz="1000">
              <a:solidFill>
                <a:sysClr val="windowText" lastClr="000000"/>
              </a:solidFill>
            </a:rPr>
            <a:t>0.2</a:t>
          </a:r>
          <a:r>
            <a:rPr kumimoji="1" lang="ja-JP" altLang="en-US" sz="1000"/>
            <a:t>百万円</a:t>
          </a:r>
        </a:p>
      </xdr:txBody>
    </xdr:sp>
    <xdr:clientData/>
  </xdr:twoCellAnchor>
  <xdr:oneCellAnchor>
    <xdr:from>
      <xdr:col>36</xdr:col>
      <xdr:colOff>141321</xdr:colOff>
      <xdr:row>753</xdr:row>
      <xdr:rowOff>70749</xdr:rowOff>
    </xdr:from>
    <xdr:ext cx="1328825" cy="259045"/>
    <xdr:sp macro="" textlink="">
      <xdr:nvSpPr>
        <xdr:cNvPr id="13" name="テキスト ボックス 12"/>
        <xdr:cNvSpPr txBox="1"/>
      </xdr:nvSpPr>
      <xdr:spPr>
        <a:xfrm>
          <a:off x="7297495" y="48987836"/>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34</xdr:col>
      <xdr:colOff>148965</xdr:colOff>
      <xdr:row>756</xdr:row>
      <xdr:rowOff>626779</xdr:rowOff>
    </xdr:from>
    <xdr:to>
      <xdr:col>45</xdr:col>
      <xdr:colOff>128201</xdr:colOff>
      <xdr:row>757</xdr:row>
      <xdr:rowOff>480391</xdr:rowOff>
    </xdr:to>
    <xdr:sp macro="" textlink="">
      <xdr:nvSpPr>
        <xdr:cNvPr id="14" name="テキスト ボックス 13"/>
        <xdr:cNvSpPr txBox="1"/>
      </xdr:nvSpPr>
      <xdr:spPr>
        <a:xfrm>
          <a:off x="6907574" y="50786257"/>
          <a:ext cx="2165844" cy="5245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30</a:t>
          </a:r>
          <a:r>
            <a:rPr kumimoji="1" lang="ja-JP" altLang="en-US" sz="1000"/>
            <a:t>百万円</a:t>
          </a:r>
        </a:p>
      </xdr:txBody>
    </xdr:sp>
    <xdr:clientData/>
  </xdr:twoCellAnchor>
  <xdr:twoCellAnchor>
    <xdr:from>
      <xdr:col>34</xdr:col>
      <xdr:colOff>148965</xdr:colOff>
      <xdr:row>757</xdr:row>
      <xdr:rowOff>495987</xdr:rowOff>
    </xdr:from>
    <xdr:to>
      <xdr:col>45</xdr:col>
      <xdr:colOff>128201</xdr:colOff>
      <xdr:row>758</xdr:row>
      <xdr:rowOff>162833</xdr:rowOff>
    </xdr:to>
    <xdr:sp macro="" textlink="">
      <xdr:nvSpPr>
        <xdr:cNvPr id="15" name="大かっこ 14"/>
        <xdr:cNvSpPr/>
      </xdr:nvSpPr>
      <xdr:spPr>
        <a:xfrm>
          <a:off x="6907574" y="51152422"/>
          <a:ext cx="2165844" cy="337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180111</xdr:colOff>
      <xdr:row>756</xdr:row>
      <xdr:rowOff>406502</xdr:rowOff>
    </xdr:from>
    <xdr:to>
      <xdr:col>45</xdr:col>
      <xdr:colOff>94803</xdr:colOff>
      <xdr:row>756</xdr:row>
      <xdr:rowOff>626778</xdr:rowOff>
    </xdr:to>
    <xdr:sp macro="" textlink="">
      <xdr:nvSpPr>
        <xdr:cNvPr id="16" name="テキスト ボックス 15"/>
        <xdr:cNvSpPr txBox="1"/>
      </xdr:nvSpPr>
      <xdr:spPr>
        <a:xfrm>
          <a:off x="6938720" y="50392045"/>
          <a:ext cx="2101300"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134629</xdr:colOff>
      <xdr:row>758</xdr:row>
      <xdr:rowOff>366538</xdr:rowOff>
    </xdr:from>
    <xdr:to>
      <xdr:col>45</xdr:col>
      <xdr:colOff>90239</xdr:colOff>
      <xdr:row>759</xdr:row>
      <xdr:rowOff>240196</xdr:rowOff>
    </xdr:to>
    <xdr:sp macro="" textlink="">
      <xdr:nvSpPr>
        <xdr:cNvPr id="17" name="テキスト ボックス 16"/>
        <xdr:cNvSpPr txBox="1"/>
      </xdr:nvSpPr>
      <xdr:spPr>
        <a:xfrm>
          <a:off x="6893238" y="51867799"/>
          <a:ext cx="2142218" cy="544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clientData/>
  </xdr:twoCellAnchor>
  <xdr:twoCellAnchor>
    <xdr:from>
      <xdr:col>34</xdr:col>
      <xdr:colOff>134629</xdr:colOff>
      <xdr:row>759</xdr:row>
      <xdr:rowOff>261867</xdr:rowOff>
    </xdr:from>
    <xdr:to>
      <xdr:col>45</xdr:col>
      <xdr:colOff>90239</xdr:colOff>
      <xdr:row>760</xdr:row>
      <xdr:rowOff>221262</xdr:rowOff>
    </xdr:to>
    <xdr:sp macro="" textlink="">
      <xdr:nvSpPr>
        <xdr:cNvPr id="18" name="大かっこ 17"/>
        <xdr:cNvSpPr/>
      </xdr:nvSpPr>
      <xdr:spPr>
        <a:xfrm>
          <a:off x="6893238" y="52260084"/>
          <a:ext cx="2142218" cy="332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169158</xdr:colOff>
      <xdr:row>758</xdr:row>
      <xdr:rowOff>127401</xdr:rowOff>
    </xdr:from>
    <xdr:to>
      <xdr:col>45</xdr:col>
      <xdr:colOff>83850</xdr:colOff>
      <xdr:row>758</xdr:row>
      <xdr:rowOff>366390</xdr:rowOff>
    </xdr:to>
    <xdr:sp macro="" textlink="">
      <xdr:nvSpPr>
        <xdr:cNvPr id="19" name="テキスト ボックス 18"/>
        <xdr:cNvSpPr txBox="1"/>
      </xdr:nvSpPr>
      <xdr:spPr>
        <a:xfrm>
          <a:off x="6927767" y="51454727"/>
          <a:ext cx="2101300" cy="2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136345</xdr:colOff>
      <xdr:row>762</xdr:row>
      <xdr:rowOff>100162</xdr:rowOff>
    </xdr:from>
    <xdr:to>
      <xdr:col>33</xdr:col>
      <xdr:colOff>185676</xdr:colOff>
      <xdr:row>763</xdr:row>
      <xdr:rowOff>200106</xdr:rowOff>
    </xdr:to>
    <xdr:sp macro="" textlink="">
      <xdr:nvSpPr>
        <xdr:cNvPr id="20" name="テキスト ボックス 19"/>
        <xdr:cNvSpPr txBox="1"/>
      </xdr:nvSpPr>
      <xdr:spPr>
        <a:xfrm>
          <a:off x="4509562" y="53150271"/>
          <a:ext cx="2235940" cy="4809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92</a:t>
          </a:r>
          <a:r>
            <a:rPr kumimoji="1" lang="ja-JP" altLang="en-US" sz="1000"/>
            <a:t>百万円</a:t>
          </a:r>
        </a:p>
      </xdr:txBody>
    </xdr:sp>
    <xdr:clientData/>
  </xdr:twoCellAnchor>
  <xdr:twoCellAnchor>
    <xdr:from>
      <xdr:col>21</xdr:col>
      <xdr:colOff>189939</xdr:colOff>
      <xdr:row>763</xdr:row>
      <xdr:rowOff>221025</xdr:rowOff>
    </xdr:from>
    <xdr:to>
      <xdr:col>34</xdr:col>
      <xdr:colOff>123701</xdr:colOff>
      <xdr:row>765</xdr:row>
      <xdr:rowOff>151693</xdr:rowOff>
    </xdr:to>
    <xdr:sp macro="" textlink="">
      <xdr:nvSpPr>
        <xdr:cNvPr id="21" name="大かっこ 20"/>
        <xdr:cNvSpPr/>
      </xdr:nvSpPr>
      <xdr:spPr>
        <a:xfrm>
          <a:off x="4364374" y="53652134"/>
          <a:ext cx="2517936" cy="5601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34</xdr:col>
      <xdr:colOff>139753</xdr:colOff>
      <xdr:row>765</xdr:row>
      <xdr:rowOff>266687</xdr:rowOff>
    </xdr:from>
    <xdr:to>
      <xdr:col>45</xdr:col>
      <xdr:colOff>97788</xdr:colOff>
      <xdr:row>767</xdr:row>
      <xdr:rowOff>117809</xdr:rowOff>
    </xdr:to>
    <xdr:sp macro="" textlink="">
      <xdr:nvSpPr>
        <xdr:cNvPr id="22" name="テキスト ボックス 21"/>
        <xdr:cNvSpPr txBox="1"/>
      </xdr:nvSpPr>
      <xdr:spPr>
        <a:xfrm>
          <a:off x="6898362" y="54327274"/>
          <a:ext cx="2144643" cy="48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78</a:t>
          </a:r>
          <a:r>
            <a:rPr kumimoji="1" lang="ja-JP" altLang="en-US" sz="1000"/>
            <a:t>百万円</a:t>
          </a:r>
        </a:p>
      </xdr:txBody>
    </xdr:sp>
    <xdr:clientData/>
  </xdr:twoCellAnchor>
  <xdr:twoCellAnchor>
    <xdr:from>
      <xdr:col>34</xdr:col>
      <xdr:colOff>139753</xdr:colOff>
      <xdr:row>767</xdr:row>
      <xdr:rowOff>174392</xdr:rowOff>
    </xdr:from>
    <xdr:to>
      <xdr:col>45</xdr:col>
      <xdr:colOff>97788</xdr:colOff>
      <xdr:row>769</xdr:row>
      <xdr:rowOff>48762</xdr:rowOff>
    </xdr:to>
    <xdr:sp macro="" textlink="">
      <xdr:nvSpPr>
        <xdr:cNvPr id="23" name="大かっこ 22"/>
        <xdr:cNvSpPr/>
      </xdr:nvSpPr>
      <xdr:spPr>
        <a:xfrm>
          <a:off x="6898362" y="54864457"/>
          <a:ext cx="2144643" cy="503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海岸保全施設に関する研究等</a:t>
          </a:r>
        </a:p>
      </xdr:txBody>
    </xdr:sp>
    <xdr:clientData/>
  </xdr:twoCellAnchor>
  <xdr:twoCellAnchor>
    <xdr:from>
      <xdr:col>34</xdr:col>
      <xdr:colOff>139754</xdr:colOff>
      <xdr:row>765</xdr:row>
      <xdr:rowOff>28386</xdr:rowOff>
    </xdr:from>
    <xdr:to>
      <xdr:col>45</xdr:col>
      <xdr:colOff>54445</xdr:colOff>
      <xdr:row>765</xdr:row>
      <xdr:rowOff>228160</xdr:rowOff>
    </xdr:to>
    <xdr:sp macro="" textlink="">
      <xdr:nvSpPr>
        <xdr:cNvPr id="24" name="テキスト ボックス 23"/>
        <xdr:cNvSpPr txBox="1"/>
      </xdr:nvSpPr>
      <xdr:spPr>
        <a:xfrm>
          <a:off x="6898363" y="54088973"/>
          <a:ext cx="2101299" cy="1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86771</xdr:colOff>
      <xdr:row>770</xdr:row>
      <xdr:rowOff>160957</xdr:rowOff>
    </xdr:from>
    <xdr:to>
      <xdr:col>45</xdr:col>
      <xdr:colOff>47473</xdr:colOff>
      <xdr:row>772</xdr:row>
      <xdr:rowOff>23081</xdr:rowOff>
    </xdr:to>
    <xdr:sp macro="" textlink="">
      <xdr:nvSpPr>
        <xdr:cNvPr id="25" name="テキスト ボックス 24"/>
        <xdr:cNvSpPr txBox="1"/>
      </xdr:nvSpPr>
      <xdr:spPr>
        <a:xfrm>
          <a:off x="6845380" y="55795240"/>
          <a:ext cx="2147310" cy="4916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14</a:t>
          </a:r>
          <a:r>
            <a:rPr kumimoji="1" lang="ja-JP" altLang="en-US" sz="1000"/>
            <a:t>百万円</a:t>
          </a:r>
        </a:p>
      </xdr:txBody>
    </xdr:sp>
    <xdr:clientData/>
  </xdr:twoCellAnchor>
  <xdr:twoCellAnchor>
    <xdr:from>
      <xdr:col>34</xdr:col>
      <xdr:colOff>86771</xdr:colOff>
      <xdr:row>772</xdr:row>
      <xdr:rowOff>72170</xdr:rowOff>
    </xdr:from>
    <xdr:to>
      <xdr:col>45</xdr:col>
      <xdr:colOff>47473</xdr:colOff>
      <xdr:row>773</xdr:row>
      <xdr:rowOff>276213</xdr:rowOff>
    </xdr:to>
    <xdr:sp macro="" textlink="">
      <xdr:nvSpPr>
        <xdr:cNvPr id="26" name="大かっこ 25"/>
        <xdr:cNvSpPr/>
      </xdr:nvSpPr>
      <xdr:spPr>
        <a:xfrm>
          <a:off x="6845380" y="56335931"/>
          <a:ext cx="2147310" cy="518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clientData/>
  </xdr:twoCellAnchor>
  <xdr:twoCellAnchor>
    <xdr:from>
      <xdr:col>34</xdr:col>
      <xdr:colOff>86772</xdr:colOff>
      <xdr:row>769</xdr:row>
      <xdr:rowOff>225470</xdr:rowOff>
    </xdr:from>
    <xdr:to>
      <xdr:col>45</xdr:col>
      <xdr:colOff>16110</xdr:colOff>
      <xdr:row>770</xdr:row>
      <xdr:rowOff>113000</xdr:rowOff>
    </xdr:to>
    <xdr:sp macro="" textlink="">
      <xdr:nvSpPr>
        <xdr:cNvPr id="27" name="テキスト ボックス 26"/>
        <xdr:cNvSpPr txBox="1"/>
      </xdr:nvSpPr>
      <xdr:spPr>
        <a:xfrm>
          <a:off x="6845381" y="55545013"/>
          <a:ext cx="211594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102244</xdr:colOff>
      <xdr:row>744</xdr:row>
      <xdr:rowOff>51410</xdr:rowOff>
    </xdr:from>
    <xdr:to>
      <xdr:col>22</xdr:col>
      <xdr:colOff>57380</xdr:colOff>
      <xdr:row>753</xdr:row>
      <xdr:rowOff>293313</xdr:rowOff>
    </xdr:to>
    <xdr:cxnSp macro="">
      <xdr:nvCxnSpPr>
        <xdr:cNvPr id="28" name="カギ線コネクタ 37"/>
        <xdr:cNvCxnSpPr>
          <a:endCxn id="4" idx="1"/>
        </xdr:cNvCxnSpPr>
      </xdr:nvCxnSpPr>
      <xdr:spPr>
        <a:xfrm rot="5400000" flipH="1" flipV="1">
          <a:off x="2331827" y="47111631"/>
          <a:ext cx="3447273" cy="7502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102556</xdr:colOff>
      <xdr:row>753</xdr:row>
      <xdr:rowOff>275284</xdr:rowOff>
    </xdr:from>
    <xdr:to>
      <xdr:col>22</xdr:col>
      <xdr:colOff>136345</xdr:colOff>
      <xdr:row>762</xdr:row>
      <xdr:rowOff>342559</xdr:rowOff>
    </xdr:to>
    <xdr:cxnSp macro="">
      <xdr:nvCxnSpPr>
        <xdr:cNvPr id="29" name="カギ線コネクタ 37"/>
        <xdr:cNvCxnSpPr>
          <a:endCxn id="20" idx="1"/>
        </xdr:cNvCxnSpPr>
      </xdr:nvCxnSpPr>
      <xdr:spPr>
        <a:xfrm rot="16200000" flipH="1">
          <a:off x="1994954" y="50878060"/>
          <a:ext cx="4200297" cy="82891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179004</xdr:colOff>
      <xdr:row>746</xdr:row>
      <xdr:rowOff>247633</xdr:rowOff>
    </xdr:from>
    <xdr:to>
      <xdr:col>34</xdr:col>
      <xdr:colOff>134629</xdr:colOff>
      <xdr:row>758</xdr:row>
      <xdr:rowOff>638813</xdr:rowOff>
    </xdr:to>
    <xdr:cxnSp macro="">
      <xdr:nvCxnSpPr>
        <xdr:cNvPr id="30" name="カギ線コネクタ 48"/>
        <xdr:cNvCxnSpPr>
          <a:endCxn id="17" idx="1"/>
        </xdr:cNvCxnSpPr>
      </xdr:nvCxnSpPr>
      <xdr:spPr>
        <a:xfrm rot="16200000" flipH="1">
          <a:off x="3473053" y="48719889"/>
          <a:ext cx="5294484" cy="154588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179124</xdr:colOff>
      <xdr:row>747</xdr:row>
      <xdr:rowOff>177871</xdr:rowOff>
    </xdr:from>
    <xdr:to>
      <xdr:col>34</xdr:col>
      <xdr:colOff>100814</xdr:colOff>
      <xdr:row>747</xdr:row>
      <xdr:rowOff>182308</xdr:rowOff>
    </xdr:to>
    <xdr:cxnSp macro="">
      <xdr:nvCxnSpPr>
        <xdr:cNvPr id="31" name="直線矢印コネクタ 30"/>
        <xdr:cNvCxnSpPr>
          <a:endCxn id="6" idx="1"/>
        </xdr:cNvCxnSpPr>
      </xdr:nvCxnSpPr>
      <xdr:spPr>
        <a:xfrm flipV="1">
          <a:off x="5347472" y="46958045"/>
          <a:ext cx="1511951"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179124</xdr:colOff>
      <xdr:row>750</xdr:row>
      <xdr:rowOff>290114</xdr:rowOff>
    </xdr:from>
    <xdr:to>
      <xdr:col>34</xdr:col>
      <xdr:colOff>110398</xdr:colOff>
      <xdr:row>750</xdr:row>
      <xdr:rowOff>290114</xdr:rowOff>
    </xdr:to>
    <xdr:cxnSp macro="">
      <xdr:nvCxnSpPr>
        <xdr:cNvPr id="32" name="直線矢印コネクタ 31"/>
        <xdr:cNvCxnSpPr/>
      </xdr:nvCxnSpPr>
      <xdr:spPr>
        <a:xfrm flipV="1">
          <a:off x="5347472" y="48138744"/>
          <a:ext cx="15215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187340</xdr:colOff>
      <xdr:row>754</xdr:row>
      <xdr:rowOff>259291</xdr:rowOff>
    </xdr:from>
    <xdr:to>
      <xdr:col>34</xdr:col>
      <xdr:colOff>109030</xdr:colOff>
      <xdr:row>754</xdr:row>
      <xdr:rowOff>259291</xdr:rowOff>
    </xdr:to>
    <xdr:cxnSp macro="">
      <xdr:nvCxnSpPr>
        <xdr:cNvPr id="33" name="直線矢印コネクタ 32"/>
        <xdr:cNvCxnSpPr/>
      </xdr:nvCxnSpPr>
      <xdr:spPr>
        <a:xfrm flipV="1">
          <a:off x="5355688" y="49532530"/>
          <a:ext cx="151195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180494</xdr:colOff>
      <xdr:row>757</xdr:row>
      <xdr:rowOff>85131</xdr:rowOff>
    </xdr:from>
    <xdr:to>
      <xdr:col>34</xdr:col>
      <xdr:colOff>111768</xdr:colOff>
      <xdr:row>757</xdr:row>
      <xdr:rowOff>89568</xdr:rowOff>
    </xdr:to>
    <xdr:cxnSp macro="">
      <xdr:nvCxnSpPr>
        <xdr:cNvPr id="34" name="直線矢印コネクタ 33"/>
        <xdr:cNvCxnSpPr/>
      </xdr:nvCxnSpPr>
      <xdr:spPr>
        <a:xfrm flipV="1">
          <a:off x="5348842" y="50741566"/>
          <a:ext cx="1521535"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44836</xdr:colOff>
      <xdr:row>765</xdr:row>
      <xdr:rowOff>116698</xdr:rowOff>
    </xdr:from>
    <xdr:to>
      <xdr:col>34</xdr:col>
      <xdr:colOff>86770</xdr:colOff>
      <xdr:row>771</xdr:row>
      <xdr:rowOff>94820</xdr:rowOff>
    </xdr:to>
    <xdr:cxnSp macro="">
      <xdr:nvCxnSpPr>
        <xdr:cNvPr id="35" name="カギ線コネクタ 48"/>
        <xdr:cNvCxnSpPr>
          <a:endCxn id="25" idx="1"/>
        </xdr:cNvCxnSpPr>
      </xdr:nvCxnSpPr>
      <xdr:spPr>
        <a:xfrm rot="16200000" flipH="1">
          <a:off x="5294785" y="54493249"/>
          <a:ext cx="1866557" cy="123463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30208</xdr:colOff>
      <xdr:row>766</xdr:row>
      <xdr:rowOff>186167</xdr:rowOff>
    </xdr:from>
    <xdr:to>
      <xdr:col>34</xdr:col>
      <xdr:colOff>114506</xdr:colOff>
      <xdr:row>766</xdr:row>
      <xdr:rowOff>186555</xdr:rowOff>
    </xdr:to>
    <xdr:cxnSp macro="">
      <xdr:nvCxnSpPr>
        <xdr:cNvPr id="36" name="直線矢印コネクタ 35"/>
        <xdr:cNvCxnSpPr/>
      </xdr:nvCxnSpPr>
      <xdr:spPr>
        <a:xfrm flipV="1">
          <a:off x="5596121" y="54561493"/>
          <a:ext cx="1276994" cy="3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122408</xdr:colOff>
      <xdr:row>743</xdr:row>
      <xdr:rowOff>264655</xdr:rowOff>
    </xdr:from>
    <xdr:to>
      <xdr:col>18</xdr:col>
      <xdr:colOff>100419</xdr:colOff>
      <xdr:row>752</xdr:row>
      <xdr:rowOff>316775</xdr:rowOff>
    </xdr:to>
    <xdr:cxnSp macro="">
      <xdr:nvCxnSpPr>
        <xdr:cNvPr id="37" name="カギ線コネクタ 48"/>
        <xdr:cNvCxnSpPr/>
      </xdr:nvCxnSpPr>
      <xdr:spPr>
        <a:xfrm rot="16200000" flipH="1">
          <a:off x="1663191" y="46862394"/>
          <a:ext cx="3257490" cy="773141"/>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190501</xdr:colOff>
      <xdr:row>775</xdr:row>
      <xdr:rowOff>268368</xdr:rowOff>
    </xdr:from>
    <xdr:to>
      <xdr:col>18</xdr:col>
      <xdr:colOff>119838</xdr:colOff>
      <xdr:row>776</xdr:row>
      <xdr:rowOff>154218</xdr:rowOff>
    </xdr:to>
    <xdr:sp macro="" textlink="">
      <xdr:nvSpPr>
        <xdr:cNvPr id="38" name="テキスト ボックス 37"/>
        <xdr:cNvSpPr txBox="1"/>
      </xdr:nvSpPr>
      <xdr:spPr>
        <a:xfrm>
          <a:off x="1581979" y="57476346"/>
          <a:ext cx="2115946" cy="20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34</xdr:col>
      <xdr:colOff>119570</xdr:colOff>
      <xdr:row>755</xdr:row>
      <xdr:rowOff>109479</xdr:rowOff>
    </xdr:from>
    <xdr:to>
      <xdr:col>45</xdr:col>
      <xdr:colOff>161246</xdr:colOff>
      <xdr:row>756</xdr:row>
      <xdr:rowOff>344223</xdr:rowOff>
    </xdr:to>
    <xdr:sp macro="" textlink="">
      <xdr:nvSpPr>
        <xdr:cNvPr id="39" name="大かっこ 38"/>
        <xdr:cNvSpPr/>
      </xdr:nvSpPr>
      <xdr:spPr>
        <a:xfrm>
          <a:off x="6878179" y="49738870"/>
          <a:ext cx="2228284" cy="590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clientData/>
  </xdr:twoCellAnchor>
  <xdr:oneCellAnchor>
    <xdr:from>
      <xdr:col>0</xdr:col>
      <xdr:colOff>47625</xdr:colOff>
      <xdr:row>831</xdr:row>
      <xdr:rowOff>38100</xdr:rowOff>
    </xdr:from>
    <xdr:ext cx="9048311" cy="592470"/>
    <xdr:sp macro="" textlink="">
      <xdr:nvSpPr>
        <xdr:cNvPr id="40" name="テキスト ボックス 39"/>
        <xdr:cNvSpPr txBox="1"/>
      </xdr:nvSpPr>
      <xdr:spPr>
        <a:xfrm>
          <a:off x="47625" y="72247125"/>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機関）」のうち、最も支出額が大きい北陸地方整備局を代表として、各ブロック（Ｂ，Ｃ，Ｄ，Ｅ，Ｆ）の上位１者を記載。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136072</xdr:colOff>
      <xdr:row>932</xdr:row>
      <xdr:rowOff>81643</xdr:rowOff>
    </xdr:from>
    <xdr:ext cx="9090694" cy="759182"/>
    <xdr:sp macro="" textlink="">
      <xdr:nvSpPr>
        <xdr:cNvPr id="41" name="テキスト ボックス 40"/>
        <xdr:cNvSpPr txBox="1"/>
      </xdr:nvSpPr>
      <xdr:spPr>
        <a:xfrm>
          <a:off x="136072" y="8228972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0</xdr:col>
      <xdr:colOff>115956</xdr:colOff>
      <xdr:row>1098</xdr:row>
      <xdr:rowOff>49696</xdr:rowOff>
    </xdr:from>
    <xdr:ext cx="9090694" cy="759182"/>
    <xdr:sp macro="" textlink="">
      <xdr:nvSpPr>
        <xdr:cNvPr id="42" name="テキスト ボックス 41"/>
        <xdr:cNvSpPr txBox="1"/>
      </xdr:nvSpPr>
      <xdr:spPr>
        <a:xfrm>
          <a:off x="115956" y="93817109"/>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1</xdr:col>
      <xdr:colOff>165652</xdr:colOff>
      <xdr:row>1131</xdr:row>
      <xdr:rowOff>57979</xdr:rowOff>
    </xdr:from>
    <xdr:ext cx="8527143" cy="259045"/>
    <xdr:sp macro="" textlink="">
      <xdr:nvSpPr>
        <xdr:cNvPr id="43" name="テキスト ボックス 42"/>
        <xdr:cNvSpPr txBox="1"/>
      </xdr:nvSpPr>
      <xdr:spPr>
        <a:xfrm>
          <a:off x="365677" y="99803779"/>
          <a:ext cx="8527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a:t>
          </a:r>
          <a:r>
            <a:rPr kumimoji="1" lang="en-US" altLang="ja-JP" sz="1000"/>
            <a:t>8</a:t>
          </a:r>
          <a:r>
            <a:rPr kumimoji="1" lang="ja-JP" altLang="en-US" sz="1000"/>
            <a:t>機関）」のうち、最も支出額が大きい北陸地方整備局を代表として記載。</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topLeftCell="A456" zoomScale="60" zoomScaleNormal="60" zoomScaleSheetLayoutView="11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29</v>
      </c>
      <c r="AT2" s="963"/>
      <c r="AU2" s="963"/>
      <c r="AV2" s="52" t="str">
        <f>IF(AW2="", "", "-")</f>
        <v/>
      </c>
      <c r="AW2" s="935"/>
      <c r="AX2" s="935"/>
    </row>
    <row r="3" spans="1:50" ht="21" customHeight="1" thickBot="1" x14ac:dyDescent="0.2">
      <c r="A3" s="892" t="s">
        <v>463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533</v>
      </c>
      <c r="AK3" s="894"/>
      <c r="AL3" s="894"/>
      <c r="AM3" s="894"/>
      <c r="AN3" s="894"/>
      <c r="AO3" s="894"/>
      <c r="AP3" s="894"/>
      <c r="AQ3" s="894"/>
      <c r="AR3" s="894"/>
      <c r="AS3" s="894"/>
      <c r="AT3" s="894"/>
      <c r="AU3" s="894"/>
      <c r="AV3" s="894"/>
      <c r="AW3" s="894"/>
      <c r="AX3" s="24" t="s">
        <v>66</v>
      </c>
    </row>
    <row r="4" spans="1:50" ht="24.75" customHeight="1" x14ac:dyDescent="0.15">
      <c r="A4" s="730" t="s">
        <v>26</v>
      </c>
      <c r="B4" s="731"/>
      <c r="C4" s="731"/>
      <c r="D4" s="731"/>
      <c r="E4" s="731"/>
      <c r="F4" s="731"/>
      <c r="G4" s="708" t="s">
        <v>534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535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4" t="s">
        <v>117</v>
      </c>
      <c r="H5" s="865"/>
      <c r="I5" s="865"/>
      <c r="J5" s="865"/>
      <c r="K5" s="865"/>
      <c r="L5" s="865"/>
      <c r="M5" s="866" t="s">
        <v>67</v>
      </c>
      <c r="N5" s="867"/>
      <c r="O5" s="867"/>
      <c r="P5" s="867"/>
      <c r="Q5" s="867"/>
      <c r="R5" s="868"/>
      <c r="S5" s="869" t="s">
        <v>132</v>
      </c>
      <c r="T5" s="865"/>
      <c r="U5" s="865"/>
      <c r="V5" s="865"/>
      <c r="W5" s="865"/>
      <c r="X5" s="870"/>
      <c r="Y5" s="724" t="s">
        <v>3</v>
      </c>
      <c r="Z5" s="557"/>
      <c r="AA5" s="557"/>
      <c r="AB5" s="557"/>
      <c r="AC5" s="557"/>
      <c r="AD5" s="558"/>
      <c r="AE5" s="725" t="s">
        <v>536</v>
      </c>
      <c r="AF5" s="725"/>
      <c r="AG5" s="725"/>
      <c r="AH5" s="725"/>
      <c r="AI5" s="725"/>
      <c r="AJ5" s="725"/>
      <c r="AK5" s="725"/>
      <c r="AL5" s="725"/>
      <c r="AM5" s="725"/>
      <c r="AN5" s="725"/>
      <c r="AO5" s="725"/>
      <c r="AP5" s="726"/>
      <c r="AQ5" s="727" t="s">
        <v>537</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539</v>
      </c>
      <c r="H7" s="518"/>
      <c r="I7" s="518"/>
      <c r="J7" s="518"/>
      <c r="K7" s="518"/>
      <c r="L7" s="518"/>
      <c r="M7" s="518"/>
      <c r="N7" s="518"/>
      <c r="O7" s="518"/>
      <c r="P7" s="518"/>
      <c r="Q7" s="518"/>
      <c r="R7" s="518"/>
      <c r="S7" s="518"/>
      <c r="T7" s="518"/>
      <c r="U7" s="518"/>
      <c r="V7" s="518"/>
      <c r="W7" s="518"/>
      <c r="X7" s="519"/>
      <c r="Y7" s="946" t="s">
        <v>5</v>
      </c>
      <c r="Z7" s="480"/>
      <c r="AA7" s="480"/>
      <c r="AB7" s="480"/>
      <c r="AC7" s="480"/>
      <c r="AD7" s="947"/>
      <c r="AE7" s="936" t="s">
        <v>540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4" t="s">
        <v>386</v>
      </c>
      <c r="B8" s="515"/>
      <c r="C8" s="515"/>
      <c r="D8" s="515"/>
      <c r="E8" s="515"/>
      <c r="F8" s="516"/>
      <c r="G8" s="964" t="str">
        <f>入力規則等!A26</f>
        <v>海洋政策、国土強靱化施策</v>
      </c>
      <c r="H8" s="746"/>
      <c r="I8" s="746"/>
      <c r="J8" s="746"/>
      <c r="K8" s="746"/>
      <c r="L8" s="746"/>
      <c r="M8" s="746"/>
      <c r="N8" s="746"/>
      <c r="O8" s="746"/>
      <c r="P8" s="746"/>
      <c r="Q8" s="746"/>
      <c r="R8" s="746"/>
      <c r="S8" s="746"/>
      <c r="T8" s="746"/>
      <c r="U8" s="746"/>
      <c r="V8" s="746"/>
      <c r="W8" s="746"/>
      <c r="X8" s="965"/>
      <c r="Y8" s="871" t="s">
        <v>387</v>
      </c>
      <c r="Z8" s="872"/>
      <c r="AA8" s="872"/>
      <c r="AB8" s="872"/>
      <c r="AC8" s="872"/>
      <c r="AD8" s="873"/>
      <c r="AE8" s="745" t="str">
        <f>入力規則等!K13</f>
        <v>公共事業</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4" t="s">
        <v>24</v>
      </c>
      <c r="B9" s="875"/>
      <c r="C9" s="875"/>
      <c r="D9" s="875"/>
      <c r="E9" s="875"/>
      <c r="F9" s="875"/>
      <c r="G9" s="876" t="s">
        <v>541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4" t="s">
        <v>31</v>
      </c>
      <c r="B10" s="685"/>
      <c r="C10" s="685"/>
      <c r="D10" s="685"/>
      <c r="E10" s="685"/>
      <c r="F10" s="685"/>
      <c r="G10" s="775" t="s">
        <v>542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8" t="s">
        <v>25</v>
      </c>
      <c r="B12" s="969"/>
      <c r="C12" s="969"/>
      <c r="D12" s="969"/>
      <c r="E12" s="969"/>
      <c r="F12" s="970"/>
      <c r="G12" s="783"/>
      <c r="H12" s="784"/>
      <c r="I12" s="784"/>
      <c r="J12" s="784"/>
      <c r="K12" s="784"/>
      <c r="L12" s="784"/>
      <c r="M12" s="784"/>
      <c r="N12" s="784"/>
      <c r="O12" s="784"/>
      <c r="P12" s="422" t="s">
        <v>353</v>
      </c>
      <c r="Q12" s="423"/>
      <c r="R12" s="423"/>
      <c r="S12" s="423"/>
      <c r="T12" s="423"/>
      <c r="U12" s="423"/>
      <c r="V12" s="424"/>
      <c r="W12" s="422" t="s">
        <v>354</v>
      </c>
      <c r="X12" s="423"/>
      <c r="Y12" s="423"/>
      <c r="Z12" s="423"/>
      <c r="AA12" s="423"/>
      <c r="AB12" s="423"/>
      <c r="AC12" s="424"/>
      <c r="AD12" s="422" t="s">
        <v>360</v>
      </c>
      <c r="AE12" s="423"/>
      <c r="AF12" s="423"/>
      <c r="AG12" s="423"/>
      <c r="AH12" s="423"/>
      <c r="AI12" s="423"/>
      <c r="AJ12" s="424"/>
      <c r="AK12" s="422" t="s">
        <v>464</v>
      </c>
      <c r="AL12" s="423"/>
      <c r="AM12" s="423"/>
      <c r="AN12" s="423"/>
      <c r="AO12" s="423"/>
      <c r="AP12" s="423"/>
      <c r="AQ12" s="424"/>
      <c r="AR12" s="422" t="s">
        <v>465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9751</v>
      </c>
      <c r="Q13" s="682"/>
      <c r="R13" s="682"/>
      <c r="S13" s="682"/>
      <c r="T13" s="682"/>
      <c r="U13" s="682"/>
      <c r="V13" s="683"/>
      <c r="W13" s="681">
        <v>11723</v>
      </c>
      <c r="X13" s="682"/>
      <c r="Y13" s="682"/>
      <c r="Z13" s="682"/>
      <c r="AA13" s="682"/>
      <c r="AB13" s="682"/>
      <c r="AC13" s="683"/>
      <c r="AD13" s="681">
        <v>11727</v>
      </c>
      <c r="AE13" s="682"/>
      <c r="AF13" s="682"/>
      <c r="AG13" s="682"/>
      <c r="AH13" s="682"/>
      <c r="AI13" s="682"/>
      <c r="AJ13" s="683"/>
      <c r="AK13" s="681">
        <v>11744</v>
      </c>
      <c r="AL13" s="682"/>
      <c r="AM13" s="682"/>
      <c r="AN13" s="682"/>
      <c r="AO13" s="682"/>
      <c r="AP13" s="682"/>
      <c r="AQ13" s="683"/>
      <c r="AR13" s="943"/>
      <c r="AS13" s="944"/>
      <c r="AT13" s="944"/>
      <c r="AU13" s="944"/>
      <c r="AV13" s="944"/>
      <c r="AW13" s="944"/>
      <c r="AX13" s="945"/>
    </row>
    <row r="14" spans="1:50" ht="21" customHeight="1" x14ac:dyDescent="0.15">
      <c r="A14" s="640"/>
      <c r="B14" s="641"/>
      <c r="C14" s="641"/>
      <c r="D14" s="641"/>
      <c r="E14" s="641"/>
      <c r="F14" s="642"/>
      <c r="G14" s="751"/>
      <c r="H14" s="752"/>
      <c r="I14" s="737" t="s">
        <v>9</v>
      </c>
      <c r="J14" s="786"/>
      <c r="K14" s="786"/>
      <c r="L14" s="786"/>
      <c r="M14" s="786"/>
      <c r="N14" s="786"/>
      <c r="O14" s="787"/>
      <c r="P14" s="681">
        <v>349</v>
      </c>
      <c r="Q14" s="682"/>
      <c r="R14" s="682"/>
      <c r="S14" s="682"/>
      <c r="T14" s="682"/>
      <c r="U14" s="682"/>
      <c r="V14" s="683"/>
      <c r="W14" s="681">
        <v>1196</v>
      </c>
      <c r="X14" s="682"/>
      <c r="Y14" s="682"/>
      <c r="Z14" s="682"/>
      <c r="AA14" s="682"/>
      <c r="AB14" s="682"/>
      <c r="AC14" s="683"/>
      <c r="AD14" s="681">
        <v>1508</v>
      </c>
      <c r="AE14" s="682"/>
      <c r="AF14" s="682"/>
      <c r="AG14" s="682"/>
      <c r="AH14" s="682"/>
      <c r="AI14" s="682"/>
      <c r="AJ14" s="683"/>
      <c r="AK14" s="681"/>
      <c r="AL14" s="682"/>
      <c r="AM14" s="682"/>
      <c r="AN14" s="682"/>
      <c r="AO14" s="682"/>
      <c r="AP14" s="682"/>
      <c r="AQ14" s="683"/>
      <c r="AR14" s="813"/>
      <c r="AS14" s="813"/>
      <c r="AT14" s="813"/>
      <c r="AU14" s="813"/>
      <c r="AV14" s="813"/>
      <c r="AW14" s="813"/>
      <c r="AX14" s="814"/>
    </row>
    <row r="15" spans="1:50" ht="21" customHeight="1" x14ac:dyDescent="0.15">
      <c r="A15" s="640"/>
      <c r="B15" s="641"/>
      <c r="C15" s="641"/>
      <c r="D15" s="641"/>
      <c r="E15" s="641"/>
      <c r="F15" s="642"/>
      <c r="G15" s="751"/>
      <c r="H15" s="752"/>
      <c r="I15" s="737" t="s">
        <v>52</v>
      </c>
      <c r="J15" s="738"/>
      <c r="K15" s="738"/>
      <c r="L15" s="738"/>
      <c r="M15" s="738"/>
      <c r="N15" s="738"/>
      <c r="O15" s="739"/>
      <c r="P15" s="681">
        <v>4528</v>
      </c>
      <c r="Q15" s="682"/>
      <c r="R15" s="682"/>
      <c r="S15" s="682"/>
      <c r="T15" s="682"/>
      <c r="U15" s="682"/>
      <c r="V15" s="683"/>
      <c r="W15" s="681">
        <v>2824</v>
      </c>
      <c r="X15" s="682"/>
      <c r="Y15" s="682"/>
      <c r="Z15" s="682"/>
      <c r="AA15" s="682"/>
      <c r="AB15" s="682"/>
      <c r="AC15" s="683"/>
      <c r="AD15" s="681">
        <v>4551</v>
      </c>
      <c r="AE15" s="682"/>
      <c r="AF15" s="682"/>
      <c r="AG15" s="682"/>
      <c r="AH15" s="682"/>
      <c r="AI15" s="682"/>
      <c r="AJ15" s="683"/>
      <c r="AK15" s="681">
        <v>4760</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v>-2824</v>
      </c>
      <c r="Q16" s="682"/>
      <c r="R16" s="682"/>
      <c r="S16" s="682"/>
      <c r="T16" s="682"/>
      <c r="U16" s="682"/>
      <c r="V16" s="683"/>
      <c r="W16" s="681">
        <v>-4551</v>
      </c>
      <c r="X16" s="682"/>
      <c r="Y16" s="682"/>
      <c r="Z16" s="682"/>
      <c r="AA16" s="682"/>
      <c r="AB16" s="682"/>
      <c r="AC16" s="683"/>
      <c r="AD16" s="681">
        <v>-4760</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543</v>
      </c>
      <c r="Q17" s="682"/>
      <c r="R17" s="682"/>
      <c r="S17" s="682"/>
      <c r="T17" s="682"/>
      <c r="U17" s="682"/>
      <c r="V17" s="683"/>
      <c r="W17" s="681" t="s">
        <v>544</v>
      </c>
      <c r="X17" s="682"/>
      <c r="Y17" s="682"/>
      <c r="Z17" s="682"/>
      <c r="AA17" s="682"/>
      <c r="AB17" s="682"/>
      <c r="AC17" s="683"/>
      <c r="AD17" s="681" t="s">
        <v>635</v>
      </c>
      <c r="AE17" s="682"/>
      <c r="AF17" s="682"/>
      <c r="AG17" s="682"/>
      <c r="AH17" s="682"/>
      <c r="AI17" s="682"/>
      <c r="AJ17" s="683"/>
      <c r="AK17" s="681"/>
      <c r="AL17" s="682"/>
      <c r="AM17" s="682"/>
      <c r="AN17" s="682"/>
      <c r="AO17" s="682"/>
      <c r="AP17" s="682"/>
      <c r="AQ17" s="683"/>
      <c r="AR17" s="941"/>
      <c r="AS17" s="941"/>
      <c r="AT17" s="941"/>
      <c r="AU17" s="941"/>
      <c r="AV17" s="941"/>
      <c r="AW17" s="941"/>
      <c r="AX17" s="942"/>
    </row>
    <row r="18" spans="1:50" ht="24.75" customHeight="1" x14ac:dyDescent="0.15">
      <c r="A18" s="640"/>
      <c r="B18" s="641"/>
      <c r="C18" s="641"/>
      <c r="D18" s="641"/>
      <c r="E18" s="641"/>
      <c r="F18" s="642"/>
      <c r="G18" s="753"/>
      <c r="H18" s="754"/>
      <c r="I18" s="742" t="s">
        <v>21</v>
      </c>
      <c r="J18" s="743"/>
      <c r="K18" s="743"/>
      <c r="L18" s="743"/>
      <c r="M18" s="743"/>
      <c r="N18" s="743"/>
      <c r="O18" s="744"/>
      <c r="P18" s="903">
        <f>SUM(P13:V17)</f>
        <v>11804</v>
      </c>
      <c r="Q18" s="904"/>
      <c r="R18" s="904"/>
      <c r="S18" s="904"/>
      <c r="T18" s="904"/>
      <c r="U18" s="904"/>
      <c r="V18" s="905"/>
      <c r="W18" s="903">
        <f>SUM(W13:AC17)</f>
        <v>11192</v>
      </c>
      <c r="X18" s="904"/>
      <c r="Y18" s="904"/>
      <c r="Z18" s="904"/>
      <c r="AA18" s="904"/>
      <c r="AB18" s="904"/>
      <c r="AC18" s="905"/>
      <c r="AD18" s="903">
        <f>SUM(AD13:AJ17)</f>
        <v>13026</v>
      </c>
      <c r="AE18" s="904"/>
      <c r="AF18" s="904"/>
      <c r="AG18" s="904"/>
      <c r="AH18" s="904"/>
      <c r="AI18" s="904"/>
      <c r="AJ18" s="905"/>
      <c r="AK18" s="903">
        <f>SUM(AK13:AQ17)</f>
        <v>16504</v>
      </c>
      <c r="AL18" s="904"/>
      <c r="AM18" s="904"/>
      <c r="AN18" s="904"/>
      <c r="AO18" s="904"/>
      <c r="AP18" s="904"/>
      <c r="AQ18" s="905"/>
      <c r="AR18" s="903">
        <f>SUM(AR13:AX17)</f>
        <v>0</v>
      </c>
      <c r="AS18" s="904"/>
      <c r="AT18" s="904"/>
      <c r="AU18" s="904"/>
      <c r="AV18" s="904"/>
      <c r="AW18" s="904"/>
      <c r="AX18" s="906"/>
    </row>
    <row r="19" spans="1:50" ht="24.75" customHeight="1" x14ac:dyDescent="0.15">
      <c r="A19" s="640"/>
      <c r="B19" s="641"/>
      <c r="C19" s="641"/>
      <c r="D19" s="641"/>
      <c r="E19" s="641"/>
      <c r="F19" s="642"/>
      <c r="G19" s="901" t="s">
        <v>10</v>
      </c>
      <c r="H19" s="902"/>
      <c r="I19" s="902"/>
      <c r="J19" s="902"/>
      <c r="K19" s="902"/>
      <c r="L19" s="902"/>
      <c r="M19" s="902"/>
      <c r="N19" s="902"/>
      <c r="O19" s="902"/>
      <c r="P19" s="681">
        <v>11795</v>
      </c>
      <c r="Q19" s="682"/>
      <c r="R19" s="682"/>
      <c r="S19" s="682"/>
      <c r="T19" s="682"/>
      <c r="U19" s="682"/>
      <c r="V19" s="683"/>
      <c r="W19" s="681">
        <v>11186</v>
      </c>
      <c r="X19" s="682"/>
      <c r="Y19" s="682"/>
      <c r="Z19" s="682"/>
      <c r="AA19" s="682"/>
      <c r="AB19" s="682"/>
      <c r="AC19" s="683"/>
      <c r="AD19" s="681">
        <v>12890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1" t="s">
        <v>11</v>
      </c>
      <c r="H20" s="902"/>
      <c r="I20" s="902"/>
      <c r="J20" s="902"/>
      <c r="K20" s="902"/>
      <c r="L20" s="902"/>
      <c r="M20" s="902"/>
      <c r="N20" s="902"/>
      <c r="O20" s="902"/>
      <c r="P20" s="351">
        <f>IF(P18=0, "-", SUM(P19)/P18)</f>
        <v>0.9992375465943748</v>
      </c>
      <c r="Q20" s="351"/>
      <c r="R20" s="351"/>
      <c r="S20" s="351"/>
      <c r="T20" s="351"/>
      <c r="U20" s="351"/>
      <c r="V20" s="351"/>
      <c r="W20" s="351">
        <f t="shared" ref="W20" si="0">IF(W18=0, "-", SUM(W19)/W18)</f>
        <v>0.99946390278770547</v>
      </c>
      <c r="X20" s="351"/>
      <c r="Y20" s="351"/>
      <c r="Z20" s="351"/>
      <c r="AA20" s="351"/>
      <c r="AB20" s="351"/>
      <c r="AC20" s="351"/>
      <c r="AD20" s="351">
        <f t="shared" ref="AD20" si="1">IF(AD18=0, "-", SUM(AD19)/AD18)</f>
        <v>0.98955934285275604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497</v>
      </c>
      <c r="H21" s="350"/>
      <c r="I21" s="350"/>
      <c r="J21" s="350"/>
      <c r="K21" s="350"/>
      <c r="L21" s="350"/>
      <c r="M21" s="350"/>
      <c r="N21" s="350"/>
      <c r="O21" s="350"/>
      <c r="P21" s="351">
        <f>IF(P19=0, "-", SUM(P19)/SUM(P13,P14))</f>
        <v>1.1678217821782177</v>
      </c>
      <c r="Q21" s="351"/>
      <c r="R21" s="351"/>
      <c r="S21" s="351"/>
      <c r="T21" s="351"/>
      <c r="U21" s="351"/>
      <c r="V21" s="351"/>
      <c r="W21" s="351">
        <f t="shared" ref="W21" si="2">IF(W19=0, "-", SUM(W19)/SUM(W13,W14))</f>
        <v>0.86585649044043655</v>
      </c>
      <c r="X21" s="351"/>
      <c r="Y21" s="351"/>
      <c r="Z21" s="351"/>
      <c r="AA21" s="351"/>
      <c r="AB21" s="351"/>
      <c r="AC21" s="351"/>
      <c r="AD21" s="351">
        <f t="shared" ref="AD21" si="3">IF(AD19=0, "-", SUM(AD19)/SUM(AD13,AD14))</f>
        <v>0.97393275406120139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474</v>
      </c>
      <c r="B22" s="990"/>
      <c r="C22" s="990"/>
      <c r="D22" s="990"/>
      <c r="E22" s="990"/>
      <c r="F22" s="991"/>
      <c r="G22" s="976" t="s">
        <v>472</v>
      </c>
      <c r="H22" s="243"/>
      <c r="I22" s="243"/>
      <c r="J22" s="243"/>
      <c r="K22" s="243"/>
      <c r="L22" s="243"/>
      <c r="M22" s="243"/>
      <c r="N22" s="243"/>
      <c r="O22" s="244"/>
      <c r="P22" s="966" t="s">
        <v>471</v>
      </c>
      <c r="Q22" s="243"/>
      <c r="R22" s="243"/>
      <c r="S22" s="243"/>
      <c r="T22" s="243"/>
      <c r="U22" s="243"/>
      <c r="V22" s="244"/>
      <c r="W22" s="966" t="s">
        <v>470</v>
      </c>
      <c r="X22" s="243"/>
      <c r="Y22" s="243"/>
      <c r="Z22" s="243"/>
      <c r="AA22" s="243"/>
      <c r="AB22" s="243"/>
      <c r="AC22" s="244"/>
      <c r="AD22" s="966" t="s">
        <v>469</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545</v>
      </c>
      <c r="H23" s="978"/>
      <c r="I23" s="978"/>
      <c r="J23" s="978"/>
      <c r="K23" s="978"/>
      <c r="L23" s="978"/>
      <c r="M23" s="978"/>
      <c r="N23" s="978"/>
      <c r="O23" s="979"/>
      <c r="P23" s="943">
        <v>11744</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81"/>
      <c r="Q24" s="682"/>
      <c r="R24" s="682"/>
      <c r="S24" s="682"/>
      <c r="T24" s="682"/>
      <c r="U24" s="682"/>
      <c r="V24" s="683"/>
      <c r="W24" s="681"/>
      <c r="X24" s="682"/>
      <c r="Y24" s="682"/>
      <c r="Z24" s="682"/>
      <c r="AA24" s="682"/>
      <c r="AB24" s="682"/>
      <c r="AC24" s="683"/>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81"/>
      <c r="Q25" s="682"/>
      <c r="R25" s="682"/>
      <c r="S25" s="682"/>
      <c r="T25" s="682"/>
      <c r="U25" s="682"/>
      <c r="V25" s="683"/>
      <c r="W25" s="681"/>
      <c r="X25" s="682"/>
      <c r="Y25" s="682"/>
      <c r="Z25" s="682"/>
      <c r="AA25" s="682"/>
      <c r="AB25" s="682"/>
      <c r="AC25" s="683"/>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81"/>
      <c r="Q26" s="682"/>
      <c r="R26" s="682"/>
      <c r="S26" s="682"/>
      <c r="T26" s="682"/>
      <c r="U26" s="682"/>
      <c r="V26" s="683"/>
      <c r="W26" s="681"/>
      <c r="X26" s="682"/>
      <c r="Y26" s="682"/>
      <c r="Z26" s="682"/>
      <c r="AA26" s="682"/>
      <c r="AB26" s="682"/>
      <c r="AC26" s="683"/>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81"/>
      <c r="Q27" s="682"/>
      <c r="R27" s="682"/>
      <c r="S27" s="682"/>
      <c r="T27" s="682"/>
      <c r="U27" s="682"/>
      <c r="V27" s="683"/>
      <c r="W27" s="681"/>
      <c r="X27" s="682"/>
      <c r="Y27" s="682"/>
      <c r="Z27" s="682"/>
      <c r="AA27" s="682"/>
      <c r="AB27" s="682"/>
      <c r="AC27" s="683"/>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477</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473</v>
      </c>
      <c r="H29" s="987"/>
      <c r="I29" s="987"/>
      <c r="J29" s="987"/>
      <c r="K29" s="987"/>
      <c r="L29" s="987"/>
      <c r="M29" s="987"/>
      <c r="N29" s="987"/>
      <c r="O29" s="988"/>
      <c r="P29" s="958">
        <f>AK13</f>
        <v>11744</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490</v>
      </c>
      <c r="B30" s="887"/>
      <c r="C30" s="887"/>
      <c r="D30" s="887"/>
      <c r="E30" s="887"/>
      <c r="F30" s="888"/>
      <c r="G30" s="800" t="s">
        <v>266</v>
      </c>
      <c r="H30" s="801"/>
      <c r="I30" s="801"/>
      <c r="J30" s="801"/>
      <c r="K30" s="801"/>
      <c r="L30" s="801"/>
      <c r="M30" s="801"/>
      <c r="N30" s="801"/>
      <c r="O30" s="802"/>
      <c r="P30" s="882" t="s">
        <v>60</v>
      </c>
      <c r="Q30" s="801"/>
      <c r="R30" s="801"/>
      <c r="S30" s="801"/>
      <c r="T30" s="801"/>
      <c r="U30" s="801"/>
      <c r="V30" s="801"/>
      <c r="W30" s="801"/>
      <c r="X30" s="802"/>
      <c r="Y30" s="879"/>
      <c r="Z30" s="880"/>
      <c r="AA30" s="881"/>
      <c r="AB30" s="883" t="s">
        <v>12</v>
      </c>
      <c r="AC30" s="884"/>
      <c r="AD30" s="885"/>
      <c r="AE30" s="939" t="s">
        <v>353</v>
      </c>
      <c r="AF30" s="939"/>
      <c r="AG30" s="939"/>
      <c r="AH30" s="939"/>
      <c r="AI30" s="939" t="s">
        <v>354</v>
      </c>
      <c r="AJ30" s="939"/>
      <c r="AK30" s="939"/>
      <c r="AL30" s="939"/>
      <c r="AM30" s="939" t="s">
        <v>360</v>
      </c>
      <c r="AN30" s="939"/>
      <c r="AO30" s="939"/>
      <c r="AP30" s="883"/>
      <c r="AQ30" s="794" t="s">
        <v>351</v>
      </c>
      <c r="AR30" s="795"/>
      <c r="AS30" s="795"/>
      <c r="AT30" s="796"/>
      <c r="AU30" s="801" t="s">
        <v>254</v>
      </c>
      <c r="AV30" s="801"/>
      <c r="AW30" s="801"/>
      <c r="AX30" s="94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547</v>
      </c>
      <c r="AR31" s="187"/>
      <c r="AS31" s="131" t="s">
        <v>352</v>
      </c>
      <c r="AT31" s="132"/>
      <c r="AU31" s="186">
        <v>32</v>
      </c>
      <c r="AV31" s="186"/>
      <c r="AW31" s="432" t="s">
        <v>301</v>
      </c>
      <c r="AX31" s="433"/>
    </row>
    <row r="32" spans="1:50" ht="32.25" customHeight="1" x14ac:dyDescent="0.15">
      <c r="A32" s="437"/>
      <c r="B32" s="435"/>
      <c r="C32" s="435"/>
      <c r="D32" s="435"/>
      <c r="E32" s="435"/>
      <c r="F32" s="436"/>
      <c r="G32" s="578" t="s">
        <v>649</v>
      </c>
      <c r="H32" s="579"/>
      <c r="I32" s="579"/>
      <c r="J32" s="579"/>
      <c r="K32" s="579"/>
      <c r="L32" s="579"/>
      <c r="M32" s="579"/>
      <c r="N32" s="579"/>
      <c r="O32" s="580"/>
      <c r="P32" s="100" t="s">
        <v>546</v>
      </c>
      <c r="Q32" s="100"/>
      <c r="R32" s="100"/>
      <c r="S32" s="100"/>
      <c r="T32" s="100"/>
      <c r="U32" s="100"/>
      <c r="V32" s="100"/>
      <c r="W32" s="100"/>
      <c r="X32" s="101"/>
      <c r="Y32" s="500" t="s">
        <v>13</v>
      </c>
      <c r="Z32" s="547"/>
      <c r="AA32" s="548"/>
      <c r="AB32" s="485" t="s">
        <v>517</v>
      </c>
      <c r="AC32" s="485"/>
      <c r="AD32" s="485"/>
      <c r="AE32" s="239">
        <v>39</v>
      </c>
      <c r="AF32" s="240"/>
      <c r="AG32" s="240"/>
      <c r="AH32" s="240"/>
      <c r="AI32" s="239">
        <v>40</v>
      </c>
      <c r="AJ32" s="240"/>
      <c r="AK32" s="240"/>
      <c r="AL32" s="240"/>
      <c r="AM32" s="239">
        <v>46</v>
      </c>
      <c r="AN32" s="240"/>
      <c r="AO32" s="240"/>
      <c r="AP32" s="240"/>
      <c r="AQ32" s="359" t="s">
        <v>547</v>
      </c>
      <c r="AR32" s="194"/>
      <c r="AS32" s="194"/>
      <c r="AT32" s="360"/>
      <c r="AU32" s="240" t="s">
        <v>547</v>
      </c>
      <c r="AV32" s="240"/>
      <c r="AW32" s="240"/>
      <c r="AX32" s="242"/>
    </row>
    <row r="33" spans="1:50" ht="32.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517</v>
      </c>
      <c r="AC33" s="539"/>
      <c r="AD33" s="539"/>
      <c r="AE33" s="239" t="s">
        <v>547</v>
      </c>
      <c r="AF33" s="240"/>
      <c r="AG33" s="240"/>
      <c r="AH33" s="240"/>
      <c r="AI33" s="239" t="s">
        <v>547</v>
      </c>
      <c r="AJ33" s="240"/>
      <c r="AK33" s="240"/>
      <c r="AL33" s="240"/>
      <c r="AM33" s="239" t="s">
        <v>547</v>
      </c>
      <c r="AN33" s="240"/>
      <c r="AO33" s="240"/>
      <c r="AP33" s="240"/>
      <c r="AQ33" s="359" t="s">
        <v>547</v>
      </c>
      <c r="AR33" s="194"/>
      <c r="AS33" s="194"/>
      <c r="AT33" s="360"/>
      <c r="AU33" s="240">
        <v>69</v>
      </c>
      <c r="AV33" s="240"/>
      <c r="AW33" s="240"/>
      <c r="AX33" s="242"/>
    </row>
    <row r="34" spans="1:50" ht="32.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0</v>
      </c>
      <c r="AF34" s="240"/>
      <c r="AG34" s="240"/>
      <c r="AH34" s="240"/>
      <c r="AI34" s="239">
        <v>3</v>
      </c>
      <c r="AJ34" s="240"/>
      <c r="AK34" s="240"/>
      <c r="AL34" s="240"/>
      <c r="AM34" s="239">
        <v>23</v>
      </c>
      <c r="AN34" s="240"/>
      <c r="AO34" s="240"/>
      <c r="AP34" s="240"/>
      <c r="AQ34" s="359" t="s">
        <v>547</v>
      </c>
      <c r="AR34" s="194"/>
      <c r="AS34" s="194"/>
      <c r="AT34" s="360"/>
      <c r="AU34" s="240" t="s">
        <v>547</v>
      </c>
      <c r="AV34" s="240"/>
      <c r="AW34" s="240"/>
      <c r="AX34" s="242"/>
    </row>
    <row r="35" spans="1:50" ht="23.25" customHeight="1" x14ac:dyDescent="0.15">
      <c r="A35" s="225" t="s">
        <v>526</v>
      </c>
      <c r="B35" s="226"/>
      <c r="C35" s="226"/>
      <c r="D35" s="226"/>
      <c r="E35" s="226"/>
      <c r="F35" s="227"/>
      <c r="G35" s="231" t="s">
        <v>646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490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353</v>
      </c>
      <c r="AF37" s="782"/>
      <c r="AG37" s="782"/>
      <c r="AH37" s="782"/>
      <c r="AI37" s="782" t="s">
        <v>354</v>
      </c>
      <c r="AJ37" s="782"/>
      <c r="AK37" s="782"/>
      <c r="AL37" s="782"/>
      <c r="AM37" s="782" t="s">
        <v>360</v>
      </c>
      <c r="AN37" s="782"/>
      <c r="AO37" s="782"/>
      <c r="AP37" s="788"/>
      <c r="AQ37" s="180" t="s">
        <v>351</v>
      </c>
      <c r="AR37" s="172"/>
      <c r="AS37" s="172"/>
      <c r="AT37" s="173"/>
      <c r="AU37" s="451" t="s">
        <v>254</v>
      </c>
      <c r="AV37" s="451"/>
      <c r="AW37" s="451"/>
      <c r="AX37" s="934"/>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t="s">
        <v>547</v>
      </c>
      <c r="AR38" s="187"/>
      <c r="AS38" s="131" t="s">
        <v>352</v>
      </c>
      <c r="AT38" s="132"/>
      <c r="AU38" s="186">
        <v>32</v>
      </c>
      <c r="AV38" s="186"/>
      <c r="AW38" s="432" t="s">
        <v>301</v>
      </c>
      <c r="AX38" s="433"/>
    </row>
    <row r="39" spans="1:50" ht="23.25" customHeight="1" x14ac:dyDescent="0.15">
      <c r="A39" s="437"/>
      <c r="B39" s="435"/>
      <c r="C39" s="435"/>
      <c r="D39" s="435"/>
      <c r="E39" s="435"/>
      <c r="F39" s="436"/>
      <c r="G39" s="578" t="s">
        <v>548</v>
      </c>
      <c r="H39" s="579"/>
      <c r="I39" s="579"/>
      <c r="J39" s="579"/>
      <c r="K39" s="579"/>
      <c r="L39" s="579"/>
      <c r="M39" s="579"/>
      <c r="N39" s="579"/>
      <c r="O39" s="580"/>
      <c r="P39" s="100" t="s">
        <v>549</v>
      </c>
      <c r="Q39" s="100"/>
      <c r="R39" s="100"/>
      <c r="S39" s="100"/>
      <c r="T39" s="100"/>
      <c r="U39" s="100"/>
      <c r="V39" s="100"/>
      <c r="W39" s="100"/>
      <c r="X39" s="101"/>
      <c r="Y39" s="500" t="s">
        <v>13</v>
      </c>
      <c r="Z39" s="547"/>
      <c r="AA39" s="548"/>
      <c r="AB39" s="485" t="s">
        <v>550</v>
      </c>
      <c r="AC39" s="485"/>
      <c r="AD39" s="485"/>
      <c r="AE39" s="239">
        <v>74</v>
      </c>
      <c r="AF39" s="240"/>
      <c r="AG39" s="240"/>
      <c r="AH39" s="240"/>
      <c r="AI39" s="239">
        <v>75</v>
      </c>
      <c r="AJ39" s="240"/>
      <c r="AK39" s="240"/>
      <c r="AL39" s="240"/>
      <c r="AM39" s="239">
        <v>77</v>
      </c>
      <c r="AN39" s="240"/>
      <c r="AO39" s="240"/>
      <c r="AP39" s="240"/>
      <c r="AQ39" s="359" t="s">
        <v>547</v>
      </c>
      <c r="AR39" s="194"/>
      <c r="AS39" s="194"/>
      <c r="AT39" s="360"/>
      <c r="AU39" s="240" t="s">
        <v>547</v>
      </c>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550</v>
      </c>
      <c r="AC40" s="539"/>
      <c r="AD40" s="539"/>
      <c r="AE40" s="239" t="s">
        <v>543</v>
      </c>
      <c r="AF40" s="240"/>
      <c r="AG40" s="240"/>
      <c r="AH40" s="240"/>
      <c r="AI40" s="239" t="s">
        <v>543</v>
      </c>
      <c r="AJ40" s="240"/>
      <c r="AK40" s="240"/>
      <c r="AL40" s="240"/>
      <c r="AM40" s="239" t="s">
        <v>543</v>
      </c>
      <c r="AN40" s="240"/>
      <c r="AO40" s="240"/>
      <c r="AP40" s="240"/>
      <c r="AQ40" s="359" t="s">
        <v>547</v>
      </c>
      <c r="AR40" s="194"/>
      <c r="AS40" s="194"/>
      <c r="AT40" s="360"/>
      <c r="AU40" s="240">
        <v>76</v>
      </c>
      <c r="AV40" s="240"/>
      <c r="AW40" s="240"/>
      <c r="AX40" s="242"/>
    </row>
    <row r="41" spans="1:50" ht="23.2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0</v>
      </c>
      <c r="AF41" s="240"/>
      <c r="AG41" s="240"/>
      <c r="AH41" s="240"/>
      <c r="AI41" s="239">
        <v>50</v>
      </c>
      <c r="AJ41" s="240"/>
      <c r="AK41" s="240"/>
      <c r="AL41" s="240"/>
      <c r="AM41" s="239">
        <v>100</v>
      </c>
      <c r="AN41" s="240"/>
      <c r="AO41" s="240"/>
      <c r="AP41" s="240"/>
      <c r="AQ41" s="359" t="s">
        <v>547</v>
      </c>
      <c r="AR41" s="194"/>
      <c r="AS41" s="194"/>
      <c r="AT41" s="360"/>
      <c r="AU41" s="240" t="s">
        <v>547</v>
      </c>
      <c r="AV41" s="240"/>
      <c r="AW41" s="240"/>
      <c r="AX41" s="242"/>
    </row>
    <row r="42" spans="1:50" ht="23.25" customHeight="1" x14ac:dyDescent="0.15">
      <c r="A42" s="225" t="s">
        <v>526</v>
      </c>
      <c r="B42" s="226"/>
      <c r="C42" s="226"/>
      <c r="D42" s="226"/>
      <c r="E42" s="226"/>
      <c r="F42" s="227"/>
      <c r="G42" s="231" t="s">
        <v>647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490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353</v>
      </c>
      <c r="AF44" s="782"/>
      <c r="AG44" s="782"/>
      <c r="AH44" s="782"/>
      <c r="AI44" s="782" t="s">
        <v>354</v>
      </c>
      <c r="AJ44" s="782"/>
      <c r="AK44" s="782"/>
      <c r="AL44" s="782"/>
      <c r="AM44" s="782" t="s">
        <v>360</v>
      </c>
      <c r="AN44" s="782"/>
      <c r="AO44" s="782"/>
      <c r="AP44" s="788"/>
      <c r="AQ44" s="180" t="s">
        <v>351</v>
      </c>
      <c r="AR44" s="172"/>
      <c r="AS44" s="172"/>
      <c r="AT44" s="173"/>
      <c r="AU44" s="451" t="s">
        <v>254</v>
      </c>
      <c r="AV44" s="451"/>
      <c r="AW44" s="451"/>
      <c r="AX44" s="934"/>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352</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353</v>
      </c>
      <c r="AF51" s="565"/>
      <c r="AG51" s="565"/>
      <c r="AH51" s="565"/>
      <c r="AI51" s="565" t="s">
        <v>354</v>
      </c>
      <c r="AJ51" s="565"/>
      <c r="AK51" s="565"/>
      <c r="AL51" s="565"/>
      <c r="AM51" s="565" t="s">
        <v>360</v>
      </c>
      <c r="AN51" s="565"/>
      <c r="AO51" s="565"/>
      <c r="AP51" s="444"/>
      <c r="AQ51" s="159" t="s">
        <v>351</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352</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353</v>
      </c>
      <c r="AF58" s="565"/>
      <c r="AG58" s="565"/>
      <c r="AH58" s="565"/>
      <c r="AI58" s="565" t="s">
        <v>354</v>
      </c>
      <c r="AJ58" s="565"/>
      <c r="AK58" s="565"/>
      <c r="AL58" s="565"/>
      <c r="AM58" s="565" t="s">
        <v>360</v>
      </c>
      <c r="AN58" s="565"/>
      <c r="AO58" s="565"/>
      <c r="AP58" s="444"/>
      <c r="AQ58" s="159" t="s">
        <v>351</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352</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486</v>
      </c>
      <c r="X65" s="272"/>
      <c r="Y65" s="275"/>
      <c r="Z65" s="275"/>
      <c r="AA65" s="276"/>
      <c r="AB65" s="269" t="s">
        <v>12</v>
      </c>
      <c r="AC65" s="265"/>
      <c r="AD65" s="266"/>
      <c r="AE65" s="279" t="s">
        <v>353</v>
      </c>
      <c r="AF65" s="279"/>
      <c r="AG65" s="279"/>
      <c r="AH65" s="279"/>
      <c r="AI65" s="279" t="s">
        <v>354</v>
      </c>
      <c r="AJ65" s="279"/>
      <c r="AK65" s="279"/>
      <c r="AL65" s="279"/>
      <c r="AM65" s="279" t="s">
        <v>360</v>
      </c>
      <c r="AN65" s="279"/>
      <c r="AO65" s="279"/>
      <c r="AP65" s="269"/>
      <c r="AQ65" s="269" t="s">
        <v>351</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352</v>
      </c>
      <c r="AT66" s="268"/>
      <c r="AU66" s="186"/>
      <c r="AV66" s="186"/>
      <c r="AW66" s="267" t="s">
        <v>489</v>
      </c>
      <c r="AX66" s="283"/>
    </row>
    <row r="67" spans="1:50" ht="23.25" hidden="1" customHeight="1" x14ac:dyDescent="0.15">
      <c r="A67" s="219"/>
      <c r="B67" s="220"/>
      <c r="C67" s="220"/>
      <c r="D67" s="220"/>
      <c r="E67" s="220"/>
      <c r="F67" s="221"/>
      <c r="G67" s="284" t="s">
        <v>361</v>
      </c>
      <c r="H67" s="286"/>
      <c r="I67" s="287"/>
      <c r="J67" s="287"/>
      <c r="K67" s="287"/>
      <c r="L67" s="287"/>
      <c r="M67" s="287"/>
      <c r="N67" s="287"/>
      <c r="O67" s="288"/>
      <c r="P67" s="286"/>
      <c r="Q67" s="287"/>
      <c r="R67" s="287"/>
      <c r="S67" s="287"/>
      <c r="T67" s="287"/>
      <c r="U67" s="287"/>
      <c r="V67" s="288"/>
      <c r="W67" s="292"/>
      <c r="X67" s="293"/>
      <c r="Y67" s="256" t="s">
        <v>13</v>
      </c>
      <c r="Z67" s="256"/>
      <c r="AA67" s="257"/>
      <c r="AB67" s="258" t="s">
        <v>516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498</v>
      </c>
      <c r="B70" s="220"/>
      <c r="C70" s="220"/>
      <c r="D70" s="220"/>
      <c r="E70" s="220"/>
      <c r="F70" s="221"/>
      <c r="G70" s="246" t="s">
        <v>362</v>
      </c>
      <c r="H70" s="247"/>
      <c r="I70" s="247"/>
      <c r="J70" s="247"/>
      <c r="K70" s="247"/>
      <c r="L70" s="247"/>
      <c r="M70" s="247"/>
      <c r="N70" s="247"/>
      <c r="O70" s="247"/>
      <c r="P70" s="247"/>
      <c r="Q70" s="247"/>
      <c r="R70" s="247"/>
      <c r="S70" s="247"/>
      <c r="T70" s="247"/>
      <c r="U70" s="247"/>
      <c r="V70" s="247"/>
      <c r="W70" s="250" t="s">
        <v>515</v>
      </c>
      <c r="X70" s="251"/>
      <c r="Y70" s="256" t="s">
        <v>13</v>
      </c>
      <c r="Z70" s="256"/>
      <c r="AA70" s="257"/>
      <c r="AB70" s="258" t="s">
        <v>516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353</v>
      </c>
      <c r="AF73" s="445"/>
      <c r="AG73" s="445"/>
      <c r="AH73" s="446"/>
      <c r="AI73" s="444" t="s">
        <v>354</v>
      </c>
      <c r="AJ73" s="445"/>
      <c r="AK73" s="445"/>
      <c r="AL73" s="446"/>
      <c r="AM73" s="444" t="s">
        <v>360</v>
      </c>
      <c r="AN73" s="445"/>
      <c r="AO73" s="445"/>
      <c r="AP73" s="446"/>
      <c r="AQ73" s="159" t="s">
        <v>351</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352</v>
      </c>
      <c r="AT74" s="132"/>
      <c r="AU74" s="607"/>
      <c r="AV74" s="187"/>
      <c r="AW74" s="131" t="s">
        <v>301</v>
      </c>
      <c r="AX74" s="170"/>
    </row>
    <row r="75" spans="1:50" ht="23.25" hidden="1" customHeight="1" x14ac:dyDescent="0.15">
      <c r="A75" s="528"/>
      <c r="B75" s="529"/>
      <c r="C75" s="529"/>
      <c r="D75" s="529"/>
      <c r="E75" s="529"/>
      <c r="F75" s="530"/>
      <c r="G75" s="632" t="s">
        <v>361</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529</v>
      </c>
      <c r="B78" s="358"/>
      <c r="C78" s="358"/>
      <c r="D78" s="358"/>
      <c r="E78" s="355" t="s">
        <v>456</v>
      </c>
      <c r="F78" s="356"/>
      <c r="G78" s="58" t="s">
        <v>362</v>
      </c>
      <c r="H78" s="604"/>
      <c r="I78" s="605"/>
      <c r="J78" s="605"/>
      <c r="K78" s="605"/>
      <c r="L78" s="605"/>
      <c r="M78" s="605"/>
      <c r="N78" s="605"/>
      <c r="O78" s="606"/>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485</v>
      </c>
      <c r="AP79" s="305"/>
      <c r="AQ79" s="305"/>
      <c r="AR79" s="90" t="s">
        <v>483</v>
      </c>
      <c r="AS79" s="304"/>
      <c r="AT79" s="305"/>
      <c r="AU79" s="305"/>
      <c r="AV79" s="305"/>
      <c r="AW79" s="305"/>
      <c r="AX79" s="972"/>
    </row>
    <row r="80" spans="1:50" ht="18.75" hidden="1" customHeight="1" x14ac:dyDescent="0.15">
      <c r="A80" s="889" t="s">
        <v>267</v>
      </c>
      <c r="B80" s="540" t="s">
        <v>482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466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0"/>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09"/>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0"/>
    </row>
    <row r="83" spans="1:60" ht="22.5" hidden="1" customHeight="1" x14ac:dyDescent="0.15">
      <c r="A83" s="890"/>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1"/>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2"/>
    </row>
    <row r="84" spans="1:60" ht="19.5" hidden="1" customHeight="1" x14ac:dyDescent="0.15">
      <c r="A84" s="890"/>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3"/>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4"/>
    </row>
    <row r="85" spans="1:60" ht="18.75" hidden="1" customHeight="1" x14ac:dyDescent="0.15">
      <c r="A85" s="890"/>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353</v>
      </c>
      <c r="AF85" s="565"/>
      <c r="AG85" s="565"/>
      <c r="AH85" s="565"/>
      <c r="AI85" s="565" t="s">
        <v>354</v>
      </c>
      <c r="AJ85" s="565"/>
      <c r="AK85" s="565"/>
      <c r="AL85" s="565"/>
      <c r="AM85" s="565" t="s">
        <v>360</v>
      </c>
      <c r="AN85" s="565"/>
      <c r="AO85" s="565"/>
      <c r="AP85" s="444"/>
      <c r="AQ85" s="159" t="s">
        <v>351</v>
      </c>
      <c r="AR85" s="128"/>
      <c r="AS85" s="128"/>
      <c r="AT85" s="129"/>
      <c r="AU85" s="567" t="s">
        <v>254</v>
      </c>
      <c r="AV85" s="567"/>
      <c r="AW85" s="567"/>
      <c r="AX85" s="568"/>
      <c r="AY85" s="10"/>
      <c r="AZ85" s="10"/>
      <c r="BA85" s="10"/>
      <c r="BB85" s="10"/>
      <c r="BC85" s="10"/>
    </row>
    <row r="86" spans="1:60" ht="18.75" hidden="1" customHeight="1" x14ac:dyDescent="0.15">
      <c r="A86" s="89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352</v>
      </c>
      <c r="AT86" s="132"/>
      <c r="AU86" s="186"/>
      <c r="AV86" s="186"/>
      <c r="AW86" s="432" t="s">
        <v>301</v>
      </c>
      <c r="AX86" s="433"/>
      <c r="AY86" s="10"/>
      <c r="AZ86" s="10"/>
      <c r="BA86" s="10"/>
      <c r="BB86" s="10"/>
      <c r="BC86" s="10"/>
      <c r="BD86" s="10"/>
      <c r="BE86" s="10"/>
      <c r="BF86" s="10"/>
      <c r="BG86" s="10"/>
      <c r="BH86" s="10"/>
    </row>
    <row r="87" spans="1:60" ht="23.25" hidden="1" customHeight="1" x14ac:dyDescent="0.15">
      <c r="A87" s="890"/>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353</v>
      </c>
      <c r="AF90" s="565"/>
      <c r="AG90" s="565"/>
      <c r="AH90" s="565"/>
      <c r="AI90" s="565" t="s">
        <v>354</v>
      </c>
      <c r="AJ90" s="565"/>
      <c r="AK90" s="565"/>
      <c r="AL90" s="565"/>
      <c r="AM90" s="565" t="s">
        <v>360</v>
      </c>
      <c r="AN90" s="565"/>
      <c r="AO90" s="565"/>
      <c r="AP90" s="444"/>
      <c r="AQ90" s="159" t="s">
        <v>351</v>
      </c>
      <c r="AR90" s="128"/>
      <c r="AS90" s="128"/>
      <c r="AT90" s="129"/>
      <c r="AU90" s="567" t="s">
        <v>254</v>
      </c>
      <c r="AV90" s="567"/>
      <c r="AW90" s="567"/>
      <c r="AX90" s="568"/>
    </row>
    <row r="91" spans="1:60" ht="18.75" hidden="1" customHeight="1" x14ac:dyDescent="0.15">
      <c r="A91" s="89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352</v>
      </c>
      <c r="AT91" s="132"/>
      <c r="AU91" s="186"/>
      <c r="AV91" s="186"/>
      <c r="AW91" s="432" t="s">
        <v>301</v>
      </c>
      <c r="AX91" s="433"/>
      <c r="AY91" s="10"/>
      <c r="AZ91" s="10"/>
      <c r="BA91" s="10"/>
      <c r="BB91" s="10"/>
      <c r="BC91" s="10"/>
    </row>
    <row r="92" spans="1:60" ht="23.25" hidden="1" customHeight="1" x14ac:dyDescent="0.15">
      <c r="A92" s="890"/>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353</v>
      </c>
      <c r="AF95" s="565"/>
      <c r="AG95" s="565"/>
      <c r="AH95" s="565"/>
      <c r="AI95" s="565" t="s">
        <v>354</v>
      </c>
      <c r="AJ95" s="565"/>
      <c r="AK95" s="565"/>
      <c r="AL95" s="565"/>
      <c r="AM95" s="565" t="s">
        <v>360</v>
      </c>
      <c r="AN95" s="565"/>
      <c r="AO95" s="565"/>
      <c r="AP95" s="444"/>
      <c r="AQ95" s="159" t="s">
        <v>351</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352</v>
      </c>
      <c r="AT96" s="132"/>
      <c r="AU96" s="186"/>
      <c r="AV96" s="186"/>
      <c r="AW96" s="432" t="s">
        <v>301</v>
      </c>
      <c r="AX96" s="433"/>
    </row>
    <row r="97" spans="1:60" ht="23.25" hidden="1" customHeight="1" x14ac:dyDescent="0.15">
      <c r="A97" s="890"/>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0" t="s">
        <v>14</v>
      </c>
      <c r="Z99" s="921"/>
      <c r="AA99" s="922"/>
      <c r="AB99" s="917" t="s">
        <v>15</v>
      </c>
      <c r="AC99" s="918"/>
      <c r="AD99" s="919"/>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9"/>
      <c r="Z100" s="880"/>
      <c r="AA100" s="881"/>
      <c r="AB100" s="564" t="s">
        <v>12</v>
      </c>
      <c r="AC100" s="564"/>
      <c r="AD100" s="564"/>
      <c r="AE100" s="511" t="s">
        <v>353</v>
      </c>
      <c r="AF100" s="512"/>
      <c r="AG100" s="512"/>
      <c r="AH100" s="513"/>
      <c r="AI100" s="511" t="s">
        <v>354</v>
      </c>
      <c r="AJ100" s="512"/>
      <c r="AK100" s="512"/>
      <c r="AL100" s="513"/>
      <c r="AM100" s="511" t="s">
        <v>360</v>
      </c>
      <c r="AN100" s="512"/>
      <c r="AO100" s="512"/>
      <c r="AP100" s="513"/>
      <c r="AQ100" s="330" t="s">
        <v>493</v>
      </c>
      <c r="AR100" s="331"/>
      <c r="AS100" s="331"/>
      <c r="AT100" s="332"/>
      <c r="AU100" s="330" t="s">
        <v>494</v>
      </c>
      <c r="AV100" s="331"/>
      <c r="AW100" s="331"/>
      <c r="AX100" s="333"/>
    </row>
    <row r="101" spans="1:60" ht="23.25" customHeight="1" x14ac:dyDescent="0.15">
      <c r="A101" s="459"/>
      <c r="B101" s="460"/>
      <c r="C101" s="460"/>
      <c r="D101" s="460"/>
      <c r="E101" s="460"/>
      <c r="F101" s="461"/>
      <c r="G101" s="100" t="s">
        <v>551</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552</v>
      </c>
      <c r="AC101" s="485"/>
      <c r="AD101" s="485"/>
      <c r="AE101" s="239">
        <v>12</v>
      </c>
      <c r="AF101" s="240"/>
      <c r="AG101" s="240"/>
      <c r="AH101" s="241"/>
      <c r="AI101" s="239">
        <v>12</v>
      </c>
      <c r="AJ101" s="240"/>
      <c r="AK101" s="240"/>
      <c r="AL101" s="241"/>
      <c r="AM101" s="239">
        <v>12</v>
      </c>
      <c r="AN101" s="240"/>
      <c r="AO101" s="240"/>
      <c r="AP101" s="241"/>
      <c r="AQ101" s="239" t="s">
        <v>547</v>
      </c>
      <c r="AR101" s="240"/>
      <c r="AS101" s="240"/>
      <c r="AT101" s="241"/>
      <c r="AU101" s="239" t="s">
        <v>547</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552</v>
      </c>
      <c r="AC102" s="485"/>
      <c r="AD102" s="485"/>
      <c r="AE102" s="455">
        <v>12</v>
      </c>
      <c r="AF102" s="455"/>
      <c r="AG102" s="455"/>
      <c r="AH102" s="455"/>
      <c r="AI102" s="455">
        <v>12</v>
      </c>
      <c r="AJ102" s="455"/>
      <c r="AK102" s="455"/>
      <c r="AL102" s="455"/>
      <c r="AM102" s="455">
        <v>12</v>
      </c>
      <c r="AN102" s="455"/>
      <c r="AO102" s="455"/>
      <c r="AP102" s="455"/>
      <c r="AQ102" s="237">
        <v>12</v>
      </c>
      <c r="AR102" s="238"/>
      <c r="AS102" s="238"/>
      <c r="AT102" s="334"/>
      <c r="AU102" s="237" t="s">
        <v>636</v>
      </c>
      <c r="AV102" s="238"/>
      <c r="AW102" s="238"/>
      <c r="AX102" s="334"/>
    </row>
    <row r="103" spans="1:60" ht="31.5" hidden="1" customHeight="1" x14ac:dyDescent="0.15">
      <c r="A103" s="456" t="s">
        <v>492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353</v>
      </c>
      <c r="AF103" s="423"/>
      <c r="AG103" s="423"/>
      <c r="AH103" s="424"/>
      <c r="AI103" s="422" t="s">
        <v>354</v>
      </c>
      <c r="AJ103" s="423"/>
      <c r="AK103" s="423"/>
      <c r="AL103" s="424"/>
      <c r="AM103" s="422" t="s">
        <v>360</v>
      </c>
      <c r="AN103" s="423"/>
      <c r="AO103" s="423"/>
      <c r="AP103" s="424"/>
      <c r="AQ103" s="310" t="s">
        <v>493</v>
      </c>
      <c r="AR103" s="311"/>
      <c r="AS103" s="311"/>
      <c r="AT103" s="335"/>
      <c r="AU103" s="310" t="s">
        <v>494</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492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353</v>
      </c>
      <c r="AF106" s="423"/>
      <c r="AG106" s="423"/>
      <c r="AH106" s="424"/>
      <c r="AI106" s="422" t="s">
        <v>354</v>
      </c>
      <c r="AJ106" s="423"/>
      <c r="AK106" s="423"/>
      <c r="AL106" s="424"/>
      <c r="AM106" s="422" t="s">
        <v>360</v>
      </c>
      <c r="AN106" s="423"/>
      <c r="AO106" s="423"/>
      <c r="AP106" s="424"/>
      <c r="AQ106" s="310" t="s">
        <v>493</v>
      </c>
      <c r="AR106" s="311"/>
      <c r="AS106" s="311"/>
      <c r="AT106" s="335"/>
      <c r="AU106" s="310" t="s">
        <v>494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492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353</v>
      </c>
      <c r="AF109" s="423"/>
      <c r="AG109" s="423"/>
      <c r="AH109" s="424"/>
      <c r="AI109" s="422" t="s">
        <v>354</v>
      </c>
      <c r="AJ109" s="423"/>
      <c r="AK109" s="423"/>
      <c r="AL109" s="424"/>
      <c r="AM109" s="422" t="s">
        <v>360</v>
      </c>
      <c r="AN109" s="423"/>
      <c r="AO109" s="423"/>
      <c r="AP109" s="424"/>
      <c r="AQ109" s="310" t="s">
        <v>493</v>
      </c>
      <c r="AR109" s="311"/>
      <c r="AS109" s="311"/>
      <c r="AT109" s="335"/>
      <c r="AU109" s="310" t="s">
        <v>494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492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353</v>
      </c>
      <c r="AF112" s="423"/>
      <c r="AG112" s="423"/>
      <c r="AH112" s="424"/>
      <c r="AI112" s="422" t="s">
        <v>354</v>
      </c>
      <c r="AJ112" s="423"/>
      <c r="AK112" s="423"/>
      <c r="AL112" s="424"/>
      <c r="AM112" s="422" t="s">
        <v>360</v>
      </c>
      <c r="AN112" s="423"/>
      <c r="AO112" s="423"/>
      <c r="AP112" s="424"/>
      <c r="AQ112" s="948" t="s">
        <v>493</v>
      </c>
      <c r="AR112" s="949"/>
      <c r="AS112" s="949"/>
      <c r="AT112" s="950"/>
      <c r="AU112" s="310" t="s">
        <v>494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353</v>
      </c>
      <c r="AF115" s="423"/>
      <c r="AG115" s="423"/>
      <c r="AH115" s="424"/>
      <c r="AI115" s="422" t="s">
        <v>354</v>
      </c>
      <c r="AJ115" s="423"/>
      <c r="AK115" s="423"/>
      <c r="AL115" s="424"/>
      <c r="AM115" s="422" t="s">
        <v>360</v>
      </c>
      <c r="AN115" s="423"/>
      <c r="AO115" s="423"/>
      <c r="AP115" s="424"/>
      <c r="AQ115" s="553" t="s">
        <v>467</v>
      </c>
      <c r="AR115" s="554"/>
      <c r="AS115" s="554"/>
      <c r="AT115" s="554"/>
      <c r="AU115" s="554"/>
      <c r="AV115" s="554"/>
      <c r="AW115" s="554"/>
      <c r="AX115" s="555"/>
    </row>
    <row r="116" spans="1:50" ht="23.25" customHeight="1" x14ac:dyDescent="0.15">
      <c r="A116" s="476"/>
      <c r="B116" s="477"/>
      <c r="C116" s="477"/>
      <c r="D116" s="477"/>
      <c r="E116" s="477"/>
      <c r="F116" s="478"/>
      <c r="G116" s="427" t="s">
        <v>553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554</v>
      </c>
      <c r="AC116" s="487"/>
      <c r="AD116" s="488"/>
      <c r="AE116" s="455" t="s">
        <v>547</v>
      </c>
      <c r="AF116" s="455"/>
      <c r="AG116" s="455"/>
      <c r="AH116" s="455"/>
      <c r="AI116" s="455" t="s">
        <v>547</v>
      </c>
      <c r="AJ116" s="455"/>
      <c r="AK116" s="455"/>
      <c r="AL116" s="455"/>
      <c r="AM116" s="455" t="s">
        <v>547</v>
      </c>
      <c r="AN116" s="455"/>
      <c r="AO116" s="455"/>
      <c r="AP116" s="455"/>
      <c r="AQ116" s="239" t="s">
        <v>547</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502</v>
      </c>
      <c r="AC117" s="502"/>
      <c r="AD117" s="503"/>
      <c r="AE117" s="551" t="s">
        <v>555</v>
      </c>
      <c r="AF117" s="551"/>
      <c r="AG117" s="551"/>
      <c r="AH117" s="551"/>
      <c r="AI117" s="551" t="s">
        <v>547</v>
      </c>
      <c r="AJ117" s="551"/>
      <c r="AK117" s="551"/>
      <c r="AL117" s="551"/>
      <c r="AM117" s="551" t="s">
        <v>547</v>
      </c>
      <c r="AN117" s="551"/>
      <c r="AO117" s="551"/>
      <c r="AP117" s="551"/>
      <c r="AQ117" s="551" t="s">
        <v>547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353</v>
      </c>
      <c r="AF118" s="423"/>
      <c r="AG118" s="423"/>
      <c r="AH118" s="424"/>
      <c r="AI118" s="422" t="s">
        <v>354</v>
      </c>
      <c r="AJ118" s="423"/>
      <c r="AK118" s="423"/>
      <c r="AL118" s="424"/>
      <c r="AM118" s="422" t="s">
        <v>360</v>
      </c>
      <c r="AN118" s="423"/>
      <c r="AO118" s="423"/>
      <c r="AP118" s="424"/>
      <c r="AQ118" s="553" t="s">
        <v>467</v>
      </c>
      <c r="AR118" s="554"/>
      <c r="AS118" s="554"/>
      <c r="AT118" s="554"/>
      <c r="AU118" s="554"/>
      <c r="AV118" s="554"/>
      <c r="AW118" s="554"/>
      <c r="AX118" s="555"/>
    </row>
    <row r="119" spans="1:50" ht="23.25" hidden="1" customHeight="1" x14ac:dyDescent="0.15">
      <c r="A119" s="476"/>
      <c r="B119" s="477"/>
      <c r="C119" s="477"/>
      <c r="D119" s="477"/>
      <c r="E119" s="477"/>
      <c r="F119" s="478"/>
      <c r="G119" s="427" t="s">
        <v>503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353</v>
      </c>
      <c r="AF121" s="423"/>
      <c r="AG121" s="423"/>
      <c r="AH121" s="424"/>
      <c r="AI121" s="422" t="s">
        <v>354</v>
      </c>
      <c r="AJ121" s="423"/>
      <c r="AK121" s="423"/>
      <c r="AL121" s="424"/>
      <c r="AM121" s="422" t="s">
        <v>360</v>
      </c>
      <c r="AN121" s="423"/>
      <c r="AO121" s="423"/>
      <c r="AP121" s="424"/>
      <c r="AQ121" s="553" t="s">
        <v>467</v>
      </c>
      <c r="AR121" s="554"/>
      <c r="AS121" s="554"/>
      <c r="AT121" s="554"/>
      <c r="AU121" s="554"/>
      <c r="AV121" s="554"/>
      <c r="AW121" s="554"/>
      <c r="AX121" s="555"/>
    </row>
    <row r="122" spans="1:50" ht="23.25" hidden="1" customHeight="1" x14ac:dyDescent="0.15">
      <c r="A122" s="476"/>
      <c r="B122" s="477"/>
      <c r="C122" s="477"/>
      <c r="D122" s="477"/>
      <c r="E122" s="477"/>
      <c r="F122" s="478"/>
      <c r="G122" s="427" t="s">
        <v>504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505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353</v>
      </c>
      <c r="AF124" s="423"/>
      <c r="AG124" s="423"/>
      <c r="AH124" s="424"/>
      <c r="AI124" s="422" t="s">
        <v>354</v>
      </c>
      <c r="AJ124" s="423"/>
      <c r="AK124" s="423"/>
      <c r="AL124" s="424"/>
      <c r="AM124" s="422" t="s">
        <v>360</v>
      </c>
      <c r="AN124" s="423"/>
      <c r="AO124" s="423"/>
      <c r="AP124" s="424"/>
      <c r="AQ124" s="553" t="s">
        <v>467</v>
      </c>
      <c r="AR124" s="554"/>
      <c r="AS124" s="554"/>
      <c r="AT124" s="554"/>
      <c r="AU124" s="554"/>
      <c r="AV124" s="554"/>
      <c r="AW124" s="554"/>
      <c r="AX124" s="555"/>
    </row>
    <row r="125" spans="1:50" ht="23.25" hidden="1" customHeight="1" x14ac:dyDescent="0.15">
      <c r="A125" s="476"/>
      <c r="B125" s="477"/>
      <c r="C125" s="477"/>
      <c r="D125" s="477"/>
      <c r="E125" s="477"/>
      <c r="F125" s="478"/>
      <c r="G125" s="427" t="s">
        <v>504</v>
      </c>
      <c r="H125" s="427"/>
      <c r="I125" s="427"/>
      <c r="J125" s="427"/>
      <c r="K125" s="427"/>
      <c r="L125" s="427"/>
      <c r="M125" s="427"/>
      <c r="N125" s="427"/>
      <c r="O125" s="427"/>
      <c r="P125" s="427"/>
      <c r="Q125" s="427"/>
      <c r="R125" s="427"/>
      <c r="S125" s="427"/>
      <c r="T125" s="427"/>
      <c r="U125" s="427"/>
      <c r="V125" s="427"/>
      <c r="W125" s="427"/>
      <c r="X125" s="954"/>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5"/>
      <c r="Y126" s="500" t="s">
        <v>50</v>
      </c>
      <c r="Z126" s="483"/>
      <c r="AA126" s="484"/>
      <c r="AB126" s="501" t="s">
        <v>502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1"/>
      <c r="Z127" s="952"/>
      <c r="AA127" s="953"/>
      <c r="AB127" s="447" t="s">
        <v>12</v>
      </c>
      <c r="AC127" s="448"/>
      <c r="AD127" s="449"/>
      <c r="AE127" s="422" t="s">
        <v>353</v>
      </c>
      <c r="AF127" s="423"/>
      <c r="AG127" s="423"/>
      <c r="AH127" s="424"/>
      <c r="AI127" s="422" t="s">
        <v>354</v>
      </c>
      <c r="AJ127" s="423"/>
      <c r="AK127" s="423"/>
      <c r="AL127" s="424"/>
      <c r="AM127" s="422" t="s">
        <v>360</v>
      </c>
      <c r="AN127" s="423"/>
      <c r="AO127" s="423"/>
      <c r="AP127" s="424"/>
      <c r="AQ127" s="553" t="s">
        <v>467</v>
      </c>
      <c r="AR127" s="554"/>
      <c r="AS127" s="554"/>
      <c r="AT127" s="554"/>
      <c r="AU127" s="554"/>
      <c r="AV127" s="554"/>
      <c r="AW127" s="554"/>
      <c r="AX127" s="555"/>
    </row>
    <row r="128" spans="1:50" ht="23.25" hidden="1" customHeight="1" x14ac:dyDescent="0.15">
      <c r="A128" s="476"/>
      <c r="B128" s="477"/>
      <c r="C128" s="477"/>
      <c r="D128" s="477"/>
      <c r="E128" s="477"/>
      <c r="F128" s="478"/>
      <c r="G128" s="427" t="s">
        <v>504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366</v>
      </c>
      <c r="B130" s="138"/>
      <c r="C130" s="137" t="s">
        <v>363</v>
      </c>
      <c r="D130" s="138"/>
      <c r="E130" s="202" t="s">
        <v>396</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395</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364</v>
      </c>
      <c r="F132" s="212"/>
      <c r="G132" s="171" t="s">
        <v>375</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353</v>
      </c>
      <c r="AF132" s="181"/>
      <c r="AG132" s="181"/>
      <c r="AH132" s="181"/>
      <c r="AI132" s="181" t="s">
        <v>354</v>
      </c>
      <c r="AJ132" s="181"/>
      <c r="AK132" s="181"/>
      <c r="AL132" s="181"/>
      <c r="AM132" s="181" t="s">
        <v>360</v>
      </c>
      <c r="AN132" s="181"/>
      <c r="AO132" s="181"/>
      <c r="AP132" s="180"/>
      <c r="AQ132" s="180" t="s">
        <v>351</v>
      </c>
      <c r="AR132" s="172"/>
      <c r="AS132" s="172"/>
      <c r="AT132" s="173"/>
      <c r="AU132" s="183" t="s">
        <v>377</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547</v>
      </c>
      <c r="AR133" s="186"/>
      <c r="AS133" s="131" t="s">
        <v>352</v>
      </c>
      <c r="AT133" s="132"/>
      <c r="AU133" s="187">
        <v>32</v>
      </c>
      <c r="AV133" s="187"/>
      <c r="AW133" s="131" t="s">
        <v>301</v>
      </c>
      <c r="AX133" s="170"/>
    </row>
    <row r="134" spans="1:50" ht="39.75" customHeight="1" x14ac:dyDescent="0.15">
      <c r="A134" s="144"/>
      <c r="B134" s="140"/>
      <c r="C134" s="139"/>
      <c r="D134" s="140"/>
      <c r="E134" s="139"/>
      <c r="F134" s="213"/>
      <c r="G134" s="99" t="s">
        <v>546</v>
      </c>
      <c r="H134" s="100"/>
      <c r="I134" s="100"/>
      <c r="J134" s="100"/>
      <c r="K134" s="100"/>
      <c r="L134" s="100"/>
      <c r="M134" s="100"/>
      <c r="N134" s="100"/>
      <c r="O134" s="100"/>
      <c r="P134" s="100"/>
      <c r="Q134" s="100"/>
      <c r="R134" s="100"/>
      <c r="S134" s="100"/>
      <c r="T134" s="100"/>
      <c r="U134" s="100"/>
      <c r="V134" s="100"/>
      <c r="W134" s="100"/>
      <c r="X134" s="101"/>
      <c r="Y134" s="188" t="s">
        <v>376</v>
      </c>
      <c r="Z134" s="189"/>
      <c r="AA134" s="190"/>
      <c r="AB134" s="191" t="s">
        <v>558</v>
      </c>
      <c r="AC134" s="192"/>
      <c r="AD134" s="192"/>
      <c r="AE134" s="193">
        <v>39</v>
      </c>
      <c r="AF134" s="194"/>
      <c r="AG134" s="194"/>
      <c r="AH134" s="194"/>
      <c r="AI134" s="193">
        <v>40</v>
      </c>
      <c r="AJ134" s="194"/>
      <c r="AK134" s="194"/>
      <c r="AL134" s="194"/>
      <c r="AM134" s="193">
        <v>46</v>
      </c>
      <c r="AN134" s="194"/>
      <c r="AO134" s="194"/>
      <c r="AP134" s="194"/>
      <c r="AQ134" s="193" t="s">
        <v>547</v>
      </c>
      <c r="AR134" s="194"/>
      <c r="AS134" s="194"/>
      <c r="AT134" s="194"/>
      <c r="AU134" s="193" t="s">
        <v>547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558</v>
      </c>
      <c r="AC135" s="192"/>
      <c r="AD135" s="192"/>
      <c r="AE135" s="193" t="s">
        <v>547</v>
      </c>
      <c r="AF135" s="194"/>
      <c r="AG135" s="194"/>
      <c r="AH135" s="194"/>
      <c r="AI135" s="193" t="s">
        <v>547</v>
      </c>
      <c r="AJ135" s="194"/>
      <c r="AK135" s="194"/>
      <c r="AL135" s="194"/>
      <c r="AM135" s="193" t="s">
        <v>547</v>
      </c>
      <c r="AN135" s="194"/>
      <c r="AO135" s="194"/>
      <c r="AP135" s="194"/>
      <c r="AQ135" s="193" t="s">
        <v>547</v>
      </c>
      <c r="AR135" s="194"/>
      <c r="AS135" s="194"/>
      <c r="AT135" s="194"/>
      <c r="AU135" s="193">
        <v>69</v>
      </c>
      <c r="AV135" s="194"/>
      <c r="AW135" s="194"/>
      <c r="AX135" s="195"/>
    </row>
    <row r="136" spans="1:50" ht="18.75" hidden="1" customHeight="1" x14ac:dyDescent="0.15">
      <c r="A136" s="144"/>
      <c r="B136" s="140"/>
      <c r="C136" s="139"/>
      <c r="D136" s="140"/>
      <c r="E136" s="139"/>
      <c r="F136" s="213"/>
      <c r="G136" s="171" t="s">
        <v>375</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353</v>
      </c>
      <c r="AF136" s="181"/>
      <c r="AG136" s="181"/>
      <c r="AH136" s="181"/>
      <c r="AI136" s="181" t="s">
        <v>354</v>
      </c>
      <c r="AJ136" s="181"/>
      <c r="AK136" s="181"/>
      <c r="AL136" s="181"/>
      <c r="AM136" s="181" t="s">
        <v>360</v>
      </c>
      <c r="AN136" s="181"/>
      <c r="AO136" s="181"/>
      <c r="AP136" s="180"/>
      <c r="AQ136" s="180" t="s">
        <v>351</v>
      </c>
      <c r="AR136" s="172"/>
      <c r="AS136" s="172"/>
      <c r="AT136" s="173"/>
      <c r="AU136" s="183" t="s">
        <v>377</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352</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376</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375</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353</v>
      </c>
      <c r="AF140" s="181"/>
      <c r="AG140" s="181"/>
      <c r="AH140" s="181"/>
      <c r="AI140" s="181" t="s">
        <v>354</v>
      </c>
      <c r="AJ140" s="181"/>
      <c r="AK140" s="181"/>
      <c r="AL140" s="181"/>
      <c r="AM140" s="181" t="s">
        <v>360</v>
      </c>
      <c r="AN140" s="181"/>
      <c r="AO140" s="181"/>
      <c r="AP140" s="180"/>
      <c r="AQ140" s="180" t="s">
        <v>351</v>
      </c>
      <c r="AR140" s="172"/>
      <c r="AS140" s="172"/>
      <c r="AT140" s="173"/>
      <c r="AU140" s="183" t="s">
        <v>377</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352</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376</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375</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353</v>
      </c>
      <c r="AF144" s="181"/>
      <c r="AG144" s="181"/>
      <c r="AH144" s="181"/>
      <c r="AI144" s="181" t="s">
        <v>354</v>
      </c>
      <c r="AJ144" s="181"/>
      <c r="AK144" s="181"/>
      <c r="AL144" s="181"/>
      <c r="AM144" s="181" t="s">
        <v>360</v>
      </c>
      <c r="AN144" s="181"/>
      <c r="AO144" s="181"/>
      <c r="AP144" s="180"/>
      <c r="AQ144" s="180" t="s">
        <v>351</v>
      </c>
      <c r="AR144" s="172"/>
      <c r="AS144" s="172"/>
      <c r="AT144" s="173"/>
      <c r="AU144" s="183" t="s">
        <v>377</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352</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376</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375</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353</v>
      </c>
      <c r="AF148" s="181"/>
      <c r="AG148" s="181"/>
      <c r="AH148" s="181"/>
      <c r="AI148" s="181" t="s">
        <v>354</v>
      </c>
      <c r="AJ148" s="181"/>
      <c r="AK148" s="181"/>
      <c r="AL148" s="181"/>
      <c r="AM148" s="181" t="s">
        <v>360</v>
      </c>
      <c r="AN148" s="181"/>
      <c r="AO148" s="181"/>
      <c r="AP148" s="180"/>
      <c r="AQ148" s="180" t="s">
        <v>351</v>
      </c>
      <c r="AR148" s="172"/>
      <c r="AS148" s="172"/>
      <c r="AT148" s="173"/>
      <c r="AU148" s="183" t="s">
        <v>377</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352</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376</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378</v>
      </c>
      <c r="H152" s="128"/>
      <c r="I152" s="128"/>
      <c r="J152" s="128"/>
      <c r="K152" s="128"/>
      <c r="L152" s="128"/>
      <c r="M152" s="128"/>
      <c r="N152" s="128"/>
      <c r="O152" s="128"/>
      <c r="P152" s="129"/>
      <c r="Q152" s="159" t="s">
        <v>475</v>
      </c>
      <c r="R152" s="128"/>
      <c r="S152" s="128"/>
      <c r="T152" s="128"/>
      <c r="U152" s="128"/>
      <c r="V152" s="128"/>
      <c r="W152" s="128"/>
      <c r="X152" s="128"/>
      <c r="Y152" s="128"/>
      <c r="Z152" s="128"/>
      <c r="AA152" s="128"/>
      <c r="AB152" s="127" t="s">
        <v>476</v>
      </c>
      <c r="AC152" s="128"/>
      <c r="AD152" s="129"/>
      <c r="AE152" s="159" t="s">
        <v>379</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380</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378</v>
      </c>
      <c r="H159" s="128"/>
      <c r="I159" s="128"/>
      <c r="J159" s="128"/>
      <c r="K159" s="128"/>
      <c r="L159" s="128"/>
      <c r="M159" s="128"/>
      <c r="N159" s="128"/>
      <c r="O159" s="128"/>
      <c r="P159" s="129"/>
      <c r="Q159" s="159" t="s">
        <v>475</v>
      </c>
      <c r="R159" s="128"/>
      <c r="S159" s="128"/>
      <c r="T159" s="128"/>
      <c r="U159" s="128"/>
      <c r="V159" s="128"/>
      <c r="W159" s="128"/>
      <c r="X159" s="128"/>
      <c r="Y159" s="128"/>
      <c r="Z159" s="128"/>
      <c r="AA159" s="128"/>
      <c r="AB159" s="127" t="s">
        <v>476</v>
      </c>
      <c r="AC159" s="128"/>
      <c r="AD159" s="129"/>
      <c r="AE159" s="161" t="s">
        <v>379</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380</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378</v>
      </c>
      <c r="H166" s="128"/>
      <c r="I166" s="128"/>
      <c r="J166" s="128"/>
      <c r="K166" s="128"/>
      <c r="L166" s="128"/>
      <c r="M166" s="128"/>
      <c r="N166" s="128"/>
      <c r="O166" s="128"/>
      <c r="P166" s="129"/>
      <c r="Q166" s="159" t="s">
        <v>475</v>
      </c>
      <c r="R166" s="128"/>
      <c r="S166" s="128"/>
      <c r="T166" s="128"/>
      <c r="U166" s="128"/>
      <c r="V166" s="128"/>
      <c r="W166" s="128"/>
      <c r="X166" s="128"/>
      <c r="Y166" s="128"/>
      <c r="Z166" s="128"/>
      <c r="AA166" s="128"/>
      <c r="AB166" s="127" t="s">
        <v>476</v>
      </c>
      <c r="AC166" s="128"/>
      <c r="AD166" s="129"/>
      <c r="AE166" s="161" t="s">
        <v>379</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380</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378</v>
      </c>
      <c r="H173" s="128"/>
      <c r="I173" s="128"/>
      <c r="J173" s="128"/>
      <c r="K173" s="128"/>
      <c r="L173" s="128"/>
      <c r="M173" s="128"/>
      <c r="N173" s="128"/>
      <c r="O173" s="128"/>
      <c r="P173" s="129"/>
      <c r="Q173" s="159" t="s">
        <v>475</v>
      </c>
      <c r="R173" s="128"/>
      <c r="S173" s="128"/>
      <c r="T173" s="128"/>
      <c r="U173" s="128"/>
      <c r="V173" s="128"/>
      <c r="W173" s="128"/>
      <c r="X173" s="128"/>
      <c r="Y173" s="128"/>
      <c r="Z173" s="128"/>
      <c r="AA173" s="128"/>
      <c r="AB173" s="127" t="s">
        <v>476</v>
      </c>
      <c r="AC173" s="128"/>
      <c r="AD173" s="129"/>
      <c r="AE173" s="161" t="s">
        <v>379</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380</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378</v>
      </c>
      <c r="H180" s="128"/>
      <c r="I180" s="128"/>
      <c r="J180" s="128"/>
      <c r="K180" s="128"/>
      <c r="L180" s="128"/>
      <c r="M180" s="128"/>
      <c r="N180" s="128"/>
      <c r="O180" s="128"/>
      <c r="P180" s="129"/>
      <c r="Q180" s="159" t="s">
        <v>475</v>
      </c>
      <c r="R180" s="128"/>
      <c r="S180" s="128"/>
      <c r="T180" s="128"/>
      <c r="U180" s="128"/>
      <c r="V180" s="128"/>
      <c r="W180" s="128"/>
      <c r="X180" s="128"/>
      <c r="Y180" s="128"/>
      <c r="Z180" s="128"/>
      <c r="AA180" s="128"/>
      <c r="AB180" s="127" t="s">
        <v>476</v>
      </c>
      <c r="AC180" s="128"/>
      <c r="AD180" s="129"/>
      <c r="AE180" s="161" t="s">
        <v>379</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380</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396</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395</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364</v>
      </c>
      <c r="F192" s="212"/>
      <c r="G192" s="171" t="s">
        <v>375</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353</v>
      </c>
      <c r="AF192" s="181"/>
      <c r="AG192" s="181"/>
      <c r="AH192" s="181"/>
      <c r="AI192" s="181" t="s">
        <v>354</v>
      </c>
      <c r="AJ192" s="181"/>
      <c r="AK192" s="181"/>
      <c r="AL192" s="181"/>
      <c r="AM192" s="181" t="s">
        <v>360</v>
      </c>
      <c r="AN192" s="181"/>
      <c r="AO192" s="181"/>
      <c r="AP192" s="180"/>
      <c r="AQ192" s="180" t="s">
        <v>351</v>
      </c>
      <c r="AR192" s="172"/>
      <c r="AS192" s="172"/>
      <c r="AT192" s="173"/>
      <c r="AU192" s="183" t="s">
        <v>377</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352</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376</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375</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353</v>
      </c>
      <c r="AF196" s="181"/>
      <c r="AG196" s="181"/>
      <c r="AH196" s="181"/>
      <c r="AI196" s="181" t="s">
        <v>354</v>
      </c>
      <c r="AJ196" s="181"/>
      <c r="AK196" s="181"/>
      <c r="AL196" s="181"/>
      <c r="AM196" s="181" t="s">
        <v>360</v>
      </c>
      <c r="AN196" s="181"/>
      <c r="AO196" s="181"/>
      <c r="AP196" s="180"/>
      <c r="AQ196" s="180" t="s">
        <v>351</v>
      </c>
      <c r="AR196" s="172"/>
      <c r="AS196" s="172"/>
      <c r="AT196" s="173"/>
      <c r="AU196" s="183" t="s">
        <v>377</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352</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376</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375</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353</v>
      </c>
      <c r="AF200" s="181"/>
      <c r="AG200" s="181"/>
      <c r="AH200" s="181"/>
      <c r="AI200" s="181" t="s">
        <v>354</v>
      </c>
      <c r="AJ200" s="181"/>
      <c r="AK200" s="181"/>
      <c r="AL200" s="181"/>
      <c r="AM200" s="181" t="s">
        <v>360</v>
      </c>
      <c r="AN200" s="181"/>
      <c r="AO200" s="181"/>
      <c r="AP200" s="180"/>
      <c r="AQ200" s="180" t="s">
        <v>351</v>
      </c>
      <c r="AR200" s="172"/>
      <c r="AS200" s="172"/>
      <c r="AT200" s="173"/>
      <c r="AU200" s="183" t="s">
        <v>377</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352</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376</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375</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353</v>
      </c>
      <c r="AF204" s="181"/>
      <c r="AG204" s="181"/>
      <c r="AH204" s="181"/>
      <c r="AI204" s="181" t="s">
        <v>354</v>
      </c>
      <c r="AJ204" s="181"/>
      <c r="AK204" s="181"/>
      <c r="AL204" s="181"/>
      <c r="AM204" s="181" t="s">
        <v>360</v>
      </c>
      <c r="AN204" s="181"/>
      <c r="AO204" s="181"/>
      <c r="AP204" s="180"/>
      <c r="AQ204" s="180" t="s">
        <v>351</v>
      </c>
      <c r="AR204" s="172"/>
      <c r="AS204" s="172"/>
      <c r="AT204" s="173"/>
      <c r="AU204" s="183" t="s">
        <v>377</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352</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376</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375</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353</v>
      </c>
      <c r="AF208" s="181"/>
      <c r="AG208" s="181"/>
      <c r="AH208" s="181"/>
      <c r="AI208" s="181" t="s">
        <v>354</v>
      </c>
      <c r="AJ208" s="181"/>
      <c r="AK208" s="181"/>
      <c r="AL208" s="181"/>
      <c r="AM208" s="181" t="s">
        <v>360</v>
      </c>
      <c r="AN208" s="181"/>
      <c r="AO208" s="181"/>
      <c r="AP208" s="180"/>
      <c r="AQ208" s="180" t="s">
        <v>351</v>
      </c>
      <c r="AR208" s="172"/>
      <c r="AS208" s="172"/>
      <c r="AT208" s="173"/>
      <c r="AU208" s="183" t="s">
        <v>377</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352</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376</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378</v>
      </c>
      <c r="H212" s="128"/>
      <c r="I212" s="128"/>
      <c r="J212" s="128"/>
      <c r="K212" s="128"/>
      <c r="L212" s="128"/>
      <c r="M212" s="128"/>
      <c r="N212" s="128"/>
      <c r="O212" s="128"/>
      <c r="P212" s="129"/>
      <c r="Q212" s="159" t="s">
        <v>475</v>
      </c>
      <c r="R212" s="128"/>
      <c r="S212" s="128"/>
      <c r="T212" s="128"/>
      <c r="U212" s="128"/>
      <c r="V212" s="128"/>
      <c r="W212" s="128"/>
      <c r="X212" s="128"/>
      <c r="Y212" s="128"/>
      <c r="Z212" s="128"/>
      <c r="AA212" s="128"/>
      <c r="AB212" s="127" t="s">
        <v>476</v>
      </c>
      <c r="AC212" s="128"/>
      <c r="AD212" s="129"/>
      <c r="AE212" s="159" t="s">
        <v>379</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380</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378</v>
      </c>
      <c r="H219" s="128"/>
      <c r="I219" s="128"/>
      <c r="J219" s="128"/>
      <c r="K219" s="128"/>
      <c r="L219" s="128"/>
      <c r="M219" s="128"/>
      <c r="N219" s="128"/>
      <c r="O219" s="128"/>
      <c r="P219" s="129"/>
      <c r="Q219" s="159" t="s">
        <v>475</v>
      </c>
      <c r="R219" s="128"/>
      <c r="S219" s="128"/>
      <c r="T219" s="128"/>
      <c r="U219" s="128"/>
      <c r="V219" s="128"/>
      <c r="W219" s="128"/>
      <c r="X219" s="128"/>
      <c r="Y219" s="128"/>
      <c r="Z219" s="128"/>
      <c r="AA219" s="128"/>
      <c r="AB219" s="127" t="s">
        <v>476</v>
      </c>
      <c r="AC219" s="128"/>
      <c r="AD219" s="129"/>
      <c r="AE219" s="161" t="s">
        <v>379</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380</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378</v>
      </c>
      <c r="H226" s="128"/>
      <c r="I226" s="128"/>
      <c r="J226" s="128"/>
      <c r="K226" s="128"/>
      <c r="L226" s="128"/>
      <c r="M226" s="128"/>
      <c r="N226" s="128"/>
      <c r="O226" s="128"/>
      <c r="P226" s="129"/>
      <c r="Q226" s="159" t="s">
        <v>475</v>
      </c>
      <c r="R226" s="128"/>
      <c r="S226" s="128"/>
      <c r="T226" s="128"/>
      <c r="U226" s="128"/>
      <c r="V226" s="128"/>
      <c r="W226" s="128"/>
      <c r="X226" s="128"/>
      <c r="Y226" s="128"/>
      <c r="Z226" s="128"/>
      <c r="AA226" s="128"/>
      <c r="AB226" s="127" t="s">
        <v>476</v>
      </c>
      <c r="AC226" s="128"/>
      <c r="AD226" s="129"/>
      <c r="AE226" s="161" t="s">
        <v>379</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380</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378</v>
      </c>
      <c r="H233" s="128"/>
      <c r="I233" s="128"/>
      <c r="J233" s="128"/>
      <c r="K233" s="128"/>
      <c r="L233" s="128"/>
      <c r="M233" s="128"/>
      <c r="N233" s="128"/>
      <c r="O233" s="128"/>
      <c r="P233" s="129"/>
      <c r="Q233" s="159" t="s">
        <v>475</v>
      </c>
      <c r="R233" s="128"/>
      <c r="S233" s="128"/>
      <c r="T233" s="128"/>
      <c r="U233" s="128"/>
      <c r="V233" s="128"/>
      <c r="W233" s="128"/>
      <c r="X233" s="128"/>
      <c r="Y233" s="128"/>
      <c r="Z233" s="128"/>
      <c r="AA233" s="128"/>
      <c r="AB233" s="127" t="s">
        <v>476</v>
      </c>
      <c r="AC233" s="128"/>
      <c r="AD233" s="129"/>
      <c r="AE233" s="161" t="s">
        <v>379</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380</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378</v>
      </c>
      <c r="H240" s="128"/>
      <c r="I240" s="128"/>
      <c r="J240" s="128"/>
      <c r="K240" s="128"/>
      <c r="L240" s="128"/>
      <c r="M240" s="128"/>
      <c r="N240" s="128"/>
      <c r="O240" s="128"/>
      <c r="P240" s="129"/>
      <c r="Q240" s="159" t="s">
        <v>475</v>
      </c>
      <c r="R240" s="128"/>
      <c r="S240" s="128"/>
      <c r="T240" s="128"/>
      <c r="U240" s="128"/>
      <c r="V240" s="128"/>
      <c r="W240" s="128"/>
      <c r="X240" s="128"/>
      <c r="Y240" s="128"/>
      <c r="Z240" s="128"/>
      <c r="AA240" s="128"/>
      <c r="AB240" s="127" t="s">
        <v>476</v>
      </c>
      <c r="AC240" s="128"/>
      <c r="AD240" s="129"/>
      <c r="AE240" s="161" t="s">
        <v>379</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380</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396</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395</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364</v>
      </c>
      <c r="F252" s="212"/>
      <c r="G252" s="171" t="s">
        <v>375</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353</v>
      </c>
      <c r="AF252" s="181"/>
      <c r="AG252" s="181"/>
      <c r="AH252" s="181"/>
      <c r="AI252" s="181" t="s">
        <v>354</v>
      </c>
      <c r="AJ252" s="181"/>
      <c r="AK252" s="181"/>
      <c r="AL252" s="181"/>
      <c r="AM252" s="181" t="s">
        <v>360</v>
      </c>
      <c r="AN252" s="181"/>
      <c r="AO252" s="181"/>
      <c r="AP252" s="180"/>
      <c r="AQ252" s="180" t="s">
        <v>351</v>
      </c>
      <c r="AR252" s="172"/>
      <c r="AS252" s="172"/>
      <c r="AT252" s="173"/>
      <c r="AU252" s="183" t="s">
        <v>377</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352</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376</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375</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353</v>
      </c>
      <c r="AF256" s="181"/>
      <c r="AG256" s="181"/>
      <c r="AH256" s="181"/>
      <c r="AI256" s="181" t="s">
        <v>354</v>
      </c>
      <c r="AJ256" s="181"/>
      <c r="AK256" s="181"/>
      <c r="AL256" s="181"/>
      <c r="AM256" s="181" t="s">
        <v>360</v>
      </c>
      <c r="AN256" s="181"/>
      <c r="AO256" s="181"/>
      <c r="AP256" s="180"/>
      <c r="AQ256" s="180" t="s">
        <v>351</v>
      </c>
      <c r="AR256" s="172"/>
      <c r="AS256" s="172"/>
      <c r="AT256" s="173"/>
      <c r="AU256" s="183" t="s">
        <v>377</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352</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376</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375</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353</v>
      </c>
      <c r="AF260" s="181"/>
      <c r="AG260" s="181"/>
      <c r="AH260" s="181"/>
      <c r="AI260" s="181" t="s">
        <v>354</v>
      </c>
      <c r="AJ260" s="181"/>
      <c r="AK260" s="181"/>
      <c r="AL260" s="181"/>
      <c r="AM260" s="181" t="s">
        <v>360</v>
      </c>
      <c r="AN260" s="181"/>
      <c r="AO260" s="181"/>
      <c r="AP260" s="180"/>
      <c r="AQ260" s="180" t="s">
        <v>351</v>
      </c>
      <c r="AR260" s="172"/>
      <c r="AS260" s="172"/>
      <c r="AT260" s="173"/>
      <c r="AU260" s="183" t="s">
        <v>377</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352</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376</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375</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353</v>
      </c>
      <c r="AF264" s="218"/>
      <c r="AG264" s="218"/>
      <c r="AH264" s="218"/>
      <c r="AI264" s="218" t="s">
        <v>354</v>
      </c>
      <c r="AJ264" s="218"/>
      <c r="AK264" s="218"/>
      <c r="AL264" s="218"/>
      <c r="AM264" s="218" t="s">
        <v>360</v>
      </c>
      <c r="AN264" s="218"/>
      <c r="AO264" s="218"/>
      <c r="AP264" s="159"/>
      <c r="AQ264" s="159" t="s">
        <v>351</v>
      </c>
      <c r="AR264" s="128"/>
      <c r="AS264" s="128"/>
      <c r="AT264" s="129"/>
      <c r="AU264" s="162" t="s">
        <v>377</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352</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376</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375</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353</v>
      </c>
      <c r="AF268" s="181"/>
      <c r="AG268" s="181"/>
      <c r="AH268" s="181"/>
      <c r="AI268" s="181" t="s">
        <v>354</v>
      </c>
      <c r="AJ268" s="181"/>
      <c r="AK268" s="181"/>
      <c r="AL268" s="181"/>
      <c r="AM268" s="181" t="s">
        <v>360</v>
      </c>
      <c r="AN268" s="181"/>
      <c r="AO268" s="181"/>
      <c r="AP268" s="180"/>
      <c r="AQ268" s="180" t="s">
        <v>351</v>
      </c>
      <c r="AR268" s="172"/>
      <c r="AS268" s="172"/>
      <c r="AT268" s="173"/>
      <c r="AU268" s="183" t="s">
        <v>377</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352</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376</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378</v>
      </c>
      <c r="H272" s="128"/>
      <c r="I272" s="128"/>
      <c r="J272" s="128"/>
      <c r="K272" s="128"/>
      <c r="L272" s="128"/>
      <c r="M272" s="128"/>
      <c r="N272" s="128"/>
      <c r="O272" s="128"/>
      <c r="P272" s="129"/>
      <c r="Q272" s="159" t="s">
        <v>475</v>
      </c>
      <c r="R272" s="128"/>
      <c r="S272" s="128"/>
      <c r="T272" s="128"/>
      <c r="U272" s="128"/>
      <c r="V272" s="128"/>
      <c r="W272" s="128"/>
      <c r="X272" s="128"/>
      <c r="Y272" s="128"/>
      <c r="Z272" s="128"/>
      <c r="AA272" s="128"/>
      <c r="AB272" s="127" t="s">
        <v>476</v>
      </c>
      <c r="AC272" s="128"/>
      <c r="AD272" s="129"/>
      <c r="AE272" s="159" t="s">
        <v>379</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380</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378</v>
      </c>
      <c r="H279" s="128"/>
      <c r="I279" s="128"/>
      <c r="J279" s="128"/>
      <c r="K279" s="128"/>
      <c r="L279" s="128"/>
      <c r="M279" s="128"/>
      <c r="N279" s="128"/>
      <c r="O279" s="128"/>
      <c r="P279" s="129"/>
      <c r="Q279" s="159" t="s">
        <v>475</v>
      </c>
      <c r="R279" s="128"/>
      <c r="S279" s="128"/>
      <c r="T279" s="128"/>
      <c r="U279" s="128"/>
      <c r="V279" s="128"/>
      <c r="W279" s="128"/>
      <c r="X279" s="128"/>
      <c r="Y279" s="128"/>
      <c r="Z279" s="128"/>
      <c r="AA279" s="128"/>
      <c r="AB279" s="127" t="s">
        <v>476</v>
      </c>
      <c r="AC279" s="128"/>
      <c r="AD279" s="129"/>
      <c r="AE279" s="161" t="s">
        <v>379</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380</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378</v>
      </c>
      <c r="H286" s="128"/>
      <c r="I286" s="128"/>
      <c r="J286" s="128"/>
      <c r="K286" s="128"/>
      <c r="L286" s="128"/>
      <c r="M286" s="128"/>
      <c r="N286" s="128"/>
      <c r="O286" s="128"/>
      <c r="P286" s="129"/>
      <c r="Q286" s="159" t="s">
        <v>475</v>
      </c>
      <c r="R286" s="128"/>
      <c r="S286" s="128"/>
      <c r="T286" s="128"/>
      <c r="U286" s="128"/>
      <c r="V286" s="128"/>
      <c r="W286" s="128"/>
      <c r="X286" s="128"/>
      <c r="Y286" s="128"/>
      <c r="Z286" s="128"/>
      <c r="AA286" s="128"/>
      <c r="AB286" s="127" t="s">
        <v>476</v>
      </c>
      <c r="AC286" s="128"/>
      <c r="AD286" s="129"/>
      <c r="AE286" s="161" t="s">
        <v>379</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380</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378</v>
      </c>
      <c r="H293" s="128"/>
      <c r="I293" s="128"/>
      <c r="J293" s="128"/>
      <c r="K293" s="128"/>
      <c r="L293" s="128"/>
      <c r="M293" s="128"/>
      <c r="N293" s="128"/>
      <c r="O293" s="128"/>
      <c r="P293" s="129"/>
      <c r="Q293" s="159" t="s">
        <v>475</v>
      </c>
      <c r="R293" s="128"/>
      <c r="S293" s="128"/>
      <c r="T293" s="128"/>
      <c r="U293" s="128"/>
      <c r="V293" s="128"/>
      <c r="W293" s="128"/>
      <c r="X293" s="128"/>
      <c r="Y293" s="128"/>
      <c r="Z293" s="128"/>
      <c r="AA293" s="128"/>
      <c r="AB293" s="127" t="s">
        <v>476</v>
      </c>
      <c r="AC293" s="128"/>
      <c r="AD293" s="129"/>
      <c r="AE293" s="161" t="s">
        <v>379</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380</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378</v>
      </c>
      <c r="H300" s="128"/>
      <c r="I300" s="128"/>
      <c r="J300" s="128"/>
      <c r="K300" s="128"/>
      <c r="L300" s="128"/>
      <c r="M300" s="128"/>
      <c r="N300" s="128"/>
      <c r="O300" s="128"/>
      <c r="P300" s="129"/>
      <c r="Q300" s="159" t="s">
        <v>475</v>
      </c>
      <c r="R300" s="128"/>
      <c r="S300" s="128"/>
      <c r="T300" s="128"/>
      <c r="U300" s="128"/>
      <c r="V300" s="128"/>
      <c r="W300" s="128"/>
      <c r="X300" s="128"/>
      <c r="Y300" s="128"/>
      <c r="Z300" s="128"/>
      <c r="AA300" s="128"/>
      <c r="AB300" s="127" t="s">
        <v>476</v>
      </c>
      <c r="AC300" s="128"/>
      <c r="AD300" s="129"/>
      <c r="AE300" s="161" t="s">
        <v>379</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380</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396</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395</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364</v>
      </c>
      <c r="F312" s="212"/>
      <c r="G312" s="171" t="s">
        <v>375</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353</v>
      </c>
      <c r="AF312" s="181"/>
      <c r="AG312" s="181"/>
      <c r="AH312" s="181"/>
      <c r="AI312" s="181" t="s">
        <v>354</v>
      </c>
      <c r="AJ312" s="181"/>
      <c r="AK312" s="181"/>
      <c r="AL312" s="181"/>
      <c r="AM312" s="181" t="s">
        <v>360</v>
      </c>
      <c r="AN312" s="181"/>
      <c r="AO312" s="181"/>
      <c r="AP312" s="180"/>
      <c r="AQ312" s="180" t="s">
        <v>351</v>
      </c>
      <c r="AR312" s="172"/>
      <c r="AS312" s="172"/>
      <c r="AT312" s="173"/>
      <c r="AU312" s="183" t="s">
        <v>377</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352</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376</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375</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353</v>
      </c>
      <c r="AF316" s="181"/>
      <c r="AG316" s="181"/>
      <c r="AH316" s="181"/>
      <c r="AI316" s="181" t="s">
        <v>354</v>
      </c>
      <c r="AJ316" s="181"/>
      <c r="AK316" s="181"/>
      <c r="AL316" s="181"/>
      <c r="AM316" s="181" t="s">
        <v>360</v>
      </c>
      <c r="AN316" s="181"/>
      <c r="AO316" s="181"/>
      <c r="AP316" s="180"/>
      <c r="AQ316" s="180" t="s">
        <v>351</v>
      </c>
      <c r="AR316" s="172"/>
      <c r="AS316" s="172"/>
      <c r="AT316" s="173"/>
      <c r="AU316" s="183" t="s">
        <v>377</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352</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376</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375</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353</v>
      </c>
      <c r="AF320" s="181"/>
      <c r="AG320" s="181"/>
      <c r="AH320" s="181"/>
      <c r="AI320" s="181" t="s">
        <v>354</v>
      </c>
      <c r="AJ320" s="181"/>
      <c r="AK320" s="181"/>
      <c r="AL320" s="181"/>
      <c r="AM320" s="181" t="s">
        <v>360</v>
      </c>
      <c r="AN320" s="181"/>
      <c r="AO320" s="181"/>
      <c r="AP320" s="180"/>
      <c r="AQ320" s="180" t="s">
        <v>351</v>
      </c>
      <c r="AR320" s="172"/>
      <c r="AS320" s="172"/>
      <c r="AT320" s="173"/>
      <c r="AU320" s="183" t="s">
        <v>377</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352</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376</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375</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353</v>
      </c>
      <c r="AF324" s="181"/>
      <c r="AG324" s="181"/>
      <c r="AH324" s="181"/>
      <c r="AI324" s="181" t="s">
        <v>354</v>
      </c>
      <c r="AJ324" s="181"/>
      <c r="AK324" s="181"/>
      <c r="AL324" s="181"/>
      <c r="AM324" s="181" t="s">
        <v>360</v>
      </c>
      <c r="AN324" s="181"/>
      <c r="AO324" s="181"/>
      <c r="AP324" s="180"/>
      <c r="AQ324" s="180" t="s">
        <v>351</v>
      </c>
      <c r="AR324" s="172"/>
      <c r="AS324" s="172"/>
      <c r="AT324" s="173"/>
      <c r="AU324" s="183" t="s">
        <v>377</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352</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376</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375</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353</v>
      </c>
      <c r="AF328" s="181"/>
      <c r="AG328" s="181"/>
      <c r="AH328" s="181"/>
      <c r="AI328" s="181" t="s">
        <v>354</v>
      </c>
      <c r="AJ328" s="181"/>
      <c r="AK328" s="181"/>
      <c r="AL328" s="181"/>
      <c r="AM328" s="181" t="s">
        <v>360</v>
      </c>
      <c r="AN328" s="181"/>
      <c r="AO328" s="181"/>
      <c r="AP328" s="180"/>
      <c r="AQ328" s="180" t="s">
        <v>351</v>
      </c>
      <c r="AR328" s="172"/>
      <c r="AS328" s="172"/>
      <c r="AT328" s="173"/>
      <c r="AU328" s="183" t="s">
        <v>377</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352</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376</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378</v>
      </c>
      <c r="H332" s="128"/>
      <c r="I332" s="128"/>
      <c r="J332" s="128"/>
      <c r="K332" s="128"/>
      <c r="L332" s="128"/>
      <c r="M332" s="128"/>
      <c r="N332" s="128"/>
      <c r="O332" s="128"/>
      <c r="P332" s="129"/>
      <c r="Q332" s="159" t="s">
        <v>475</v>
      </c>
      <c r="R332" s="128"/>
      <c r="S332" s="128"/>
      <c r="T332" s="128"/>
      <c r="U332" s="128"/>
      <c r="V332" s="128"/>
      <c r="W332" s="128"/>
      <c r="X332" s="128"/>
      <c r="Y332" s="128"/>
      <c r="Z332" s="128"/>
      <c r="AA332" s="128"/>
      <c r="AB332" s="127" t="s">
        <v>476</v>
      </c>
      <c r="AC332" s="128"/>
      <c r="AD332" s="129"/>
      <c r="AE332" s="159" t="s">
        <v>379</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380</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378</v>
      </c>
      <c r="H339" s="128"/>
      <c r="I339" s="128"/>
      <c r="J339" s="128"/>
      <c r="K339" s="128"/>
      <c r="L339" s="128"/>
      <c r="M339" s="128"/>
      <c r="N339" s="128"/>
      <c r="O339" s="128"/>
      <c r="P339" s="129"/>
      <c r="Q339" s="159" t="s">
        <v>475</v>
      </c>
      <c r="R339" s="128"/>
      <c r="S339" s="128"/>
      <c r="T339" s="128"/>
      <c r="U339" s="128"/>
      <c r="V339" s="128"/>
      <c r="W339" s="128"/>
      <c r="X339" s="128"/>
      <c r="Y339" s="128"/>
      <c r="Z339" s="128"/>
      <c r="AA339" s="128"/>
      <c r="AB339" s="127" t="s">
        <v>476</v>
      </c>
      <c r="AC339" s="128"/>
      <c r="AD339" s="129"/>
      <c r="AE339" s="161" t="s">
        <v>379</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380</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378</v>
      </c>
      <c r="H346" s="128"/>
      <c r="I346" s="128"/>
      <c r="J346" s="128"/>
      <c r="K346" s="128"/>
      <c r="L346" s="128"/>
      <c r="M346" s="128"/>
      <c r="N346" s="128"/>
      <c r="O346" s="128"/>
      <c r="P346" s="129"/>
      <c r="Q346" s="159" t="s">
        <v>475</v>
      </c>
      <c r="R346" s="128"/>
      <c r="S346" s="128"/>
      <c r="T346" s="128"/>
      <c r="U346" s="128"/>
      <c r="V346" s="128"/>
      <c r="W346" s="128"/>
      <c r="X346" s="128"/>
      <c r="Y346" s="128"/>
      <c r="Z346" s="128"/>
      <c r="AA346" s="128"/>
      <c r="AB346" s="127" t="s">
        <v>476</v>
      </c>
      <c r="AC346" s="128"/>
      <c r="AD346" s="129"/>
      <c r="AE346" s="161" t="s">
        <v>379</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380</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378</v>
      </c>
      <c r="H353" s="128"/>
      <c r="I353" s="128"/>
      <c r="J353" s="128"/>
      <c r="K353" s="128"/>
      <c r="L353" s="128"/>
      <c r="M353" s="128"/>
      <c r="N353" s="128"/>
      <c r="O353" s="128"/>
      <c r="P353" s="129"/>
      <c r="Q353" s="159" t="s">
        <v>475</v>
      </c>
      <c r="R353" s="128"/>
      <c r="S353" s="128"/>
      <c r="T353" s="128"/>
      <c r="U353" s="128"/>
      <c r="V353" s="128"/>
      <c r="W353" s="128"/>
      <c r="X353" s="128"/>
      <c r="Y353" s="128"/>
      <c r="Z353" s="128"/>
      <c r="AA353" s="128"/>
      <c r="AB353" s="127" t="s">
        <v>476</v>
      </c>
      <c r="AC353" s="128"/>
      <c r="AD353" s="129"/>
      <c r="AE353" s="161" t="s">
        <v>379</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380</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378</v>
      </c>
      <c r="H360" s="128"/>
      <c r="I360" s="128"/>
      <c r="J360" s="128"/>
      <c r="K360" s="128"/>
      <c r="L360" s="128"/>
      <c r="M360" s="128"/>
      <c r="N360" s="128"/>
      <c r="O360" s="128"/>
      <c r="P360" s="129"/>
      <c r="Q360" s="159" t="s">
        <v>475</v>
      </c>
      <c r="R360" s="128"/>
      <c r="S360" s="128"/>
      <c r="T360" s="128"/>
      <c r="U360" s="128"/>
      <c r="V360" s="128"/>
      <c r="W360" s="128"/>
      <c r="X360" s="128"/>
      <c r="Y360" s="128"/>
      <c r="Z360" s="128"/>
      <c r="AA360" s="128"/>
      <c r="AB360" s="127" t="s">
        <v>476</v>
      </c>
      <c r="AC360" s="128"/>
      <c r="AD360" s="129"/>
      <c r="AE360" s="161" t="s">
        <v>379</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380</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396</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395</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364</v>
      </c>
      <c r="F372" s="212"/>
      <c r="G372" s="171" t="s">
        <v>375</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353</v>
      </c>
      <c r="AF372" s="181"/>
      <c r="AG372" s="181"/>
      <c r="AH372" s="181"/>
      <c r="AI372" s="181" t="s">
        <v>354</v>
      </c>
      <c r="AJ372" s="181"/>
      <c r="AK372" s="181"/>
      <c r="AL372" s="181"/>
      <c r="AM372" s="181" t="s">
        <v>360</v>
      </c>
      <c r="AN372" s="181"/>
      <c r="AO372" s="181"/>
      <c r="AP372" s="180"/>
      <c r="AQ372" s="180" t="s">
        <v>351</v>
      </c>
      <c r="AR372" s="172"/>
      <c r="AS372" s="172"/>
      <c r="AT372" s="173"/>
      <c r="AU372" s="183" t="s">
        <v>377</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352</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376</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375</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353</v>
      </c>
      <c r="AF376" s="181"/>
      <c r="AG376" s="181"/>
      <c r="AH376" s="181"/>
      <c r="AI376" s="181" t="s">
        <v>354</v>
      </c>
      <c r="AJ376" s="181"/>
      <c r="AK376" s="181"/>
      <c r="AL376" s="181"/>
      <c r="AM376" s="181" t="s">
        <v>360</v>
      </c>
      <c r="AN376" s="181"/>
      <c r="AO376" s="181"/>
      <c r="AP376" s="180"/>
      <c r="AQ376" s="180" t="s">
        <v>351</v>
      </c>
      <c r="AR376" s="172"/>
      <c r="AS376" s="172"/>
      <c r="AT376" s="173"/>
      <c r="AU376" s="183" t="s">
        <v>377</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352</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376</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375</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353</v>
      </c>
      <c r="AF380" s="181"/>
      <c r="AG380" s="181"/>
      <c r="AH380" s="181"/>
      <c r="AI380" s="181" t="s">
        <v>354</v>
      </c>
      <c r="AJ380" s="181"/>
      <c r="AK380" s="181"/>
      <c r="AL380" s="181"/>
      <c r="AM380" s="181" t="s">
        <v>360</v>
      </c>
      <c r="AN380" s="181"/>
      <c r="AO380" s="181"/>
      <c r="AP380" s="180"/>
      <c r="AQ380" s="180" t="s">
        <v>351</v>
      </c>
      <c r="AR380" s="172"/>
      <c r="AS380" s="172"/>
      <c r="AT380" s="173"/>
      <c r="AU380" s="183" t="s">
        <v>377</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352</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376</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375</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353</v>
      </c>
      <c r="AF384" s="181"/>
      <c r="AG384" s="181"/>
      <c r="AH384" s="181"/>
      <c r="AI384" s="181" t="s">
        <v>354</v>
      </c>
      <c r="AJ384" s="181"/>
      <c r="AK384" s="181"/>
      <c r="AL384" s="181"/>
      <c r="AM384" s="181" t="s">
        <v>360</v>
      </c>
      <c r="AN384" s="181"/>
      <c r="AO384" s="181"/>
      <c r="AP384" s="180"/>
      <c r="AQ384" s="180" t="s">
        <v>351</v>
      </c>
      <c r="AR384" s="172"/>
      <c r="AS384" s="172"/>
      <c r="AT384" s="173"/>
      <c r="AU384" s="183" t="s">
        <v>377</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352</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376</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375</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353</v>
      </c>
      <c r="AF388" s="181"/>
      <c r="AG388" s="181"/>
      <c r="AH388" s="181"/>
      <c r="AI388" s="181" t="s">
        <v>354</v>
      </c>
      <c r="AJ388" s="181"/>
      <c r="AK388" s="181"/>
      <c r="AL388" s="181"/>
      <c r="AM388" s="181" t="s">
        <v>360</v>
      </c>
      <c r="AN388" s="181"/>
      <c r="AO388" s="181"/>
      <c r="AP388" s="180"/>
      <c r="AQ388" s="180" t="s">
        <v>351</v>
      </c>
      <c r="AR388" s="172"/>
      <c r="AS388" s="172"/>
      <c r="AT388" s="173"/>
      <c r="AU388" s="183" t="s">
        <v>377</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352</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376</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378</v>
      </c>
      <c r="H392" s="128"/>
      <c r="I392" s="128"/>
      <c r="J392" s="128"/>
      <c r="K392" s="128"/>
      <c r="L392" s="128"/>
      <c r="M392" s="128"/>
      <c r="N392" s="128"/>
      <c r="O392" s="128"/>
      <c r="P392" s="129"/>
      <c r="Q392" s="159" t="s">
        <v>475</v>
      </c>
      <c r="R392" s="128"/>
      <c r="S392" s="128"/>
      <c r="T392" s="128"/>
      <c r="U392" s="128"/>
      <c r="V392" s="128"/>
      <c r="W392" s="128"/>
      <c r="X392" s="128"/>
      <c r="Y392" s="128"/>
      <c r="Z392" s="128"/>
      <c r="AA392" s="128"/>
      <c r="AB392" s="127" t="s">
        <v>476</v>
      </c>
      <c r="AC392" s="128"/>
      <c r="AD392" s="129"/>
      <c r="AE392" s="159" t="s">
        <v>379</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380</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378</v>
      </c>
      <c r="H399" s="128"/>
      <c r="I399" s="128"/>
      <c r="J399" s="128"/>
      <c r="K399" s="128"/>
      <c r="L399" s="128"/>
      <c r="M399" s="128"/>
      <c r="N399" s="128"/>
      <c r="O399" s="128"/>
      <c r="P399" s="129"/>
      <c r="Q399" s="159" t="s">
        <v>475</v>
      </c>
      <c r="R399" s="128"/>
      <c r="S399" s="128"/>
      <c r="T399" s="128"/>
      <c r="U399" s="128"/>
      <c r="V399" s="128"/>
      <c r="W399" s="128"/>
      <c r="X399" s="128"/>
      <c r="Y399" s="128"/>
      <c r="Z399" s="128"/>
      <c r="AA399" s="128"/>
      <c r="AB399" s="127" t="s">
        <v>476</v>
      </c>
      <c r="AC399" s="128"/>
      <c r="AD399" s="129"/>
      <c r="AE399" s="161" t="s">
        <v>379</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380</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378</v>
      </c>
      <c r="H406" s="128"/>
      <c r="I406" s="128"/>
      <c r="J406" s="128"/>
      <c r="K406" s="128"/>
      <c r="L406" s="128"/>
      <c r="M406" s="128"/>
      <c r="N406" s="128"/>
      <c r="O406" s="128"/>
      <c r="P406" s="129"/>
      <c r="Q406" s="159" t="s">
        <v>475</v>
      </c>
      <c r="R406" s="128"/>
      <c r="S406" s="128"/>
      <c r="T406" s="128"/>
      <c r="U406" s="128"/>
      <c r="V406" s="128"/>
      <c r="W406" s="128"/>
      <c r="X406" s="128"/>
      <c r="Y406" s="128"/>
      <c r="Z406" s="128"/>
      <c r="AA406" s="128"/>
      <c r="AB406" s="127" t="s">
        <v>476</v>
      </c>
      <c r="AC406" s="128"/>
      <c r="AD406" s="129"/>
      <c r="AE406" s="161" t="s">
        <v>379</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380</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378</v>
      </c>
      <c r="H413" s="128"/>
      <c r="I413" s="128"/>
      <c r="J413" s="128"/>
      <c r="K413" s="128"/>
      <c r="L413" s="128"/>
      <c r="M413" s="128"/>
      <c r="N413" s="128"/>
      <c r="O413" s="128"/>
      <c r="P413" s="129"/>
      <c r="Q413" s="159" t="s">
        <v>475</v>
      </c>
      <c r="R413" s="128"/>
      <c r="S413" s="128"/>
      <c r="T413" s="128"/>
      <c r="U413" s="128"/>
      <c r="V413" s="128"/>
      <c r="W413" s="128"/>
      <c r="X413" s="128"/>
      <c r="Y413" s="128"/>
      <c r="Z413" s="128"/>
      <c r="AA413" s="128"/>
      <c r="AB413" s="127" t="s">
        <v>476</v>
      </c>
      <c r="AC413" s="128"/>
      <c r="AD413" s="129"/>
      <c r="AE413" s="161" t="s">
        <v>379</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380</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378</v>
      </c>
      <c r="H420" s="128"/>
      <c r="I420" s="128"/>
      <c r="J420" s="128"/>
      <c r="K420" s="128"/>
      <c r="L420" s="128"/>
      <c r="M420" s="128"/>
      <c r="N420" s="128"/>
      <c r="O420" s="128"/>
      <c r="P420" s="129"/>
      <c r="Q420" s="159" t="s">
        <v>475</v>
      </c>
      <c r="R420" s="128"/>
      <c r="S420" s="128"/>
      <c r="T420" s="128"/>
      <c r="U420" s="128"/>
      <c r="V420" s="128"/>
      <c r="W420" s="128"/>
      <c r="X420" s="128"/>
      <c r="Y420" s="128"/>
      <c r="Z420" s="128"/>
      <c r="AA420" s="128"/>
      <c r="AB420" s="127" t="s">
        <v>476</v>
      </c>
      <c r="AC420" s="128"/>
      <c r="AD420" s="129"/>
      <c r="AE420" s="161" t="s">
        <v>379</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380</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365</v>
      </c>
      <c r="D430" s="956"/>
      <c r="E430" s="207" t="s">
        <v>385</v>
      </c>
      <c r="F430" s="208"/>
      <c r="G430" s="923" t="s">
        <v>381</v>
      </c>
      <c r="H430" s="121"/>
      <c r="I430" s="121"/>
      <c r="J430" s="924" t="s">
        <v>543</v>
      </c>
      <c r="K430" s="925"/>
      <c r="L430" s="925"/>
      <c r="M430" s="925"/>
      <c r="N430" s="925"/>
      <c r="O430" s="925"/>
      <c r="P430" s="925"/>
      <c r="Q430" s="925"/>
      <c r="R430" s="925"/>
      <c r="S430" s="925"/>
      <c r="T430" s="926"/>
      <c r="U430" s="605" t="s">
        <v>554</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7"/>
    </row>
    <row r="431" spans="1:50" ht="18.75" customHeight="1" x14ac:dyDescent="0.15">
      <c r="A431" s="144"/>
      <c r="B431" s="140"/>
      <c r="C431" s="139"/>
      <c r="D431" s="140"/>
      <c r="E431" s="361" t="s">
        <v>370</v>
      </c>
      <c r="F431" s="362"/>
      <c r="G431" s="363" t="s">
        <v>367</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369</v>
      </c>
      <c r="AF431" s="365"/>
      <c r="AG431" s="365"/>
      <c r="AH431" s="366"/>
      <c r="AI431" s="218" t="s">
        <v>360</v>
      </c>
      <c r="AJ431" s="218"/>
      <c r="AK431" s="218"/>
      <c r="AL431" s="159"/>
      <c r="AM431" s="218" t="s">
        <v>464</v>
      </c>
      <c r="AN431" s="218"/>
      <c r="AO431" s="218"/>
      <c r="AP431" s="159"/>
      <c r="AQ431" s="159" t="s">
        <v>351</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547</v>
      </c>
      <c r="AF432" s="187"/>
      <c r="AG432" s="131" t="s">
        <v>352</v>
      </c>
      <c r="AH432" s="132"/>
      <c r="AI432" s="182"/>
      <c r="AJ432" s="182"/>
      <c r="AK432" s="182"/>
      <c r="AL432" s="160"/>
      <c r="AM432" s="182"/>
      <c r="AN432" s="182"/>
      <c r="AO432" s="182"/>
      <c r="AP432" s="160"/>
      <c r="AQ432" s="607" t="s">
        <v>547</v>
      </c>
      <c r="AR432" s="187"/>
      <c r="AS432" s="131" t="s">
        <v>352</v>
      </c>
      <c r="AT432" s="132"/>
      <c r="AU432" s="187" t="s">
        <v>547</v>
      </c>
      <c r="AV432" s="187"/>
      <c r="AW432" s="131" t="s">
        <v>301</v>
      </c>
      <c r="AX432" s="170"/>
    </row>
    <row r="433" spans="1:50" ht="23.25" customHeight="1" x14ac:dyDescent="0.15">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547</v>
      </c>
      <c r="AF433" s="194"/>
      <c r="AG433" s="194"/>
      <c r="AH433" s="194"/>
      <c r="AI433" s="359" t="s">
        <v>547</v>
      </c>
      <c r="AJ433" s="194"/>
      <c r="AK433" s="194"/>
      <c r="AL433" s="194"/>
      <c r="AM433" s="359" t="s">
        <v>547</v>
      </c>
      <c r="AN433" s="194"/>
      <c r="AO433" s="194"/>
      <c r="AP433" s="360"/>
      <c r="AQ433" s="359" t="s">
        <v>547</v>
      </c>
      <c r="AR433" s="194"/>
      <c r="AS433" s="194"/>
      <c r="AT433" s="360"/>
      <c r="AU433" s="194" t="s">
        <v>547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547</v>
      </c>
      <c r="AF434" s="194"/>
      <c r="AG434" s="194"/>
      <c r="AH434" s="360"/>
      <c r="AI434" s="359" t="s">
        <v>547</v>
      </c>
      <c r="AJ434" s="194"/>
      <c r="AK434" s="194"/>
      <c r="AL434" s="194"/>
      <c r="AM434" s="359" t="s">
        <v>547</v>
      </c>
      <c r="AN434" s="194"/>
      <c r="AO434" s="194"/>
      <c r="AP434" s="360"/>
      <c r="AQ434" s="359" t="s">
        <v>547</v>
      </c>
      <c r="AR434" s="194"/>
      <c r="AS434" s="194"/>
      <c r="AT434" s="360"/>
      <c r="AU434" s="194" t="s">
        <v>547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547</v>
      </c>
      <c r="AF435" s="194"/>
      <c r="AG435" s="194"/>
      <c r="AH435" s="360"/>
      <c r="AI435" s="359" t="s">
        <v>547</v>
      </c>
      <c r="AJ435" s="194"/>
      <c r="AK435" s="194"/>
      <c r="AL435" s="194"/>
      <c r="AM435" s="359" t="s">
        <v>547</v>
      </c>
      <c r="AN435" s="194"/>
      <c r="AO435" s="194"/>
      <c r="AP435" s="360"/>
      <c r="AQ435" s="359" t="s">
        <v>547</v>
      </c>
      <c r="AR435" s="194"/>
      <c r="AS435" s="194"/>
      <c r="AT435" s="360"/>
      <c r="AU435" s="194" t="s">
        <v>547</v>
      </c>
      <c r="AV435" s="194"/>
      <c r="AW435" s="194"/>
      <c r="AX435" s="195"/>
    </row>
    <row r="436" spans="1:50" ht="18.75" hidden="1" customHeight="1" x14ac:dyDescent="0.15">
      <c r="A436" s="144"/>
      <c r="B436" s="140"/>
      <c r="C436" s="139"/>
      <c r="D436" s="140"/>
      <c r="E436" s="361" t="s">
        <v>370</v>
      </c>
      <c r="F436" s="362"/>
      <c r="G436" s="363" t="s">
        <v>367</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369</v>
      </c>
      <c r="AF436" s="365"/>
      <c r="AG436" s="365"/>
      <c r="AH436" s="366"/>
      <c r="AI436" s="218" t="s">
        <v>360</v>
      </c>
      <c r="AJ436" s="218"/>
      <c r="AK436" s="218"/>
      <c r="AL436" s="159"/>
      <c r="AM436" s="218" t="s">
        <v>464</v>
      </c>
      <c r="AN436" s="218"/>
      <c r="AO436" s="218"/>
      <c r="AP436" s="159"/>
      <c r="AQ436" s="159" t="s">
        <v>351</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352</v>
      </c>
      <c r="AH437" s="132"/>
      <c r="AI437" s="182"/>
      <c r="AJ437" s="182"/>
      <c r="AK437" s="182"/>
      <c r="AL437" s="160"/>
      <c r="AM437" s="182"/>
      <c r="AN437" s="182"/>
      <c r="AO437" s="182"/>
      <c r="AP437" s="160"/>
      <c r="AQ437" s="607"/>
      <c r="AR437" s="187"/>
      <c r="AS437" s="131" t="s">
        <v>352</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370</v>
      </c>
      <c r="F441" s="362"/>
      <c r="G441" s="363" t="s">
        <v>367</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369</v>
      </c>
      <c r="AF441" s="365"/>
      <c r="AG441" s="365"/>
      <c r="AH441" s="366"/>
      <c r="AI441" s="218" t="s">
        <v>360</v>
      </c>
      <c r="AJ441" s="218"/>
      <c r="AK441" s="218"/>
      <c r="AL441" s="159"/>
      <c r="AM441" s="218" t="s">
        <v>464</v>
      </c>
      <c r="AN441" s="218"/>
      <c r="AO441" s="218"/>
      <c r="AP441" s="159"/>
      <c r="AQ441" s="159" t="s">
        <v>351</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352</v>
      </c>
      <c r="AH442" s="132"/>
      <c r="AI442" s="182"/>
      <c r="AJ442" s="182"/>
      <c r="AK442" s="182"/>
      <c r="AL442" s="160"/>
      <c r="AM442" s="182"/>
      <c r="AN442" s="182"/>
      <c r="AO442" s="182"/>
      <c r="AP442" s="160"/>
      <c r="AQ442" s="607"/>
      <c r="AR442" s="187"/>
      <c r="AS442" s="131" t="s">
        <v>352</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370</v>
      </c>
      <c r="F446" s="362"/>
      <c r="G446" s="363" t="s">
        <v>367</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369</v>
      </c>
      <c r="AF446" s="365"/>
      <c r="AG446" s="365"/>
      <c r="AH446" s="366"/>
      <c r="AI446" s="218" t="s">
        <v>360</v>
      </c>
      <c r="AJ446" s="218"/>
      <c r="AK446" s="218"/>
      <c r="AL446" s="159"/>
      <c r="AM446" s="218" t="s">
        <v>464</v>
      </c>
      <c r="AN446" s="218"/>
      <c r="AO446" s="218"/>
      <c r="AP446" s="159"/>
      <c r="AQ446" s="159" t="s">
        <v>351</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352</v>
      </c>
      <c r="AH447" s="132"/>
      <c r="AI447" s="182"/>
      <c r="AJ447" s="182"/>
      <c r="AK447" s="182"/>
      <c r="AL447" s="160"/>
      <c r="AM447" s="182"/>
      <c r="AN447" s="182"/>
      <c r="AO447" s="182"/>
      <c r="AP447" s="160"/>
      <c r="AQ447" s="607"/>
      <c r="AR447" s="187"/>
      <c r="AS447" s="131" t="s">
        <v>352</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370</v>
      </c>
      <c r="F451" s="362"/>
      <c r="G451" s="363" t="s">
        <v>367</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369</v>
      </c>
      <c r="AF451" s="365"/>
      <c r="AG451" s="365"/>
      <c r="AH451" s="366"/>
      <c r="AI451" s="218" t="s">
        <v>360</v>
      </c>
      <c r="AJ451" s="218"/>
      <c r="AK451" s="218"/>
      <c r="AL451" s="159"/>
      <c r="AM451" s="218" t="s">
        <v>464</v>
      </c>
      <c r="AN451" s="218"/>
      <c r="AO451" s="218"/>
      <c r="AP451" s="159"/>
      <c r="AQ451" s="159" t="s">
        <v>351</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352</v>
      </c>
      <c r="AH452" s="132"/>
      <c r="AI452" s="182"/>
      <c r="AJ452" s="182"/>
      <c r="AK452" s="182"/>
      <c r="AL452" s="160"/>
      <c r="AM452" s="182"/>
      <c r="AN452" s="182"/>
      <c r="AO452" s="182"/>
      <c r="AP452" s="160"/>
      <c r="AQ452" s="607"/>
      <c r="AR452" s="187"/>
      <c r="AS452" s="131" t="s">
        <v>352</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371</v>
      </c>
      <c r="F456" s="362"/>
      <c r="G456" s="363" t="s">
        <v>368</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369</v>
      </c>
      <c r="AF456" s="365"/>
      <c r="AG456" s="365"/>
      <c r="AH456" s="366"/>
      <c r="AI456" s="218" t="s">
        <v>360</v>
      </c>
      <c r="AJ456" s="218"/>
      <c r="AK456" s="218"/>
      <c r="AL456" s="159"/>
      <c r="AM456" s="218" t="s">
        <v>464</v>
      </c>
      <c r="AN456" s="218"/>
      <c r="AO456" s="218"/>
      <c r="AP456" s="159"/>
      <c r="AQ456" s="159" t="s">
        <v>351</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547</v>
      </c>
      <c r="AF457" s="187"/>
      <c r="AG457" s="131" t="s">
        <v>352</v>
      </c>
      <c r="AH457" s="132"/>
      <c r="AI457" s="182"/>
      <c r="AJ457" s="182"/>
      <c r="AK457" s="182"/>
      <c r="AL457" s="160"/>
      <c r="AM457" s="182"/>
      <c r="AN457" s="182"/>
      <c r="AO457" s="182"/>
      <c r="AP457" s="160"/>
      <c r="AQ457" s="607" t="s">
        <v>547</v>
      </c>
      <c r="AR457" s="187"/>
      <c r="AS457" s="131" t="s">
        <v>352</v>
      </c>
      <c r="AT457" s="132"/>
      <c r="AU457" s="187" t="s">
        <v>547</v>
      </c>
      <c r="AV457" s="187"/>
      <c r="AW457" s="131" t="s">
        <v>301</v>
      </c>
      <c r="AX457" s="170"/>
    </row>
    <row r="458" spans="1:50" ht="23.25" customHeight="1" x14ac:dyDescent="0.15">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547</v>
      </c>
      <c r="AF458" s="194"/>
      <c r="AG458" s="194"/>
      <c r="AH458" s="194"/>
      <c r="AI458" s="359" t="s">
        <v>547</v>
      </c>
      <c r="AJ458" s="194"/>
      <c r="AK458" s="194"/>
      <c r="AL458" s="194"/>
      <c r="AM458" s="359" t="s">
        <v>547</v>
      </c>
      <c r="AN458" s="194"/>
      <c r="AO458" s="194"/>
      <c r="AP458" s="360"/>
      <c r="AQ458" s="359" t="s">
        <v>547</v>
      </c>
      <c r="AR458" s="194"/>
      <c r="AS458" s="194"/>
      <c r="AT458" s="360"/>
      <c r="AU458" s="194" t="s">
        <v>547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547</v>
      </c>
      <c r="AF459" s="194"/>
      <c r="AG459" s="194"/>
      <c r="AH459" s="360"/>
      <c r="AI459" s="359" t="s">
        <v>547</v>
      </c>
      <c r="AJ459" s="194"/>
      <c r="AK459" s="194"/>
      <c r="AL459" s="194"/>
      <c r="AM459" s="359" t="s">
        <v>547</v>
      </c>
      <c r="AN459" s="194"/>
      <c r="AO459" s="194"/>
      <c r="AP459" s="360"/>
      <c r="AQ459" s="359" t="s">
        <v>547</v>
      </c>
      <c r="AR459" s="194"/>
      <c r="AS459" s="194"/>
      <c r="AT459" s="360"/>
      <c r="AU459" s="194" t="s">
        <v>547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547</v>
      </c>
      <c r="AF460" s="194"/>
      <c r="AG460" s="194"/>
      <c r="AH460" s="360"/>
      <c r="AI460" s="359" t="s">
        <v>547</v>
      </c>
      <c r="AJ460" s="194"/>
      <c r="AK460" s="194"/>
      <c r="AL460" s="194"/>
      <c r="AM460" s="359" t="s">
        <v>547</v>
      </c>
      <c r="AN460" s="194"/>
      <c r="AO460" s="194"/>
      <c r="AP460" s="360"/>
      <c r="AQ460" s="359" t="s">
        <v>547</v>
      </c>
      <c r="AR460" s="194"/>
      <c r="AS460" s="194"/>
      <c r="AT460" s="360"/>
      <c r="AU460" s="194" t="s">
        <v>547</v>
      </c>
      <c r="AV460" s="194"/>
      <c r="AW460" s="194"/>
      <c r="AX460" s="195"/>
    </row>
    <row r="461" spans="1:50" ht="18.75" hidden="1" customHeight="1" x14ac:dyDescent="0.15">
      <c r="A461" s="144"/>
      <c r="B461" s="140"/>
      <c r="C461" s="139"/>
      <c r="D461" s="140"/>
      <c r="E461" s="361" t="s">
        <v>371</v>
      </c>
      <c r="F461" s="362"/>
      <c r="G461" s="363" t="s">
        <v>368</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369</v>
      </c>
      <c r="AF461" s="365"/>
      <c r="AG461" s="365"/>
      <c r="AH461" s="366"/>
      <c r="AI461" s="218" t="s">
        <v>360</v>
      </c>
      <c r="AJ461" s="218"/>
      <c r="AK461" s="218"/>
      <c r="AL461" s="159"/>
      <c r="AM461" s="218" t="s">
        <v>464</v>
      </c>
      <c r="AN461" s="218"/>
      <c r="AO461" s="218"/>
      <c r="AP461" s="159"/>
      <c r="AQ461" s="159" t="s">
        <v>351</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352</v>
      </c>
      <c r="AH462" s="132"/>
      <c r="AI462" s="182"/>
      <c r="AJ462" s="182"/>
      <c r="AK462" s="182"/>
      <c r="AL462" s="160"/>
      <c r="AM462" s="182"/>
      <c r="AN462" s="182"/>
      <c r="AO462" s="182"/>
      <c r="AP462" s="160"/>
      <c r="AQ462" s="607"/>
      <c r="AR462" s="187"/>
      <c r="AS462" s="131" t="s">
        <v>352</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371</v>
      </c>
      <c r="F466" s="362"/>
      <c r="G466" s="363" t="s">
        <v>368</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369</v>
      </c>
      <c r="AF466" s="365"/>
      <c r="AG466" s="365"/>
      <c r="AH466" s="366"/>
      <c r="AI466" s="218" t="s">
        <v>360</v>
      </c>
      <c r="AJ466" s="218"/>
      <c r="AK466" s="218"/>
      <c r="AL466" s="159"/>
      <c r="AM466" s="218" t="s">
        <v>464</v>
      </c>
      <c r="AN466" s="218"/>
      <c r="AO466" s="218"/>
      <c r="AP466" s="159"/>
      <c r="AQ466" s="159" t="s">
        <v>351</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352</v>
      </c>
      <c r="AH467" s="132"/>
      <c r="AI467" s="182"/>
      <c r="AJ467" s="182"/>
      <c r="AK467" s="182"/>
      <c r="AL467" s="160"/>
      <c r="AM467" s="182"/>
      <c r="AN467" s="182"/>
      <c r="AO467" s="182"/>
      <c r="AP467" s="160"/>
      <c r="AQ467" s="607"/>
      <c r="AR467" s="187"/>
      <c r="AS467" s="131" t="s">
        <v>352</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371</v>
      </c>
      <c r="F471" s="362"/>
      <c r="G471" s="363" t="s">
        <v>368</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369</v>
      </c>
      <c r="AF471" s="365"/>
      <c r="AG471" s="365"/>
      <c r="AH471" s="366"/>
      <c r="AI471" s="218" t="s">
        <v>360</v>
      </c>
      <c r="AJ471" s="218"/>
      <c r="AK471" s="218"/>
      <c r="AL471" s="159"/>
      <c r="AM471" s="218" t="s">
        <v>464</v>
      </c>
      <c r="AN471" s="218"/>
      <c r="AO471" s="218"/>
      <c r="AP471" s="159"/>
      <c r="AQ471" s="159" t="s">
        <v>351</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352</v>
      </c>
      <c r="AH472" s="132"/>
      <c r="AI472" s="182"/>
      <c r="AJ472" s="182"/>
      <c r="AK472" s="182"/>
      <c r="AL472" s="160"/>
      <c r="AM472" s="182"/>
      <c r="AN472" s="182"/>
      <c r="AO472" s="182"/>
      <c r="AP472" s="160"/>
      <c r="AQ472" s="607"/>
      <c r="AR472" s="187"/>
      <c r="AS472" s="131" t="s">
        <v>352</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371</v>
      </c>
      <c r="F476" s="362"/>
      <c r="G476" s="363" t="s">
        <v>368</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369</v>
      </c>
      <c r="AF476" s="365"/>
      <c r="AG476" s="365"/>
      <c r="AH476" s="366"/>
      <c r="AI476" s="218" t="s">
        <v>360</v>
      </c>
      <c r="AJ476" s="218"/>
      <c r="AK476" s="218"/>
      <c r="AL476" s="159"/>
      <c r="AM476" s="218" t="s">
        <v>464</v>
      </c>
      <c r="AN476" s="218"/>
      <c r="AO476" s="218"/>
      <c r="AP476" s="159"/>
      <c r="AQ476" s="159" t="s">
        <v>351</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352</v>
      </c>
      <c r="AH477" s="132"/>
      <c r="AI477" s="182"/>
      <c r="AJ477" s="182"/>
      <c r="AK477" s="182"/>
      <c r="AL477" s="160"/>
      <c r="AM477" s="182"/>
      <c r="AN477" s="182"/>
      <c r="AO477" s="182"/>
      <c r="AP477" s="160"/>
      <c r="AQ477" s="607"/>
      <c r="AR477" s="187"/>
      <c r="AS477" s="131" t="s">
        <v>352</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389</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350</v>
      </c>
      <c r="F484" s="208"/>
      <c r="G484" s="923" t="s">
        <v>381</v>
      </c>
      <c r="H484" s="121"/>
      <c r="I484" s="121"/>
      <c r="J484" s="924"/>
      <c r="K484" s="925"/>
      <c r="L484" s="925"/>
      <c r="M484" s="925"/>
      <c r="N484" s="925"/>
      <c r="O484" s="925"/>
      <c r="P484" s="925"/>
      <c r="Q484" s="925"/>
      <c r="R484" s="925"/>
      <c r="S484" s="925"/>
      <c r="T484" s="92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7"/>
    </row>
    <row r="485" spans="1:50" ht="18.75" hidden="1" customHeight="1" x14ac:dyDescent="0.15">
      <c r="A485" s="144"/>
      <c r="B485" s="140"/>
      <c r="C485" s="139"/>
      <c r="D485" s="140"/>
      <c r="E485" s="361" t="s">
        <v>370</v>
      </c>
      <c r="F485" s="362"/>
      <c r="G485" s="363" t="s">
        <v>367</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369</v>
      </c>
      <c r="AF485" s="365"/>
      <c r="AG485" s="365"/>
      <c r="AH485" s="366"/>
      <c r="AI485" s="218" t="s">
        <v>360</v>
      </c>
      <c r="AJ485" s="218"/>
      <c r="AK485" s="218"/>
      <c r="AL485" s="159"/>
      <c r="AM485" s="218" t="s">
        <v>464</v>
      </c>
      <c r="AN485" s="218"/>
      <c r="AO485" s="218"/>
      <c r="AP485" s="159"/>
      <c r="AQ485" s="159" t="s">
        <v>351</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352</v>
      </c>
      <c r="AH486" s="132"/>
      <c r="AI486" s="182"/>
      <c r="AJ486" s="182"/>
      <c r="AK486" s="182"/>
      <c r="AL486" s="160"/>
      <c r="AM486" s="182"/>
      <c r="AN486" s="182"/>
      <c r="AO486" s="182"/>
      <c r="AP486" s="160"/>
      <c r="AQ486" s="607"/>
      <c r="AR486" s="187"/>
      <c r="AS486" s="131" t="s">
        <v>352</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370</v>
      </c>
      <c r="F490" s="362"/>
      <c r="G490" s="363" t="s">
        <v>367</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369</v>
      </c>
      <c r="AF490" s="365"/>
      <c r="AG490" s="365"/>
      <c r="AH490" s="366"/>
      <c r="AI490" s="218" t="s">
        <v>360</v>
      </c>
      <c r="AJ490" s="218"/>
      <c r="AK490" s="218"/>
      <c r="AL490" s="159"/>
      <c r="AM490" s="218" t="s">
        <v>464</v>
      </c>
      <c r="AN490" s="218"/>
      <c r="AO490" s="218"/>
      <c r="AP490" s="159"/>
      <c r="AQ490" s="159" t="s">
        <v>351</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352</v>
      </c>
      <c r="AH491" s="132"/>
      <c r="AI491" s="182"/>
      <c r="AJ491" s="182"/>
      <c r="AK491" s="182"/>
      <c r="AL491" s="160"/>
      <c r="AM491" s="182"/>
      <c r="AN491" s="182"/>
      <c r="AO491" s="182"/>
      <c r="AP491" s="160"/>
      <c r="AQ491" s="607"/>
      <c r="AR491" s="187"/>
      <c r="AS491" s="131" t="s">
        <v>352</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370</v>
      </c>
      <c r="F495" s="362"/>
      <c r="G495" s="363" t="s">
        <v>367</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369</v>
      </c>
      <c r="AF495" s="365"/>
      <c r="AG495" s="365"/>
      <c r="AH495" s="366"/>
      <c r="AI495" s="218" t="s">
        <v>360</v>
      </c>
      <c r="AJ495" s="218"/>
      <c r="AK495" s="218"/>
      <c r="AL495" s="159"/>
      <c r="AM495" s="218" t="s">
        <v>464</v>
      </c>
      <c r="AN495" s="218"/>
      <c r="AO495" s="218"/>
      <c r="AP495" s="159"/>
      <c r="AQ495" s="159" t="s">
        <v>351</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352</v>
      </c>
      <c r="AH496" s="132"/>
      <c r="AI496" s="182"/>
      <c r="AJ496" s="182"/>
      <c r="AK496" s="182"/>
      <c r="AL496" s="160"/>
      <c r="AM496" s="182"/>
      <c r="AN496" s="182"/>
      <c r="AO496" s="182"/>
      <c r="AP496" s="160"/>
      <c r="AQ496" s="607"/>
      <c r="AR496" s="187"/>
      <c r="AS496" s="131" t="s">
        <v>352</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370</v>
      </c>
      <c r="F500" s="362"/>
      <c r="G500" s="363" t="s">
        <v>367</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369</v>
      </c>
      <c r="AF500" s="365"/>
      <c r="AG500" s="365"/>
      <c r="AH500" s="366"/>
      <c r="AI500" s="218" t="s">
        <v>360</v>
      </c>
      <c r="AJ500" s="218"/>
      <c r="AK500" s="218"/>
      <c r="AL500" s="159"/>
      <c r="AM500" s="218" t="s">
        <v>464</v>
      </c>
      <c r="AN500" s="218"/>
      <c r="AO500" s="218"/>
      <c r="AP500" s="159"/>
      <c r="AQ500" s="159" t="s">
        <v>351</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352</v>
      </c>
      <c r="AH501" s="132"/>
      <c r="AI501" s="182"/>
      <c r="AJ501" s="182"/>
      <c r="AK501" s="182"/>
      <c r="AL501" s="160"/>
      <c r="AM501" s="182"/>
      <c r="AN501" s="182"/>
      <c r="AO501" s="182"/>
      <c r="AP501" s="160"/>
      <c r="AQ501" s="607"/>
      <c r="AR501" s="187"/>
      <c r="AS501" s="131" t="s">
        <v>352</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370</v>
      </c>
      <c r="F505" s="362"/>
      <c r="G505" s="363" t="s">
        <v>367</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369</v>
      </c>
      <c r="AF505" s="365"/>
      <c r="AG505" s="365"/>
      <c r="AH505" s="366"/>
      <c r="AI505" s="218" t="s">
        <v>360</v>
      </c>
      <c r="AJ505" s="218"/>
      <c r="AK505" s="218"/>
      <c r="AL505" s="159"/>
      <c r="AM505" s="218" t="s">
        <v>464</v>
      </c>
      <c r="AN505" s="218"/>
      <c r="AO505" s="218"/>
      <c r="AP505" s="159"/>
      <c r="AQ505" s="159" t="s">
        <v>351</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352</v>
      </c>
      <c r="AH506" s="132"/>
      <c r="AI506" s="182"/>
      <c r="AJ506" s="182"/>
      <c r="AK506" s="182"/>
      <c r="AL506" s="160"/>
      <c r="AM506" s="182"/>
      <c r="AN506" s="182"/>
      <c r="AO506" s="182"/>
      <c r="AP506" s="160"/>
      <c r="AQ506" s="607"/>
      <c r="AR506" s="187"/>
      <c r="AS506" s="131" t="s">
        <v>352</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371</v>
      </c>
      <c r="F510" s="362"/>
      <c r="G510" s="363" t="s">
        <v>368</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369</v>
      </c>
      <c r="AF510" s="365"/>
      <c r="AG510" s="365"/>
      <c r="AH510" s="366"/>
      <c r="AI510" s="218" t="s">
        <v>360</v>
      </c>
      <c r="AJ510" s="218"/>
      <c r="AK510" s="218"/>
      <c r="AL510" s="159"/>
      <c r="AM510" s="218" t="s">
        <v>464</v>
      </c>
      <c r="AN510" s="218"/>
      <c r="AO510" s="218"/>
      <c r="AP510" s="159"/>
      <c r="AQ510" s="159" t="s">
        <v>351</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352</v>
      </c>
      <c r="AH511" s="132"/>
      <c r="AI511" s="182"/>
      <c r="AJ511" s="182"/>
      <c r="AK511" s="182"/>
      <c r="AL511" s="160"/>
      <c r="AM511" s="182"/>
      <c r="AN511" s="182"/>
      <c r="AO511" s="182"/>
      <c r="AP511" s="160"/>
      <c r="AQ511" s="607"/>
      <c r="AR511" s="187"/>
      <c r="AS511" s="131" t="s">
        <v>352</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371</v>
      </c>
      <c r="F515" s="362"/>
      <c r="G515" s="363" t="s">
        <v>368</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369</v>
      </c>
      <c r="AF515" s="365"/>
      <c r="AG515" s="365"/>
      <c r="AH515" s="366"/>
      <c r="AI515" s="218" t="s">
        <v>360</v>
      </c>
      <c r="AJ515" s="218"/>
      <c r="AK515" s="218"/>
      <c r="AL515" s="159"/>
      <c r="AM515" s="218" t="s">
        <v>464</v>
      </c>
      <c r="AN515" s="218"/>
      <c r="AO515" s="218"/>
      <c r="AP515" s="159"/>
      <c r="AQ515" s="159" t="s">
        <v>351</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352</v>
      </c>
      <c r="AH516" s="132"/>
      <c r="AI516" s="182"/>
      <c r="AJ516" s="182"/>
      <c r="AK516" s="182"/>
      <c r="AL516" s="160"/>
      <c r="AM516" s="182"/>
      <c r="AN516" s="182"/>
      <c r="AO516" s="182"/>
      <c r="AP516" s="160"/>
      <c r="AQ516" s="607"/>
      <c r="AR516" s="187"/>
      <c r="AS516" s="131" t="s">
        <v>352</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371</v>
      </c>
      <c r="F520" s="362"/>
      <c r="G520" s="363" t="s">
        <v>368</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369</v>
      </c>
      <c r="AF520" s="365"/>
      <c r="AG520" s="365"/>
      <c r="AH520" s="366"/>
      <c r="AI520" s="218" t="s">
        <v>360</v>
      </c>
      <c r="AJ520" s="218"/>
      <c r="AK520" s="218"/>
      <c r="AL520" s="159"/>
      <c r="AM520" s="218" t="s">
        <v>464</v>
      </c>
      <c r="AN520" s="218"/>
      <c r="AO520" s="218"/>
      <c r="AP520" s="159"/>
      <c r="AQ520" s="159" t="s">
        <v>351</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352</v>
      </c>
      <c r="AH521" s="132"/>
      <c r="AI521" s="182"/>
      <c r="AJ521" s="182"/>
      <c r="AK521" s="182"/>
      <c r="AL521" s="160"/>
      <c r="AM521" s="182"/>
      <c r="AN521" s="182"/>
      <c r="AO521" s="182"/>
      <c r="AP521" s="160"/>
      <c r="AQ521" s="607"/>
      <c r="AR521" s="187"/>
      <c r="AS521" s="131" t="s">
        <v>352</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371</v>
      </c>
      <c r="F525" s="362"/>
      <c r="G525" s="363" t="s">
        <v>368</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369</v>
      </c>
      <c r="AF525" s="365"/>
      <c r="AG525" s="365"/>
      <c r="AH525" s="366"/>
      <c r="AI525" s="218" t="s">
        <v>360</v>
      </c>
      <c r="AJ525" s="218"/>
      <c r="AK525" s="218"/>
      <c r="AL525" s="159"/>
      <c r="AM525" s="218" t="s">
        <v>464</v>
      </c>
      <c r="AN525" s="218"/>
      <c r="AO525" s="218"/>
      <c r="AP525" s="159"/>
      <c r="AQ525" s="159" t="s">
        <v>351</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352</v>
      </c>
      <c r="AH526" s="132"/>
      <c r="AI526" s="182"/>
      <c r="AJ526" s="182"/>
      <c r="AK526" s="182"/>
      <c r="AL526" s="160"/>
      <c r="AM526" s="182"/>
      <c r="AN526" s="182"/>
      <c r="AO526" s="182"/>
      <c r="AP526" s="160"/>
      <c r="AQ526" s="607"/>
      <c r="AR526" s="187"/>
      <c r="AS526" s="131" t="s">
        <v>352</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371</v>
      </c>
      <c r="F530" s="362"/>
      <c r="G530" s="363" t="s">
        <v>368</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369</v>
      </c>
      <c r="AF530" s="365"/>
      <c r="AG530" s="365"/>
      <c r="AH530" s="366"/>
      <c r="AI530" s="218" t="s">
        <v>360</v>
      </c>
      <c r="AJ530" s="218"/>
      <c r="AK530" s="218"/>
      <c r="AL530" s="159"/>
      <c r="AM530" s="218" t="s">
        <v>464</v>
      </c>
      <c r="AN530" s="218"/>
      <c r="AO530" s="218"/>
      <c r="AP530" s="159"/>
      <c r="AQ530" s="159" t="s">
        <v>351</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352</v>
      </c>
      <c r="AH531" s="132"/>
      <c r="AI531" s="182"/>
      <c r="AJ531" s="182"/>
      <c r="AK531" s="182"/>
      <c r="AL531" s="160"/>
      <c r="AM531" s="182"/>
      <c r="AN531" s="182"/>
      <c r="AO531" s="182"/>
      <c r="AP531" s="160"/>
      <c r="AQ531" s="607"/>
      <c r="AR531" s="187"/>
      <c r="AS531" s="131" t="s">
        <v>352</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389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350</v>
      </c>
      <c r="F538" s="208"/>
      <c r="G538" s="923" t="s">
        <v>381</v>
      </c>
      <c r="H538" s="121"/>
      <c r="I538" s="121"/>
      <c r="J538" s="924"/>
      <c r="K538" s="925"/>
      <c r="L538" s="925"/>
      <c r="M538" s="925"/>
      <c r="N538" s="925"/>
      <c r="O538" s="925"/>
      <c r="P538" s="925"/>
      <c r="Q538" s="925"/>
      <c r="R538" s="925"/>
      <c r="S538" s="925"/>
      <c r="T538" s="92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7"/>
    </row>
    <row r="539" spans="1:50" ht="18.75" hidden="1" customHeight="1" x14ac:dyDescent="0.15">
      <c r="A539" s="144"/>
      <c r="B539" s="140"/>
      <c r="C539" s="139"/>
      <c r="D539" s="140"/>
      <c r="E539" s="361" t="s">
        <v>370</v>
      </c>
      <c r="F539" s="362"/>
      <c r="G539" s="363" t="s">
        <v>367</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369</v>
      </c>
      <c r="AF539" s="365"/>
      <c r="AG539" s="365"/>
      <c r="AH539" s="366"/>
      <c r="AI539" s="218" t="s">
        <v>360</v>
      </c>
      <c r="AJ539" s="218"/>
      <c r="AK539" s="218"/>
      <c r="AL539" s="159"/>
      <c r="AM539" s="218" t="s">
        <v>464</v>
      </c>
      <c r="AN539" s="218"/>
      <c r="AO539" s="218"/>
      <c r="AP539" s="159"/>
      <c r="AQ539" s="159" t="s">
        <v>351</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352</v>
      </c>
      <c r="AH540" s="132"/>
      <c r="AI540" s="182"/>
      <c r="AJ540" s="182"/>
      <c r="AK540" s="182"/>
      <c r="AL540" s="160"/>
      <c r="AM540" s="182"/>
      <c r="AN540" s="182"/>
      <c r="AO540" s="182"/>
      <c r="AP540" s="160"/>
      <c r="AQ540" s="607"/>
      <c r="AR540" s="187"/>
      <c r="AS540" s="131" t="s">
        <v>352</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370</v>
      </c>
      <c r="F544" s="362"/>
      <c r="G544" s="363" t="s">
        <v>367</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369</v>
      </c>
      <c r="AF544" s="365"/>
      <c r="AG544" s="365"/>
      <c r="AH544" s="366"/>
      <c r="AI544" s="218" t="s">
        <v>360</v>
      </c>
      <c r="AJ544" s="218"/>
      <c r="AK544" s="218"/>
      <c r="AL544" s="159"/>
      <c r="AM544" s="218" t="s">
        <v>464</v>
      </c>
      <c r="AN544" s="218"/>
      <c r="AO544" s="218"/>
      <c r="AP544" s="159"/>
      <c r="AQ544" s="159" t="s">
        <v>351</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352</v>
      </c>
      <c r="AH545" s="132"/>
      <c r="AI545" s="182"/>
      <c r="AJ545" s="182"/>
      <c r="AK545" s="182"/>
      <c r="AL545" s="160"/>
      <c r="AM545" s="182"/>
      <c r="AN545" s="182"/>
      <c r="AO545" s="182"/>
      <c r="AP545" s="160"/>
      <c r="AQ545" s="607"/>
      <c r="AR545" s="187"/>
      <c r="AS545" s="131" t="s">
        <v>352</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370</v>
      </c>
      <c r="F549" s="362"/>
      <c r="G549" s="363" t="s">
        <v>367</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369</v>
      </c>
      <c r="AF549" s="365"/>
      <c r="AG549" s="365"/>
      <c r="AH549" s="366"/>
      <c r="AI549" s="218" t="s">
        <v>360</v>
      </c>
      <c r="AJ549" s="218"/>
      <c r="AK549" s="218"/>
      <c r="AL549" s="159"/>
      <c r="AM549" s="218" t="s">
        <v>464</v>
      </c>
      <c r="AN549" s="218"/>
      <c r="AO549" s="218"/>
      <c r="AP549" s="159"/>
      <c r="AQ549" s="159" t="s">
        <v>351</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352</v>
      </c>
      <c r="AH550" s="132"/>
      <c r="AI550" s="182"/>
      <c r="AJ550" s="182"/>
      <c r="AK550" s="182"/>
      <c r="AL550" s="160"/>
      <c r="AM550" s="182"/>
      <c r="AN550" s="182"/>
      <c r="AO550" s="182"/>
      <c r="AP550" s="160"/>
      <c r="AQ550" s="607"/>
      <c r="AR550" s="187"/>
      <c r="AS550" s="131" t="s">
        <v>352</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370</v>
      </c>
      <c r="F554" s="362"/>
      <c r="G554" s="363" t="s">
        <v>367</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369</v>
      </c>
      <c r="AF554" s="365"/>
      <c r="AG554" s="365"/>
      <c r="AH554" s="366"/>
      <c r="AI554" s="218" t="s">
        <v>360</v>
      </c>
      <c r="AJ554" s="218"/>
      <c r="AK554" s="218"/>
      <c r="AL554" s="159"/>
      <c r="AM554" s="218" t="s">
        <v>464</v>
      </c>
      <c r="AN554" s="218"/>
      <c r="AO554" s="218"/>
      <c r="AP554" s="159"/>
      <c r="AQ554" s="159" t="s">
        <v>351</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352</v>
      </c>
      <c r="AH555" s="132"/>
      <c r="AI555" s="182"/>
      <c r="AJ555" s="182"/>
      <c r="AK555" s="182"/>
      <c r="AL555" s="160"/>
      <c r="AM555" s="182"/>
      <c r="AN555" s="182"/>
      <c r="AO555" s="182"/>
      <c r="AP555" s="160"/>
      <c r="AQ555" s="607"/>
      <c r="AR555" s="187"/>
      <c r="AS555" s="131" t="s">
        <v>352</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370</v>
      </c>
      <c r="F559" s="362"/>
      <c r="G559" s="363" t="s">
        <v>367</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369</v>
      </c>
      <c r="AF559" s="365"/>
      <c r="AG559" s="365"/>
      <c r="AH559" s="366"/>
      <c r="AI559" s="218" t="s">
        <v>360</v>
      </c>
      <c r="AJ559" s="218"/>
      <c r="AK559" s="218"/>
      <c r="AL559" s="159"/>
      <c r="AM559" s="218" t="s">
        <v>464</v>
      </c>
      <c r="AN559" s="218"/>
      <c r="AO559" s="218"/>
      <c r="AP559" s="159"/>
      <c r="AQ559" s="159" t="s">
        <v>351</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352</v>
      </c>
      <c r="AH560" s="132"/>
      <c r="AI560" s="182"/>
      <c r="AJ560" s="182"/>
      <c r="AK560" s="182"/>
      <c r="AL560" s="160"/>
      <c r="AM560" s="182"/>
      <c r="AN560" s="182"/>
      <c r="AO560" s="182"/>
      <c r="AP560" s="160"/>
      <c r="AQ560" s="607"/>
      <c r="AR560" s="187"/>
      <c r="AS560" s="131" t="s">
        <v>352</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371</v>
      </c>
      <c r="F564" s="362"/>
      <c r="G564" s="363" t="s">
        <v>368</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369</v>
      </c>
      <c r="AF564" s="365"/>
      <c r="AG564" s="365"/>
      <c r="AH564" s="366"/>
      <c r="AI564" s="218" t="s">
        <v>360</v>
      </c>
      <c r="AJ564" s="218"/>
      <c r="AK564" s="218"/>
      <c r="AL564" s="159"/>
      <c r="AM564" s="218" t="s">
        <v>464</v>
      </c>
      <c r="AN564" s="218"/>
      <c r="AO564" s="218"/>
      <c r="AP564" s="159"/>
      <c r="AQ564" s="159" t="s">
        <v>351</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352</v>
      </c>
      <c r="AH565" s="132"/>
      <c r="AI565" s="182"/>
      <c r="AJ565" s="182"/>
      <c r="AK565" s="182"/>
      <c r="AL565" s="160"/>
      <c r="AM565" s="182"/>
      <c r="AN565" s="182"/>
      <c r="AO565" s="182"/>
      <c r="AP565" s="160"/>
      <c r="AQ565" s="607"/>
      <c r="AR565" s="187"/>
      <c r="AS565" s="131" t="s">
        <v>352</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371</v>
      </c>
      <c r="F569" s="362"/>
      <c r="G569" s="363" t="s">
        <v>368</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369</v>
      </c>
      <c r="AF569" s="365"/>
      <c r="AG569" s="365"/>
      <c r="AH569" s="366"/>
      <c r="AI569" s="218" t="s">
        <v>360</v>
      </c>
      <c r="AJ569" s="218"/>
      <c r="AK569" s="218"/>
      <c r="AL569" s="159"/>
      <c r="AM569" s="218" t="s">
        <v>464</v>
      </c>
      <c r="AN569" s="218"/>
      <c r="AO569" s="218"/>
      <c r="AP569" s="159"/>
      <c r="AQ569" s="159" t="s">
        <v>351</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352</v>
      </c>
      <c r="AH570" s="132"/>
      <c r="AI570" s="182"/>
      <c r="AJ570" s="182"/>
      <c r="AK570" s="182"/>
      <c r="AL570" s="160"/>
      <c r="AM570" s="182"/>
      <c r="AN570" s="182"/>
      <c r="AO570" s="182"/>
      <c r="AP570" s="160"/>
      <c r="AQ570" s="607"/>
      <c r="AR570" s="187"/>
      <c r="AS570" s="131" t="s">
        <v>352</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371</v>
      </c>
      <c r="F574" s="362"/>
      <c r="G574" s="363" t="s">
        <v>368</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369</v>
      </c>
      <c r="AF574" s="365"/>
      <c r="AG574" s="365"/>
      <c r="AH574" s="366"/>
      <c r="AI574" s="218" t="s">
        <v>360</v>
      </c>
      <c r="AJ574" s="218"/>
      <c r="AK574" s="218"/>
      <c r="AL574" s="159"/>
      <c r="AM574" s="218" t="s">
        <v>464</v>
      </c>
      <c r="AN574" s="218"/>
      <c r="AO574" s="218"/>
      <c r="AP574" s="159"/>
      <c r="AQ574" s="159" t="s">
        <v>351</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352</v>
      </c>
      <c r="AH575" s="132"/>
      <c r="AI575" s="182"/>
      <c r="AJ575" s="182"/>
      <c r="AK575" s="182"/>
      <c r="AL575" s="160"/>
      <c r="AM575" s="182"/>
      <c r="AN575" s="182"/>
      <c r="AO575" s="182"/>
      <c r="AP575" s="160"/>
      <c r="AQ575" s="607"/>
      <c r="AR575" s="187"/>
      <c r="AS575" s="131" t="s">
        <v>352</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371</v>
      </c>
      <c r="F579" s="362"/>
      <c r="G579" s="363" t="s">
        <v>368</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369</v>
      </c>
      <c r="AF579" s="365"/>
      <c r="AG579" s="365"/>
      <c r="AH579" s="366"/>
      <c r="AI579" s="218" t="s">
        <v>360</v>
      </c>
      <c r="AJ579" s="218"/>
      <c r="AK579" s="218"/>
      <c r="AL579" s="159"/>
      <c r="AM579" s="218" t="s">
        <v>464</v>
      </c>
      <c r="AN579" s="218"/>
      <c r="AO579" s="218"/>
      <c r="AP579" s="159"/>
      <c r="AQ579" s="159" t="s">
        <v>351</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352</v>
      </c>
      <c r="AH580" s="132"/>
      <c r="AI580" s="182"/>
      <c r="AJ580" s="182"/>
      <c r="AK580" s="182"/>
      <c r="AL580" s="160"/>
      <c r="AM580" s="182"/>
      <c r="AN580" s="182"/>
      <c r="AO580" s="182"/>
      <c r="AP580" s="160"/>
      <c r="AQ580" s="607"/>
      <c r="AR580" s="187"/>
      <c r="AS580" s="131" t="s">
        <v>352</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371</v>
      </c>
      <c r="F584" s="362"/>
      <c r="G584" s="363" t="s">
        <v>368</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369</v>
      </c>
      <c r="AF584" s="365"/>
      <c r="AG584" s="365"/>
      <c r="AH584" s="366"/>
      <c r="AI584" s="218" t="s">
        <v>360</v>
      </c>
      <c r="AJ584" s="218"/>
      <c r="AK584" s="218"/>
      <c r="AL584" s="159"/>
      <c r="AM584" s="218" t="s">
        <v>464</v>
      </c>
      <c r="AN584" s="218"/>
      <c r="AO584" s="218"/>
      <c r="AP584" s="159"/>
      <c r="AQ584" s="159" t="s">
        <v>351</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352</v>
      </c>
      <c r="AH585" s="132"/>
      <c r="AI585" s="182"/>
      <c r="AJ585" s="182"/>
      <c r="AK585" s="182"/>
      <c r="AL585" s="160"/>
      <c r="AM585" s="182"/>
      <c r="AN585" s="182"/>
      <c r="AO585" s="182"/>
      <c r="AP585" s="160"/>
      <c r="AQ585" s="607"/>
      <c r="AR585" s="187"/>
      <c r="AS585" s="131" t="s">
        <v>352</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389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350</v>
      </c>
      <c r="F592" s="208"/>
      <c r="G592" s="923" t="s">
        <v>381</v>
      </c>
      <c r="H592" s="121"/>
      <c r="I592" s="121"/>
      <c r="J592" s="924"/>
      <c r="K592" s="925"/>
      <c r="L592" s="925"/>
      <c r="M592" s="925"/>
      <c r="N592" s="925"/>
      <c r="O592" s="925"/>
      <c r="P592" s="925"/>
      <c r="Q592" s="925"/>
      <c r="R592" s="925"/>
      <c r="S592" s="925"/>
      <c r="T592" s="92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7"/>
    </row>
    <row r="593" spans="1:50" ht="18.75" hidden="1" customHeight="1" x14ac:dyDescent="0.15">
      <c r="A593" s="144"/>
      <c r="B593" s="140"/>
      <c r="C593" s="139"/>
      <c r="D593" s="140"/>
      <c r="E593" s="361" t="s">
        <v>370</v>
      </c>
      <c r="F593" s="362"/>
      <c r="G593" s="363" t="s">
        <v>367</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369</v>
      </c>
      <c r="AF593" s="365"/>
      <c r="AG593" s="365"/>
      <c r="AH593" s="366"/>
      <c r="AI593" s="218" t="s">
        <v>360</v>
      </c>
      <c r="AJ593" s="218"/>
      <c r="AK593" s="218"/>
      <c r="AL593" s="159"/>
      <c r="AM593" s="218" t="s">
        <v>464</v>
      </c>
      <c r="AN593" s="218"/>
      <c r="AO593" s="218"/>
      <c r="AP593" s="159"/>
      <c r="AQ593" s="159" t="s">
        <v>351</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352</v>
      </c>
      <c r="AH594" s="132"/>
      <c r="AI594" s="182"/>
      <c r="AJ594" s="182"/>
      <c r="AK594" s="182"/>
      <c r="AL594" s="160"/>
      <c r="AM594" s="182"/>
      <c r="AN594" s="182"/>
      <c r="AO594" s="182"/>
      <c r="AP594" s="160"/>
      <c r="AQ594" s="607"/>
      <c r="AR594" s="187"/>
      <c r="AS594" s="131" t="s">
        <v>352</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370</v>
      </c>
      <c r="F598" s="362"/>
      <c r="G598" s="363" t="s">
        <v>367</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369</v>
      </c>
      <c r="AF598" s="365"/>
      <c r="AG598" s="365"/>
      <c r="AH598" s="366"/>
      <c r="AI598" s="218" t="s">
        <v>360</v>
      </c>
      <c r="AJ598" s="218"/>
      <c r="AK598" s="218"/>
      <c r="AL598" s="159"/>
      <c r="AM598" s="218" t="s">
        <v>464</v>
      </c>
      <c r="AN598" s="218"/>
      <c r="AO598" s="218"/>
      <c r="AP598" s="159"/>
      <c r="AQ598" s="159" t="s">
        <v>351</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352</v>
      </c>
      <c r="AH599" s="132"/>
      <c r="AI599" s="182"/>
      <c r="AJ599" s="182"/>
      <c r="AK599" s="182"/>
      <c r="AL599" s="160"/>
      <c r="AM599" s="182"/>
      <c r="AN599" s="182"/>
      <c r="AO599" s="182"/>
      <c r="AP599" s="160"/>
      <c r="AQ599" s="607"/>
      <c r="AR599" s="187"/>
      <c r="AS599" s="131" t="s">
        <v>352</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370</v>
      </c>
      <c r="F603" s="362"/>
      <c r="G603" s="363" t="s">
        <v>367</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369</v>
      </c>
      <c r="AF603" s="365"/>
      <c r="AG603" s="365"/>
      <c r="AH603" s="366"/>
      <c r="AI603" s="218" t="s">
        <v>360</v>
      </c>
      <c r="AJ603" s="218"/>
      <c r="AK603" s="218"/>
      <c r="AL603" s="159"/>
      <c r="AM603" s="218" t="s">
        <v>464</v>
      </c>
      <c r="AN603" s="218"/>
      <c r="AO603" s="218"/>
      <c r="AP603" s="159"/>
      <c r="AQ603" s="159" t="s">
        <v>351</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352</v>
      </c>
      <c r="AH604" s="132"/>
      <c r="AI604" s="182"/>
      <c r="AJ604" s="182"/>
      <c r="AK604" s="182"/>
      <c r="AL604" s="160"/>
      <c r="AM604" s="182"/>
      <c r="AN604" s="182"/>
      <c r="AO604" s="182"/>
      <c r="AP604" s="160"/>
      <c r="AQ604" s="607"/>
      <c r="AR604" s="187"/>
      <c r="AS604" s="131" t="s">
        <v>352</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370</v>
      </c>
      <c r="F608" s="362"/>
      <c r="G608" s="363" t="s">
        <v>367</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369</v>
      </c>
      <c r="AF608" s="365"/>
      <c r="AG608" s="365"/>
      <c r="AH608" s="366"/>
      <c r="AI608" s="218" t="s">
        <v>360</v>
      </c>
      <c r="AJ608" s="218"/>
      <c r="AK608" s="218"/>
      <c r="AL608" s="159"/>
      <c r="AM608" s="218" t="s">
        <v>464</v>
      </c>
      <c r="AN608" s="218"/>
      <c r="AO608" s="218"/>
      <c r="AP608" s="159"/>
      <c r="AQ608" s="159" t="s">
        <v>351</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352</v>
      </c>
      <c r="AH609" s="132"/>
      <c r="AI609" s="182"/>
      <c r="AJ609" s="182"/>
      <c r="AK609" s="182"/>
      <c r="AL609" s="160"/>
      <c r="AM609" s="182"/>
      <c r="AN609" s="182"/>
      <c r="AO609" s="182"/>
      <c r="AP609" s="160"/>
      <c r="AQ609" s="607"/>
      <c r="AR609" s="187"/>
      <c r="AS609" s="131" t="s">
        <v>352</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370</v>
      </c>
      <c r="F613" s="362"/>
      <c r="G613" s="363" t="s">
        <v>367</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369</v>
      </c>
      <c r="AF613" s="365"/>
      <c r="AG613" s="365"/>
      <c r="AH613" s="366"/>
      <c r="AI613" s="218" t="s">
        <v>360</v>
      </c>
      <c r="AJ613" s="218"/>
      <c r="AK613" s="218"/>
      <c r="AL613" s="159"/>
      <c r="AM613" s="218" t="s">
        <v>464</v>
      </c>
      <c r="AN613" s="218"/>
      <c r="AO613" s="218"/>
      <c r="AP613" s="159"/>
      <c r="AQ613" s="159" t="s">
        <v>351</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352</v>
      </c>
      <c r="AH614" s="132"/>
      <c r="AI614" s="182"/>
      <c r="AJ614" s="182"/>
      <c r="AK614" s="182"/>
      <c r="AL614" s="160"/>
      <c r="AM614" s="182"/>
      <c r="AN614" s="182"/>
      <c r="AO614" s="182"/>
      <c r="AP614" s="160"/>
      <c r="AQ614" s="607"/>
      <c r="AR614" s="187"/>
      <c r="AS614" s="131" t="s">
        <v>352</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371</v>
      </c>
      <c r="F618" s="362"/>
      <c r="G618" s="363" t="s">
        <v>368</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369</v>
      </c>
      <c r="AF618" s="365"/>
      <c r="AG618" s="365"/>
      <c r="AH618" s="366"/>
      <c r="AI618" s="218" t="s">
        <v>360</v>
      </c>
      <c r="AJ618" s="218"/>
      <c r="AK618" s="218"/>
      <c r="AL618" s="159"/>
      <c r="AM618" s="218" t="s">
        <v>464</v>
      </c>
      <c r="AN618" s="218"/>
      <c r="AO618" s="218"/>
      <c r="AP618" s="159"/>
      <c r="AQ618" s="159" t="s">
        <v>351</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352</v>
      </c>
      <c r="AH619" s="132"/>
      <c r="AI619" s="182"/>
      <c r="AJ619" s="182"/>
      <c r="AK619" s="182"/>
      <c r="AL619" s="160"/>
      <c r="AM619" s="182"/>
      <c r="AN619" s="182"/>
      <c r="AO619" s="182"/>
      <c r="AP619" s="160"/>
      <c r="AQ619" s="607"/>
      <c r="AR619" s="187"/>
      <c r="AS619" s="131" t="s">
        <v>352</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371</v>
      </c>
      <c r="F623" s="362"/>
      <c r="G623" s="363" t="s">
        <v>368</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369</v>
      </c>
      <c r="AF623" s="365"/>
      <c r="AG623" s="365"/>
      <c r="AH623" s="366"/>
      <c r="AI623" s="218" t="s">
        <v>360</v>
      </c>
      <c r="AJ623" s="218"/>
      <c r="AK623" s="218"/>
      <c r="AL623" s="159"/>
      <c r="AM623" s="218" t="s">
        <v>464</v>
      </c>
      <c r="AN623" s="218"/>
      <c r="AO623" s="218"/>
      <c r="AP623" s="159"/>
      <c r="AQ623" s="159" t="s">
        <v>351</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352</v>
      </c>
      <c r="AH624" s="132"/>
      <c r="AI624" s="182"/>
      <c r="AJ624" s="182"/>
      <c r="AK624" s="182"/>
      <c r="AL624" s="160"/>
      <c r="AM624" s="182"/>
      <c r="AN624" s="182"/>
      <c r="AO624" s="182"/>
      <c r="AP624" s="160"/>
      <c r="AQ624" s="607"/>
      <c r="AR624" s="187"/>
      <c r="AS624" s="131" t="s">
        <v>352</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371</v>
      </c>
      <c r="F628" s="362"/>
      <c r="G628" s="363" t="s">
        <v>368</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369</v>
      </c>
      <c r="AF628" s="365"/>
      <c r="AG628" s="365"/>
      <c r="AH628" s="366"/>
      <c r="AI628" s="218" t="s">
        <v>360</v>
      </c>
      <c r="AJ628" s="218"/>
      <c r="AK628" s="218"/>
      <c r="AL628" s="159"/>
      <c r="AM628" s="218" t="s">
        <v>464</v>
      </c>
      <c r="AN628" s="218"/>
      <c r="AO628" s="218"/>
      <c r="AP628" s="159"/>
      <c r="AQ628" s="159" t="s">
        <v>351</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352</v>
      </c>
      <c r="AH629" s="132"/>
      <c r="AI629" s="182"/>
      <c r="AJ629" s="182"/>
      <c r="AK629" s="182"/>
      <c r="AL629" s="160"/>
      <c r="AM629" s="182"/>
      <c r="AN629" s="182"/>
      <c r="AO629" s="182"/>
      <c r="AP629" s="160"/>
      <c r="AQ629" s="607"/>
      <c r="AR629" s="187"/>
      <c r="AS629" s="131" t="s">
        <v>352</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371</v>
      </c>
      <c r="F633" s="362"/>
      <c r="G633" s="363" t="s">
        <v>368</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369</v>
      </c>
      <c r="AF633" s="365"/>
      <c r="AG633" s="365"/>
      <c r="AH633" s="366"/>
      <c r="AI633" s="218" t="s">
        <v>360</v>
      </c>
      <c r="AJ633" s="218"/>
      <c r="AK633" s="218"/>
      <c r="AL633" s="159"/>
      <c r="AM633" s="218" t="s">
        <v>464</v>
      </c>
      <c r="AN633" s="218"/>
      <c r="AO633" s="218"/>
      <c r="AP633" s="159"/>
      <c r="AQ633" s="159" t="s">
        <v>351</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352</v>
      </c>
      <c r="AH634" s="132"/>
      <c r="AI634" s="182"/>
      <c r="AJ634" s="182"/>
      <c r="AK634" s="182"/>
      <c r="AL634" s="160"/>
      <c r="AM634" s="182"/>
      <c r="AN634" s="182"/>
      <c r="AO634" s="182"/>
      <c r="AP634" s="160"/>
      <c r="AQ634" s="607"/>
      <c r="AR634" s="187"/>
      <c r="AS634" s="131" t="s">
        <v>352</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371</v>
      </c>
      <c r="F638" s="362"/>
      <c r="G638" s="363" t="s">
        <v>368</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369</v>
      </c>
      <c r="AF638" s="365"/>
      <c r="AG638" s="365"/>
      <c r="AH638" s="366"/>
      <c r="AI638" s="218" t="s">
        <v>360</v>
      </c>
      <c r="AJ638" s="218"/>
      <c r="AK638" s="218"/>
      <c r="AL638" s="159"/>
      <c r="AM638" s="218" t="s">
        <v>464</v>
      </c>
      <c r="AN638" s="218"/>
      <c r="AO638" s="218"/>
      <c r="AP638" s="159"/>
      <c r="AQ638" s="159" t="s">
        <v>351</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352</v>
      </c>
      <c r="AH639" s="132"/>
      <c r="AI639" s="182"/>
      <c r="AJ639" s="182"/>
      <c r="AK639" s="182"/>
      <c r="AL639" s="160"/>
      <c r="AM639" s="182"/>
      <c r="AN639" s="182"/>
      <c r="AO639" s="182"/>
      <c r="AP639" s="160"/>
      <c r="AQ639" s="607"/>
      <c r="AR639" s="187"/>
      <c r="AS639" s="131" t="s">
        <v>352</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389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350</v>
      </c>
      <c r="F646" s="208"/>
      <c r="G646" s="923" t="s">
        <v>381</v>
      </c>
      <c r="H646" s="121"/>
      <c r="I646" s="121"/>
      <c r="J646" s="924"/>
      <c r="K646" s="925"/>
      <c r="L646" s="925"/>
      <c r="M646" s="925"/>
      <c r="N646" s="925"/>
      <c r="O646" s="925"/>
      <c r="P646" s="925"/>
      <c r="Q646" s="925"/>
      <c r="R646" s="925"/>
      <c r="S646" s="925"/>
      <c r="T646" s="92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7"/>
    </row>
    <row r="647" spans="1:50" ht="18.75" hidden="1" customHeight="1" x14ac:dyDescent="0.15">
      <c r="A647" s="144"/>
      <c r="B647" s="140"/>
      <c r="C647" s="139"/>
      <c r="D647" s="140"/>
      <c r="E647" s="361" t="s">
        <v>370</v>
      </c>
      <c r="F647" s="362"/>
      <c r="G647" s="363" t="s">
        <v>367</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369</v>
      </c>
      <c r="AF647" s="365"/>
      <c r="AG647" s="365"/>
      <c r="AH647" s="366"/>
      <c r="AI647" s="218" t="s">
        <v>360</v>
      </c>
      <c r="AJ647" s="218"/>
      <c r="AK647" s="218"/>
      <c r="AL647" s="159"/>
      <c r="AM647" s="218" t="s">
        <v>464</v>
      </c>
      <c r="AN647" s="218"/>
      <c r="AO647" s="218"/>
      <c r="AP647" s="159"/>
      <c r="AQ647" s="159" t="s">
        <v>351</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352</v>
      </c>
      <c r="AH648" s="132"/>
      <c r="AI648" s="182"/>
      <c r="AJ648" s="182"/>
      <c r="AK648" s="182"/>
      <c r="AL648" s="160"/>
      <c r="AM648" s="182"/>
      <c r="AN648" s="182"/>
      <c r="AO648" s="182"/>
      <c r="AP648" s="160"/>
      <c r="AQ648" s="607"/>
      <c r="AR648" s="187"/>
      <c r="AS648" s="131" t="s">
        <v>352</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370</v>
      </c>
      <c r="F652" s="362"/>
      <c r="G652" s="363" t="s">
        <v>367</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369</v>
      </c>
      <c r="AF652" s="365"/>
      <c r="AG652" s="365"/>
      <c r="AH652" s="366"/>
      <c r="AI652" s="218" t="s">
        <v>360</v>
      </c>
      <c r="AJ652" s="218"/>
      <c r="AK652" s="218"/>
      <c r="AL652" s="159"/>
      <c r="AM652" s="218" t="s">
        <v>464</v>
      </c>
      <c r="AN652" s="218"/>
      <c r="AO652" s="218"/>
      <c r="AP652" s="159"/>
      <c r="AQ652" s="159" t="s">
        <v>351</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352</v>
      </c>
      <c r="AH653" s="132"/>
      <c r="AI653" s="182"/>
      <c r="AJ653" s="182"/>
      <c r="AK653" s="182"/>
      <c r="AL653" s="160"/>
      <c r="AM653" s="182"/>
      <c r="AN653" s="182"/>
      <c r="AO653" s="182"/>
      <c r="AP653" s="160"/>
      <c r="AQ653" s="607"/>
      <c r="AR653" s="187"/>
      <c r="AS653" s="131" t="s">
        <v>352</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370</v>
      </c>
      <c r="F657" s="362"/>
      <c r="G657" s="363" t="s">
        <v>367</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369</v>
      </c>
      <c r="AF657" s="365"/>
      <c r="AG657" s="365"/>
      <c r="AH657" s="366"/>
      <c r="AI657" s="218" t="s">
        <v>360</v>
      </c>
      <c r="AJ657" s="218"/>
      <c r="AK657" s="218"/>
      <c r="AL657" s="159"/>
      <c r="AM657" s="218" t="s">
        <v>464</v>
      </c>
      <c r="AN657" s="218"/>
      <c r="AO657" s="218"/>
      <c r="AP657" s="159"/>
      <c r="AQ657" s="159" t="s">
        <v>351</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352</v>
      </c>
      <c r="AH658" s="132"/>
      <c r="AI658" s="182"/>
      <c r="AJ658" s="182"/>
      <c r="AK658" s="182"/>
      <c r="AL658" s="160"/>
      <c r="AM658" s="182"/>
      <c r="AN658" s="182"/>
      <c r="AO658" s="182"/>
      <c r="AP658" s="160"/>
      <c r="AQ658" s="607"/>
      <c r="AR658" s="187"/>
      <c r="AS658" s="131" t="s">
        <v>352</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370</v>
      </c>
      <c r="F662" s="362"/>
      <c r="G662" s="363" t="s">
        <v>367</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369</v>
      </c>
      <c r="AF662" s="365"/>
      <c r="AG662" s="365"/>
      <c r="AH662" s="366"/>
      <c r="AI662" s="218" t="s">
        <v>360</v>
      </c>
      <c r="AJ662" s="218"/>
      <c r="AK662" s="218"/>
      <c r="AL662" s="159"/>
      <c r="AM662" s="218" t="s">
        <v>464</v>
      </c>
      <c r="AN662" s="218"/>
      <c r="AO662" s="218"/>
      <c r="AP662" s="159"/>
      <c r="AQ662" s="159" t="s">
        <v>351</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352</v>
      </c>
      <c r="AH663" s="132"/>
      <c r="AI663" s="182"/>
      <c r="AJ663" s="182"/>
      <c r="AK663" s="182"/>
      <c r="AL663" s="160"/>
      <c r="AM663" s="182"/>
      <c r="AN663" s="182"/>
      <c r="AO663" s="182"/>
      <c r="AP663" s="160"/>
      <c r="AQ663" s="607"/>
      <c r="AR663" s="187"/>
      <c r="AS663" s="131" t="s">
        <v>352</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370</v>
      </c>
      <c r="F667" s="362"/>
      <c r="G667" s="363" t="s">
        <v>367</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369</v>
      </c>
      <c r="AF667" s="365"/>
      <c r="AG667" s="365"/>
      <c r="AH667" s="366"/>
      <c r="AI667" s="218" t="s">
        <v>360</v>
      </c>
      <c r="AJ667" s="218"/>
      <c r="AK667" s="218"/>
      <c r="AL667" s="159"/>
      <c r="AM667" s="218" t="s">
        <v>464</v>
      </c>
      <c r="AN667" s="218"/>
      <c r="AO667" s="218"/>
      <c r="AP667" s="159"/>
      <c r="AQ667" s="159" t="s">
        <v>351</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352</v>
      </c>
      <c r="AH668" s="132"/>
      <c r="AI668" s="182"/>
      <c r="AJ668" s="182"/>
      <c r="AK668" s="182"/>
      <c r="AL668" s="160"/>
      <c r="AM668" s="182"/>
      <c r="AN668" s="182"/>
      <c r="AO668" s="182"/>
      <c r="AP668" s="160"/>
      <c r="AQ668" s="607"/>
      <c r="AR668" s="187"/>
      <c r="AS668" s="131" t="s">
        <v>352</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371</v>
      </c>
      <c r="F672" s="362"/>
      <c r="G672" s="363" t="s">
        <v>368</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369</v>
      </c>
      <c r="AF672" s="365"/>
      <c r="AG672" s="365"/>
      <c r="AH672" s="366"/>
      <c r="AI672" s="218" t="s">
        <v>360</v>
      </c>
      <c r="AJ672" s="218"/>
      <c r="AK672" s="218"/>
      <c r="AL672" s="159"/>
      <c r="AM672" s="218" t="s">
        <v>464</v>
      </c>
      <c r="AN672" s="218"/>
      <c r="AO672" s="218"/>
      <c r="AP672" s="159"/>
      <c r="AQ672" s="159" t="s">
        <v>351</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352</v>
      </c>
      <c r="AH673" s="132"/>
      <c r="AI673" s="182"/>
      <c r="AJ673" s="182"/>
      <c r="AK673" s="182"/>
      <c r="AL673" s="160"/>
      <c r="AM673" s="182"/>
      <c r="AN673" s="182"/>
      <c r="AO673" s="182"/>
      <c r="AP673" s="160"/>
      <c r="AQ673" s="607"/>
      <c r="AR673" s="187"/>
      <c r="AS673" s="131" t="s">
        <v>352</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371</v>
      </c>
      <c r="F677" s="362"/>
      <c r="G677" s="363" t="s">
        <v>368</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369</v>
      </c>
      <c r="AF677" s="365"/>
      <c r="AG677" s="365"/>
      <c r="AH677" s="366"/>
      <c r="AI677" s="218" t="s">
        <v>360</v>
      </c>
      <c r="AJ677" s="218"/>
      <c r="AK677" s="218"/>
      <c r="AL677" s="159"/>
      <c r="AM677" s="218" t="s">
        <v>464</v>
      </c>
      <c r="AN677" s="218"/>
      <c r="AO677" s="218"/>
      <c r="AP677" s="159"/>
      <c r="AQ677" s="159" t="s">
        <v>351</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352</v>
      </c>
      <c r="AH678" s="132"/>
      <c r="AI678" s="182"/>
      <c r="AJ678" s="182"/>
      <c r="AK678" s="182"/>
      <c r="AL678" s="160"/>
      <c r="AM678" s="182"/>
      <c r="AN678" s="182"/>
      <c r="AO678" s="182"/>
      <c r="AP678" s="160"/>
      <c r="AQ678" s="607"/>
      <c r="AR678" s="187"/>
      <c r="AS678" s="131" t="s">
        <v>352</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371</v>
      </c>
      <c r="F682" s="362"/>
      <c r="G682" s="363" t="s">
        <v>368</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369</v>
      </c>
      <c r="AF682" s="365"/>
      <c r="AG682" s="365"/>
      <c r="AH682" s="366"/>
      <c r="AI682" s="218" t="s">
        <v>360</v>
      </c>
      <c r="AJ682" s="218"/>
      <c r="AK682" s="218"/>
      <c r="AL682" s="159"/>
      <c r="AM682" s="218" t="s">
        <v>464</v>
      </c>
      <c r="AN682" s="218"/>
      <c r="AO682" s="218"/>
      <c r="AP682" s="159"/>
      <c r="AQ682" s="159" t="s">
        <v>351</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352</v>
      </c>
      <c r="AH683" s="132"/>
      <c r="AI683" s="182"/>
      <c r="AJ683" s="182"/>
      <c r="AK683" s="182"/>
      <c r="AL683" s="160"/>
      <c r="AM683" s="182"/>
      <c r="AN683" s="182"/>
      <c r="AO683" s="182"/>
      <c r="AP683" s="160"/>
      <c r="AQ683" s="607"/>
      <c r="AR683" s="187"/>
      <c r="AS683" s="131" t="s">
        <v>352</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371</v>
      </c>
      <c r="F687" s="362"/>
      <c r="G687" s="363" t="s">
        <v>368</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369</v>
      </c>
      <c r="AF687" s="365"/>
      <c r="AG687" s="365"/>
      <c r="AH687" s="366"/>
      <c r="AI687" s="218" t="s">
        <v>360</v>
      </c>
      <c r="AJ687" s="218"/>
      <c r="AK687" s="218"/>
      <c r="AL687" s="159"/>
      <c r="AM687" s="218" t="s">
        <v>464</v>
      </c>
      <c r="AN687" s="218"/>
      <c r="AO687" s="218"/>
      <c r="AP687" s="159"/>
      <c r="AQ687" s="159" t="s">
        <v>351</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352</v>
      </c>
      <c r="AH688" s="132"/>
      <c r="AI688" s="182"/>
      <c r="AJ688" s="182"/>
      <c r="AK688" s="182"/>
      <c r="AL688" s="160"/>
      <c r="AM688" s="182"/>
      <c r="AN688" s="182"/>
      <c r="AO688" s="182"/>
      <c r="AP688" s="160"/>
      <c r="AQ688" s="607"/>
      <c r="AR688" s="187"/>
      <c r="AS688" s="131" t="s">
        <v>352</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371</v>
      </c>
      <c r="F692" s="362"/>
      <c r="G692" s="363" t="s">
        <v>368</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369</v>
      </c>
      <c r="AF692" s="365"/>
      <c r="AG692" s="365"/>
      <c r="AH692" s="366"/>
      <c r="AI692" s="218" t="s">
        <v>360</v>
      </c>
      <c r="AJ692" s="218"/>
      <c r="AK692" s="218"/>
      <c r="AL692" s="159"/>
      <c r="AM692" s="218" t="s">
        <v>464</v>
      </c>
      <c r="AN692" s="218"/>
      <c r="AO692" s="218"/>
      <c r="AP692" s="159"/>
      <c r="AQ692" s="159" t="s">
        <v>351</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352</v>
      </c>
      <c r="AH693" s="132"/>
      <c r="AI693" s="182"/>
      <c r="AJ693" s="182"/>
      <c r="AK693" s="182"/>
      <c r="AL693" s="160"/>
      <c r="AM693" s="182"/>
      <c r="AN693" s="182"/>
      <c r="AO693" s="182"/>
      <c r="AP693" s="160"/>
      <c r="AQ693" s="607"/>
      <c r="AR693" s="187"/>
      <c r="AS693" s="131" t="s">
        <v>352</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389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6" t="s">
        <v>32</v>
      </c>
      <c r="AH701" s="410"/>
      <c r="AI701" s="410"/>
      <c r="AJ701" s="410"/>
      <c r="AK701" s="410"/>
      <c r="AL701" s="410"/>
      <c r="AM701" s="410"/>
      <c r="AN701" s="410"/>
      <c r="AO701" s="410"/>
      <c r="AP701" s="410"/>
      <c r="AQ701" s="410"/>
      <c r="AR701" s="410"/>
      <c r="AS701" s="410"/>
      <c r="AT701" s="410"/>
      <c r="AU701" s="410"/>
      <c r="AV701" s="410"/>
      <c r="AW701" s="410"/>
      <c r="AX701" s="847"/>
    </row>
    <row r="702" spans="1:50" ht="27" customHeight="1" x14ac:dyDescent="0.15">
      <c r="A702" s="895" t="s">
        <v>260</v>
      </c>
      <c r="B702" s="896"/>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560</v>
      </c>
      <c r="AE702" s="368"/>
      <c r="AF702" s="368"/>
      <c r="AG702" s="413" t="s">
        <v>563</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97"/>
      <c r="B703" s="898"/>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6"/>
      <c r="AD703" s="347" t="s">
        <v>560</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560</v>
      </c>
      <c r="AE704" s="860"/>
      <c r="AF704" s="860"/>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3" t="s">
        <v>42</v>
      </c>
      <c r="D705" s="844"/>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5"/>
      <c r="AD705" s="740" t="s">
        <v>538</v>
      </c>
      <c r="AE705" s="741"/>
      <c r="AF705" s="741"/>
      <c r="AG705" s="123" t="s">
        <v>645</v>
      </c>
      <c r="AH705" s="100"/>
      <c r="AI705" s="100"/>
      <c r="AJ705" s="100"/>
      <c r="AK705" s="100"/>
      <c r="AL705" s="100"/>
      <c r="AM705" s="100"/>
      <c r="AN705" s="100"/>
      <c r="AO705" s="100"/>
      <c r="AP705" s="100"/>
      <c r="AQ705" s="100"/>
      <c r="AR705" s="100"/>
      <c r="AS705" s="100"/>
      <c r="AT705" s="100"/>
      <c r="AU705" s="100"/>
      <c r="AV705" s="100"/>
      <c r="AW705" s="100"/>
      <c r="AX705" s="124"/>
    </row>
    <row r="706" spans="1:50" ht="60" customHeight="1" x14ac:dyDescent="0.15">
      <c r="A706" s="670"/>
      <c r="B706" s="671"/>
      <c r="C706" s="819"/>
      <c r="D706" s="820"/>
      <c r="E706" s="757" t="s">
        <v>527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634</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60" customHeight="1" x14ac:dyDescent="0.15">
      <c r="A707" s="670"/>
      <c r="B707" s="671"/>
      <c r="C707" s="821"/>
      <c r="D707" s="822"/>
      <c r="E707" s="760" t="s">
        <v>448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7" t="s">
        <v>634</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62.25" customHeight="1" x14ac:dyDescent="0.15">
      <c r="A708" s="670"/>
      <c r="B708" s="672"/>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30" t="s">
        <v>560</v>
      </c>
      <c r="AE708" s="631"/>
      <c r="AF708" s="631"/>
      <c r="AG708" s="769" t="s">
        <v>564</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560</v>
      </c>
      <c r="AE709" s="348"/>
      <c r="AF709" s="348"/>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560</v>
      </c>
      <c r="AE710" s="348"/>
      <c r="AF710" s="348"/>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560</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487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347" t="s">
        <v>568</v>
      </c>
      <c r="AE712" s="348"/>
      <c r="AF712" s="687"/>
      <c r="AG712" s="117"/>
      <c r="AH712" s="118"/>
      <c r="AI712" s="118"/>
      <c r="AJ712" s="118"/>
      <c r="AK712" s="118"/>
      <c r="AL712" s="118"/>
      <c r="AM712" s="118"/>
      <c r="AN712" s="118"/>
      <c r="AO712" s="118"/>
      <c r="AP712" s="118"/>
      <c r="AQ712" s="118"/>
      <c r="AR712" s="118"/>
      <c r="AS712" s="118"/>
      <c r="AT712" s="118"/>
      <c r="AU712" s="118"/>
      <c r="AV712" s="118"/>
      <c r="AW712" s="118"/>
      <c r="AX712" s="119"/>
    </row>
    <row r="713" spans="1:50" ht="57.75" customHeight="1" x14ac:dyDescent="0.15">
      <c r="A713" s="670"/>
      <c r="B713" s="672"/>
      <c r="C713" s="973" t="s">
        <v>488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568</v>
      </c>
      <c r="AE713" s="348"/>
      <c r="AF713" s="687"/>
      <c r="AG713" s="117" t="s">
        <v>648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452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2" t="s">
        <v>560</v>
      </c>
      <c r="AE714" s="833"/>
      <c r="AF714" s="834"/>
      <c r="AG714" s="763" t="s">
        <v>569</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8" t="s">
        <v>41</v>
      </c>
      <c r="B715" s="809"/>
      <c r="C715" s="810" t="s">
        <v>453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0" t="s">
        <v>560</v>
      </c>
      <c r="AE715" s="631"/>
      <c r="AF715" s="755"/>
      <c r="AG715" s="769" t="s">
        <v>570</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560</v>
      </c>
      <c r="AE716" s="655"/>
      <c r="AF716" s="655"/>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372</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560</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560</v>
      </c>
      <c r="AE718" s="348"/>
      <c r="AF718" s="348"/>
      <c r="AG718" s="125" t="s">
        <v>573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568</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479</v>
      </c>
      <c r="D720" s="340"/>
      <c r="E720" s="340"/>
      <c r="F720" s="343"/>
      <c r="G720" s="339" t="s">
        <v>480</v>
      </c>
      <c r="H720" s="340"/>
      <c r="I720" s="340"/>
      <c r="J720" s="340"/>
      <c r="K720" s="340"/>
      <c r="L720" s="340"/>
      <c r="M720" s="340"/>
      <c r="N720" s="339" t="s">
        <v>484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4.75" customHeight="1" x14ac:dyDescent="0.15">
      <c r="A726" s="668" t="s">
        <v>49</v>
      </c>
      <c r="B726" s="827"/>
      <c r="C726" s="837" t="s">
        <v>54</v>
      </c>
      <c r="D726" s="862"/>
      <c r="E726" s="862"/>
      <c r="F726" s="863"/>
      <c r="G726" s="616" t="s">
        <v>574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45" customHeight="1" thickBot="1" x14ac:dyDescent="0.2">
      <c r="A727" s="828"/>
      <c r="B727" s="829"/>
      <c r="C727" s="611" t="s">
        <v>58</v>
      </c>
      <c r="D727" s="612"/>
      <c r="E727" s="612"/>
      <c r="F727" s="613"/>
      <c r="G727" s="614" t="s">
        <v>575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4"/>
      <c r="B731" s="825"/>
      <c r="C731" s="825"/>
      <c r="D731" s="825"/>
      <c r="E731" s="826"/>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192.75" customHeight="1" thickBot="1" x14ac:dyDescent="0.2">
      <c r="A735" s="815" t="s">
        <v>576</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8" t="s">
        <v>495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1" t="s">
        <v>427</v>
      </c>
      <c r="B737" s="326"/>
      <c r="C737" s="326"/>
      <c r="D737" s="326"/>
      <c r="E737" s="326"/>
      <c r="F737" s="326"/>
      <c r="G737" s="313">
        <v>193</v>
      </c>
      <c r="H737" s="314"/>
      <c r="I737" s="314"/>
      <c r="J737" s="314"/>
      <c r="K737" s="314"/>
      <c r="L737" s="314"/>
      <c r="M737" s="314"/>
      <c r="N737" s="314"/>
      <c r="O737" s="314"/>
      <c r="P737" s="315"/>
      <c r="Q737" s="326" t="s">
        <v>355</v>
      </c>
      <c r="R737" s="326"/>
      <c r="S737" s="326"/>
      <c r="T737" s="326"/>
      <c r="U737" s="326"/>
      <c r="V737" s="326"/>
      <c r="W737" s="313">
        <v>163</v>
      </c>
      <c r="X737" s="314"/>
      <c r="Y737" s="314"/>
      <c r="Z737" s="314"/>
      <c r="AA737" s="314"/>
      <c r="AB737" s="314"/>
      <c r="AC737" s="314"/>
      <c r="AD737" s="314"/>
      <c r="AE737" s="314"/>
      <c r="AF737" s="315"/>
      <c r="AG737" s="326" t="s">
        <v>356</v>
      </c>
      <c r="AH737" s="326"/>
      <c r="AI737" s="326"/>
      <c r="AJ737" s="326"/>
      <c r="AK737" s="326"/>
      <c r="AL737" s="326"/>
      <c r="AM737" s="313">
        <v>171</v>
      </c>
      <c r="AN737" s="314"/>
      <c r="AO737" s="314"/>
      <c r="AP737" s="314"/>
      <c r="AQ737" s="314"/>
      <c r="AR737" s="314"/>
      <c r="AS737" s="314"/>
      <c r="AT737" s="314"/>
      <c r="AU737" s="314"/>
      <c r="AV737" s="315"/>
      <c r="AW737" s="59"/>
      <c r="AX737" s="60"/>
    </row>
    <row r="738" spans="1:50" ht="24.75" customHeight="1" x14ac:dyDescent="0.15">
      <c r="A738" s="325" t="s">
        <v>357</v>
      </c>
      <c r="B738" s="279"/>
      <c r="C738" s="279"/>
      <c r="D738" s="279"/>
      <c r="E738" s="279"/>
      <c r="F738" s="279"/>
      <c r="G738" s="313">
        <v>22</v>
      </c>
      <c r="H738" s="314"/>
      <c r="I738" s="314"/>
      <c r="J738" s="314"/>
      <c r="K738" s="314"/>
      <c r="L738" s="314"/>
      <c r="M738" s="314"/>
      <c r="N738" s="314"/>
      <c r="O738" s="314"/>
      <c r="P738" s="314"/>
      <c r="Q738" s="326" t="s">
        <v>358</v>
      </c>
      <c r="R738" s="326"/>
      <c r="S738" s="326"/>
      <c r="T738" s="326"/>
      <c r="U738" s="326"/>
      <c r="V738" s="326"/>
      <c r="W738" s="313">
        <v>23</v>
      </c>
      <c r="X738" s="314"/>
      <c r="Y738" s="314"/>
      <c r="Z738" s="314"/>
      <c r="AA738" s="314"/>
      <c r="AB738" s="314"/>
      <c r="AC738" s="314"/>
      <c r="AD738" s="314"/>
      <c r="AE738" s="314"/>
      <c r="AF738" s="315"/>
      <c r="AG738" s="279" t="s">
        <v>359</v>
      </c>
      <c r="AH738" s="279"/>
      <c r="AI738" s="279"/>
      <c r="AJ738" s="279"/>
      <c r="AK738" s="279"/>
      <c r="AL738" s="279"/>
      <c r="AM738" s="313">
        <v>23</v>
      </c>
      <c r="AN738" s="314"/>
      <c r="AO738" s="314"/>
      <c r="AP738" s="314"/>
      <c r="AQ738" s="314"/>
      <c r="AR738" s="314"/>
      <c r="AS738" s="314"/>
      <c r="AT738" s="314"/>
      <c r="AU738" s="314"/>
      <c r="AV738" s="315"/>
      <c r="AW738" s="87"/>
      <c r="AX738" s="88"/>
    </row>
    <row r="739" spans="1:50" ht="24.75" customHeight="1" thickBot="1" x14ac:dyDescent="0.2">
      <c r="A739" s="688" t="s">
        <v>481</v>
      </c>
      <c r="B739" s="689"/>
      <c r="C739" s="689"/>
      <c r="D739" s="689"/>
      <c r="E739" s="689"/>
      <c r="F739" s="689"/>
      <c r="G739" s="316">
        <v>30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530</v>
      </c>
      <c r="B740" s="638"/>
      <c r="C740" s="638"/>
      <c r="D740" s="638"/>
      <c r="E740" s="638"/>
      <c r="F740" s="639"/>
      <c r="G740" s="98" t="s">
        <v>468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656" t="s">
        <v>532</v>
      </c>
      <c r="B779" s="657"/>
      <c r="C779" s="657"/>
      <c r="D779" s="657"/>
      <c r="E779" s="657"/>
      <c r="F779" s="658"/>
      <c r="G779" s="621" t="s">
        <v>578</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8"/>
    </row>
    <row r="780" spans="1:50" ht="24" customHeight="1" x14ac:dyDescent="0.15">
      <c r="A780" s="659"/>
      <c r="B780" s="660"/>
      <c r="C780" s="660"/>
      <c r="D780" s="660"/>
      <c r="E780" s="660"/>
      <c r="F780" s="661"/>
      <c r="G780" s="837"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3"/>
      <c r="AC780" s="837"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1" customHeight="1" x14ac:dyDescent="0.15">
      <c r="A781" s="659"/>
      <c r="B781" s="660"/>
      <c r="C781" s="660"/>
      <c r="D781" s="660"/>
      <c r="E781" s="660"/>
      <c r="F781" s="661"/>
      <c r="G781" s="696" t="s">
        <v>577</v>
      </c>
      <c r="H781" s="697"/>
      <c r="I781" s="697"/>
      <c r="J781" s="697"/>
      <c r="K781" s="698"/>
      <c r="L781" s="690" t="s">
        <v>579</v>
      </c>
      <c r="M781" s="691"/>
      <c r="N781" s="691"/>
      <c r="O781" s="691"/>
      <c r="P781" s="691"/>
      <c r="Q781" s="691"/>
      <c r="R781" s="691"/>
      <c r="S781" s="691"/>
      <c r="T781" s="691"/>
      <c r="U781" s="691"/>
      <c r="V781" s="691"/>
      <c r="W781" s="691"/>
      <c r="X781" s="692"/>
      <c r="Y781" s="416">
        <v>3192</v>
      </c>
      <c r="Z781" s="417"/>
      <c r="AA781" s="417"/>
      <c r="AB781" s="830"/>
      <c r="AC781" s="696" t="s">
        <v>637</v>
      </c>
      <c r="AD781" s="697"/>
      <c r="AE781" s="697"/>
      <c r="AF781" s="697"/>
      <c r="AG781" s="698"/>
      <c r="AH781" s="690" t="s">
        <v>580</v>
      </c>
      <c r="AI781" s="691"/>
      <c r="AJ781" s="691"/>
      <c r="AK781" s="691"/>
      <c r="AL781" s="691"/>
      <c r="AM781" s="691"/>
      <c r="AN781" s="691"/>
      <c r="AO781" s="691"/>
      <c r="AP781" s="691"/>
      <c r="AQ781" s="691"/>
      <c r="AR781" s="691"/>
      <c r="AS781" s="691"/>
      <c r="AT781" s="692"/>
      <c r="AU781" s="416">
        <v>551</v>
      </c>
      <c r="AV781" s="417"/>
      <c r="AW781" s="417"/>
      <c r="AX781" s="418"/>
    </row>
    <row r="782" spans="1:50" ht="21"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1" customHeight="1" thickBot="1" x14ac:dyDescent="0.2">
      <c r="A791" s="659"/>
      <c r="B791" s="660"/>
      <c r="C791" s="660"/>
      <c r="D791" s="660"/>
      <c r="E791" s="660"/>
      <c r="F791" s="661"/>
      <c r="G791" s="848" t="s">
        <v>21</v>
      </c>
      <c r="H791" s="849"/>
      <c r="I791" s="849"/>
      <c r="J791" s="849"/>
      <c r="K791" s="849"/>
      <c r="L791" s="850"/>
      <c r="M791" s="851"/>
      <c r="N791" s="851"/>
      <c r="O791" s="851"/>
      <c r="P791" s="851"/>
      <c r="Q791" s="851"/>
      <c r="R791" s="851"/>
      <c r="S791" s="851"/>
      <c r="T791" s="851"/>
      <c r="U791" s="851"/>
      <c r="V791" s="851"/>
      <c r="W791" s="851"/>
      <c r="X791" s="852"/>
      <c r="Y791" s="853">
        <f>SUM(Y781:AB790)</f>
        <v>3192</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551</v>
      </c>
      <c r="AV791" s="854"/>
      <c r="AW791" s="854"/>
      <c r="AX791" s="856"/>
    </row>
    <row r="792" spans="1:50" ht="21" customHeight="1" x14ac:dyDescent="0.15">
      <c r="A792" s="659"/>
      <c r="B792" s="660"/>
      <c r="C792" s="660"/>
      <c r="D792" s="660"/>
      <c r="E792" s="660"/>
      <c r="F792" s="661"/>
      <c r="G792" s="861" t="s">
        <v>641</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642</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8"/>
    </row>
    <row r="793" spans="1:50" ht="24" customHeight="1" x14ac:dyDescent="0.15">
      <c r="A793" s="659"/>
      <c r="B793" s="660"/>
      <c r="C793" s="660"/>
      <c r="D793" s="660"/>
      <c r="E793" s="660"/>
      <c r="F793" s="661"/>
      <c r="G793" s="837"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3"/>
      <c r="AC793" s="837"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1" customHeight="1" x14ac:dyDescent="0.15">
      <c r="A794" s="659"/>
      <c r="B794" s="660"/>
      <c r="C794" s="660"/>
      <c r="D794" s="660"/>
      <c r="E794" s="660"/>
      <c r="F794" s="661"/>
      <c r="G794" s="696" t="s">
        <v>640</v>
      </c>
      <c r="H794" s="697"/>
      <c r="I794" s="697"/>
      <c r="J794" s="697"/>
      <c r="K794" s="698"/>
      <c r="L794" s="690" t="s">
        <v>582</v>
      </c>
      <c r="M794" s="691"/>
      <c r="N794" s="691"/>
      <c r="O794" s="691"/>
      <c r="P794" s="691"/>
      <c r="Q794" s="691"/>
      <c r="R794" s="691"/>
      <c r="S794" s="691"/>
      <c r="T794" s="691"/>
      <c r="U794" s="691"/>
      <c r="V794" s="691"/>
      <c r="W794" s="691"/>
      <c r="X794" s="692"/>
      <c r="Y794" s="416">
        <v>3</v>
      </c>
      <c r="Z794" s="417"/>
      <c r="AA794" s="417"/>
      <c r="AB794" s="830"/>
      <c r="AC794" s="696" t="s">
        <v>639</v>
      </c>
      <c r="AD794" s="697"/>
      <c r="AE794" s="697"/>
      <c r="AF794" s="697"/>
      <c r="AG794" s="698"/>
      <c r="AH794" s="690" t="s">
        <v>583</v>
      </c>
      <c r="AI794" s="691"/>
      <c r="AJ794" s="691"/>
      <c r="AK794" s="691"/>
      <c r="AL794" s="691"/>
      <c r="AM794" s="691"/>
      <c r="AN794" s="691"/>
      <c r="AO794" s="691"/>
      <c r="AP794" s="691"/>
      <c r="AQ794" s="691"/>
      <c r="AR794" s="691"/>
      <c r="AS794" s="691"/>
      <c r="AT794" s="692"/>
      <c r="AU794" s="416">
        <v>92</v>
      </c>
      <c r="AV794" s="417"/>
      <c r="AW794" s="417"/>
      <c r="AX794" s="418"/>
    </row>
    <row r="795" spans="1:50" ht="2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1" customHeight="1" thickBot="1" x14ac:dyDescent="0.2">
      <c r="A804" s="659"/>
      <c r="B804" s="660"/>
      <c r="C804" s="660"/>
      <c r="D804" s="660"/>
      <c r="E804" s="660"/>
      <c r="F804" s="661"/>
      <c r="G804" s="848" t="s">
        <v>21</v>
      </c>
      <c r="H804" s="849"/>
      <c r="I804" s="849"/>
      <c r="J804" s="849"/>
      <c r="K804" s="849"/>
      <c r="L804" s="850"/>
      <c r="M804" s="851"/>
      <c r="N804" s="851"/>
      <c r="O804" s="851"/>
      <c r="P804" s="851"/>
      <c r="Q804" s="851"/>
      <c r="R804" s="851"/>
      <c r="S804" s="851"/>
      <c r="T804" s="851"/>
      <c r="U804" s="851"/>
      <c r="V804" s="851"/>
      <c r="W804" s="851"/>
      <c r="X804" s="852"/>
      <c r="Y804" s="853">
        <f>SUM(Y794:AB803)</f>
        <v>3</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92</v>
      </c>
      <c r="AV804" s="854"/>
      <c r="AW804" s="854"/>
      <c r="AX804" s="856"/>
    </row>
    <row r="805" spans="1:50" ht="81.75" customHeight="1" x14ac:dyDescent="0.15">
      <c r="A805" s="659"/>
      <c r="B805" s="660"/>
      <c r="C805" s="660"/>
      <c r="D805" s="660"/>
      <c r="E805" s="660"/>
      <c r="F805" s="661"/>
      <c r="G805" s="861" t="s">
        <v>625</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861" t="s">
        <v>608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8"/>
    </row>
    <row r="806" spans="1:50" ht="24" customHeight="1" x14ac:dyDescent="0.15">
      <c r="A806" s="659"/>
      <c r="B806" s="660"/>
      <c r="C806" s="660"/>
      <c r="D806" s="660"/>
      <c r="E806" s="660"/>
      <c r="F806" s="661"/>
      <c r="G806" s="837"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3"/>
      <c r="AC806" s="837"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1" customHeight="1" x14ac:dyDescent="0.15">
      <c r="A807" s="659"/>
      <c r="B807" s="660"/>
      <c r="C807" s="660"/>
      <c r="D807" s="660"/>
      <c r="E807" s="660"/>
      <c r="F807" s="661"/>
      <c r="G807" s="696" t="s">
        <v>638</v>
      </c>
      <c r="H807" s="697"/>
      <c r="I807" s="697"/>
      <c r="J807" s="697"/>
      <c r="K807" s="698"/>
      <c r="L807" s="690" t="s">
        <v>584</v>
      </c>
      <c r="M807" s="691"/>
      <c r="N807" s="691"/>
      <c r="O807" s="691"/>
      <c r="P807" s="691"/>
      <c r="Q807" s="691"/>
      <c r="R807" s="691"/>
      <c r="S807" s="691"/>
      <c r="T807" s="691"/>
      <c r="U807" s="691"/>
      <c r="V807" s="691"/>
      <c r="W807" s="691"/>
      <c r="X807" s="692"/>
      <c r="Y807" s="416">
        <v>16</v>
      </c>
      <c r="Z807" s="417"/>
      <c r="AA807" s="417"/>
      <c r="AB807" s="830"/>
      <c r="AC807" s="696" t="s">
        <v>638</v>
      </c>
      <c r="AD807" s="697"/>
      <c r="AE807" s="697"/>
      <c r="AF807" s="697"/>
      <c r="AG807" s="698"/>
      <c r="AH807" s="690" t="s">
        <v>584</v>
      </c>
      <c r="AI807" s="691"/>
      <c r="AJ807" s="691"/>
      <c r="AK807" s="691"/>
      <c r="AL807" s="691"/>
      <c r="AM807" s="691"/>
      <c r="AN807" s="691"/>
      <c r="AO807" s="691"/>
      <c r="AP807" s="691"/>
      <c r="AQ807" s="691"/>
      <c r="AR807" s="691"/>
      <c r="AS807" s="691"/>
      <c r="AT807" s="692"/>
      <c r="AU807" s="416">
        <v>14</v>
      </c>
      <c r="AV807" s="417"/>
      <c r="AW807" s="417"/>
      <c r="AX807" s="418"/>
    </row>
    <row r="808" spans="1:50" ht="2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1" customHeight="1" x14ac:dyDescent="0.15">
      <c r="A817" s="659"/>
      <c r="B817" s="660"/>
      <c r="C817" s="660"/>
      <c r="D817" s="660"/>
      <c r="E817" s="660"/>
      <c r="F817" s="661"/>
      <c r="G817" s="848" t="s">
        <v>21</v>
      </c>
      <c r="H817" s="849"/>
      <c r="I817" s="849"/>
      <c r="J817" s="849"/>
      <c r="K817" s="849"/>
      <c r="L817" s="850"/>
      <c r="M817" s="851"/>
      <c r="N817" s="851"/>
      <c r="O817" s="851"/>
      <c r="P817" s="851"/>
      <c r="Q817" s="851"/>
      <c r="R817" s="851"/>
      <c r="S817" s="851"/>
      <c r="T817" s="851"/>
      <c r="U817" s="851"/>
      <c r="V817" s="851"/>
      <c r="W817" s="851"/>
      <c r="X817" s="852"/>
      <c r="Y817" s="853">
        <f>SUM(Y807:AB816)</f>
        <v>16</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14</v>
      </c>
      <c r="AV817" s="854"/>
      <c r="AW817" s="854"/>
      <c r="AX817" s="856"/>
    </row>
    <row r="818" spans="1:50" ht="21" hidden="1" customHeight="1" x14ac:dyDescent="0.15">
      <c r="A818" s="659"/>
      <c r="B818" s="660"/>
      <c r="C818" s="660"/>
      <c r="D818" s="660"/>
      <c r="E818" s="660"/>
      <c r="F818" s="661"/>
      <c r="G818" s="621"/>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8"/>
    </row>
    <row r="819" spans="1:50" ht="21" hidden="1" customHeight="1" x14ac:dyDescent="0.15">
      <c r="A819" s="659"/>
      <c r="B819" s="660"/>
      <c r="C819" s="660"/>
      <c r="D819" s="660"/>
      <c r="E819" s="660"/>
      <c r="F819" s="661"/>
      <c r="G819" s="837"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3"/>
      <c r="AC819" s="837"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1"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0"/>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1"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1"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1"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1"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1"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1"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1"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1"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1"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1" hidden="1" customHeight="1" x14ac:dyDescent="0.15">
      <c r="A830" s="659"/>
      <c r="B830" s="660"/>
      <c r="C830" s="660"/>
      <c r="D830" s="660"/>
      <c r="E830" s="660"/>
      <c r="F830" s="661"/>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485</v>
      </c>
      <c r="AM831" s="307"/>
      <c r="AN831" s="307"/>
      <c r="AO831" s="91" t="s">
        <v>483</v>
      </c>
      <c r="AP831" s="21"/>
      <c r="AQ831" s="21"/>
      <c r="AR831" s="21"/>
      <c r="AS831" s="21"/>
      <c r="AT831" s="21"/>
      <c r="AU831" s="21"/>
      <c r="AV831" s="21"/>
      <c r="AW831" s="21"/>
      <c r="AX831" s="22"/>
    </row>
    <row r="832" spans="1:50" ht="56.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428</v>
      </c>
      <c r="K836" s="390"/>
      <c r="L836" s="390"/>
      <c r="M836" s="390"/>
      <c r="N836" s="390"/>
      <c r="O836" s="390"/>
      <c r="P836" s="391" t="s">
        <v>373</v>
      </c>
      <c r="Q836" s="391"/>
      <c r="R836" s="391"/>
      <c r="S836" s="391"/>
      <c r="T836" s="391"/>
      <c r="U836" s="391"/>
      <c r="V836" s="391"/>
      <c r="W836" s="391"/>
      <c r="X836" s="391"/>
      <c r="Y836" s="392" t="s">
        <v>425</v>
      </c>
      <c r="Z836" s="393"/>
      <c r="AA836" s="393"/>
      <c r="AB836" s="393"/>
      <c r="AC836" s="155" t="s">
        <v>478</v>
      </c>
      <c r="AD836" s="155"/>
      <c r="AE836" s="155"/>
      <c r="AF836" s="155"/>
      <c r="AG836" s="155"/>
      <c r="AH836" s="392" t="s">
        <v>513</v>
      </c>
      <c r="AI836" s="389"/>
      <c r="AJ836" s="389"/>
      <c r="AK836" s="389"/>
      <c r="AL836" s="389" t="s">
        <v>22</v>
      </c>
      <c r="AM836" s="389"/>
      <c r="AN836" s="389"/>
      <c r="AO836" s="394"/>
      <c r="AP836" s="395" t="s">
        <v>429</v>
      </c>
      <c r="AQ836" s="395"/>
      <c r="AR836" s="395"/>
      <c r="AS836" s="395"/>
      <c r="AT836" s="395"/>
      <c r="AU836" s="395"/>
      <c r="AV836" s="395"/>
      <c r="AW836" s="395"/>
      <c r="AX836" s="395"/>
    </row>
    <row r="837" spans="1:50" ht="30" customHeight="1" x14ac:dyDescent="0.15">
      <c r="A837" s="404">
        <v>1</v>
      </c>
      <c r="B837" s="404">
        <v>1</v>
      </c>
      <c r="C837" s="399" t="s">
        <v>585</v>
      </c>
      <c r="D837" s="400"/>
      <c r="E837" s="400"/>
      <c r="F837" s="400"/>
      <c r="G837" s="400"/>
      <c r="H837" s="400"/>
      <c r="I837" s="401"/>
      <c r="J837" s="370">
        <v>2000012100001</v>
      </c>
      <c r="K837" s="371"/>
      <c r="L837" s="371"/>
      <c r="M837" s="371"/>
      <c r="N837" s="371"/>
      <c r="O837" s="371"/>
      <c r="P837" s="372" t="s">
        <v>593</v>
      </c>
      <c r="Q837" s="372"/>
      <c r="R837" s="372"/>
      <c r="S837" s="372"/>
      <c r="T837" s="372"/>
      <c r="U837" s="372"/>
      <c r="V837" s="372"/>
      <c r="W837" s="372"/>
      <c r="X837" s="372"/>
      <c r="Y837" s="373">
        <v>3192</v>
      </c>
      <c r="Z837" s="374"/>
      <c r="AA837" s="374"/>
      <c r="AB837" s="375"/>
      <c r="AC837" s="376" t="s">
        <v>543</v>
      </c>
      <c r="AD837" s="376"/>
      <c r="AE837" s="376"/>
      <c r="AF837" s="376"/>
      <c r="AG837" s="376"/>
      <c r="AH837" s="385" t="s">
        <v>595</v>
      </c>
      <c r="AI837" s="386"/>
      <c r="AJ837" s="386"/>
      <c r="AK837" s="386"/>
      <c r="AL837" s="379" t="s">
        <v>595</v>
      </c>
      <c r="AM837" s="380"/>
      <c r="AN837" s="380"/>
      <c r="AO837" s="381"/>
      <c r="AP837" s="382" t="s">
        <v>594</v>
      </c>
      <c r="AQ837" s="382"/>
      <c r="AR837" s="382"/>
      <c r="AS837" s="382"/>
      <c r="AT837" s="382"/>
      <c r="AU837" s="382"/>
      <c r="AV837" s="382"/>
      <c r="AW837" s="382"/>
      <c r="AX837" s="382"/>
    </row>
    <row r="838" spans="1:50" ht="30" customHeight="1" x14ac:dyDescent="0.15">
      <c r="A838" s="404">
        <v>2</v>
      </c>
      <c r="B838" s="404">
        <v>1</v>
      </c>
      <c r="C838" s="399" t="s">
        <v>586</v>
      </c>
      <c r="D838" s="400"/>
      <c r="E838" s="400"/>
      <c r="F838" s="400"/>
      <c r="G838" s="400"/>
      <c r="H838" s="400"/>
      <c r="I838" s="401"/>
      <c r="J838" s="370">
        <v>2000012100001</v>
      </c>
      <c r="K838" s="371"/>
      <c r="L838" s="371"/>
      <c r="M838" s="371"/>
      <c r="N838" s="371"/>
      <c r="O838" s="371"/>
      <c r="P838" s="372" t="s">
        <v>593</v>
      </c>
      <c r="Q838" s="372"/>
      <c r="R838" s="372"/>
      <c r="S838" s="372"/>
      <c r="T838" s="372"/>
      <c r="U838" s="372"/>
      <c r="V838" s="372"/>
      <c r="W838" s="372"/>
      <c r="X838" s="372"/>
      <c r="Y838" s="373">
        <v>2040</v>
      </c>
      <c r="Z838" s="374"/>
      <c r="AA838" s="374"/>
      <c r="AB838" s="375"/>
      <c r="AC838" s="376" t="s">
        <v>543</v>
      </c>
      <c r="AD838" s="376"/>
      <c r="AE838" s="376"/>
      <c r="AF838" s="376"/>
      <c r="AG838" s="376"/>
      <c r="AH838" s="385" t="s">
        <v>595</v>
      </c>
      <c r="AI838" s="386"/>
      <c r="AJ838" s="386"/>
      <c r="AK838" s="386"/>
      <c r="AL838" s="379" t="s">
        <v>595</v>
      </c>
      <c r="AM838" s="380"/>
      <c r="AN838" s="380"/>
      <c r="AO838" s="381"/>
      <c r="AP838" s="382" t="s">
        <v>594</v>
      </c>
      <c r="AQ838" s="382"/>
      <c r="AR838" s="382"/>
      <c r="AS838" s="382"/>
      <c r="AT838" s="382"/>
      <c r="AU838" s="382"/>
      <c r="AV838" s="382"/>
      <c r="AW838" s="382"/>
      <c r="AX838" s="382"/>
    </row>
    <row r="839" spans="1:50" ht="30" customHeight="1" x14ac:dyDescent="0.15">
      <c r="A839" s="404">
        <v>3</v>
      </c>
      <c r="B839" s="404">
        <v>1</v>
      </c>
      <c r="C839" s="399" t="s">
        <v>587</v>
      </c>
      <c r="D839" s="400"/>
      <c r="E839" s="400"/>
      <c r="F839" s="400"/>
      <c r="G839" s="400"/>
      <c r="H839" s="400"/>
      <c r="I839" s="401"/>
      <c r="J839" s="370">
        <v>2000012100001</v>
      </c>
      <c r="K839" s="371"/>
      <c r="L839" s="371"/>
      <c r="M839" s="371"/>
      <c r="N839" s="371"/>
      <c r="O839" s="371"/>
      <c r="P839" s="372" t="s">
        <v>593</v>
      </c>
      <c r="Q839" s="372"/>
      <c r="R839" s="372"/>
      <c r="S839" s="372"/>
      <c r="T839" s="372"/>
      <c r="U839" s="372"/>
      <c r="V839" s="372"/>
      <c r="W839" s="372"/>
      <c r="X839" s="372"/>
      <c r="Y839" s="373">
        <v>1690</v>
      </c>
      <c r="Z839" s="374"/>
      <c r="AA839" s="374"/>
      <c r="AB839" s="375"/>
      <c r="AC839" s="376" t="s">
        <v>543</v>
      </c>
      <c r="AD839" s="376"/>
      <c r="AE839" s="376"/>
      <c r="AF839" s="376"/>
      <c r="AG839" s="376"/>
      <c r="AH839" s="385" t="s">
        <v>595</v>
      </c>
      <c r="AI839" s="386"/>
      <c r="AJ839" s="386"/>
      <c r="AK839" s="386"/>
      <c r="AL839" s="379" t="s">
        <v>595</v>
      </c>
      <c r="AM839" s="380"/>
      <c r="AN839" s="380"/>
      <c r="AO839" s="381"/>
      <c r="AP839" s="382" t="s">
        <v>594</v>
      </c>
      <c r="AQ839" s="382"/>
      <c r="AR839" s="382"/>
      <c r="AS839" s="382"/>
      <c r="AT839" s="382"/>
      <c r="AU839" s="382"/>
      <c r="AV839" s="382"/>
      <c r="AW839" s="382"/>
      <c r="AX839" s="382"/>
    </row>
    <row r="840" spans="1:50" ht="30" customHeight="1" x14ac:dyDescent="0.15">
      <c r="A840" s="404">
        <v>4</v>
      </c>
      <c r="B840" s="404">
        <v>1</v>
      </c>
      <c r="C840" s="399" t="s">
        <v>588</v>
      </c>
      <c r="D840" s="400"/>
      <c r="E840" s="400"/>
      <c r="F840" s="400"/>
      <c r="G840" s="400"/>
      <c r="H840" s="400"/>
      <c r="I840" s="401"/>
      <c r="J840" s="370">
        <v>2000012100001</v>
      </c>
      <c r="K840" s="371"/>
      <c r="L840" s="371"/>
      <c r="M840" s="371"/>
      <c r="N840" s="371"/>
      <c r="O840" s="371"/>
      <c r="P840" s="372" t="s">
        <v>593</v>
      </c>
      <c r="Q840" s="372"/>
      <c r="R840" s="372"/>
      <c r="S840" s="372"/>
      <c r="T840" s="372"/>
      <c r="U840" s="372"/>
      <c r="V840" s="372"/>
      <c r="W840" s="372"/>
      <c r="X840" s="372"/>
      <c r="Y840" s="373">
        <v>1208</v>
      </c>
      <c r="Z840" s="374"/>
      <c r="AA840" s="374"/>
      <c r="AB840" s="375"/>
      <c r="AC840" s="376" t="s">
        <v>543</v>
      </c>
      <c r="AD840" s="376"/>
      <c r="AE840" s="376"/>
      <c r="AF840" s="376"/>
      <c r="AG840" s="376"/>
      <c r="AH840" s="385" t="s">
        <v>595</v>
      </c>
      <c r="AI840" s="386"/>
      <c r="AJ840" s="386"/>
      <c r="AK840" s="386"/>
      <c r="AL840" s="379" t="s">
        <v>595</v>
      </c>
      <c r="AM840" s="380"/>
      <c r="AN840" s="380"/>
      <c r="AO840" s="381"/>
      <c r="AP840" s="382" t="s">
        <v>594</v>
      </c>
      <c r="AQ840" s="382"/>
      <c r="AR840" s="382"/>
      <c r="AS840" s="382"/>
      <c r="AT840" s="382"/>
      <c r="AU840" s="382"/>
      <c r="AV840" s="382"/>
      <c r="AW840" s="382"/>
      <c r="AX840" s="382"/>
    </row>
    <row r="841" spans="1:50" ht="30" customHeight="1" x14ac:dyDescent="0.15">
      <c r="A841" s="404">
        <v>5</v>
      </c>
      <c r="B841" s="404">
        <v>1</v>
      </c>
      <c r="C841" s="399" t="s">
        <v>589</v>
      </c>
      <c r="D841" s="400"/>
      <c r="E841" s="400"/>
      <c r="F841" s="400"/>
      <c r="G841" s="400"/>
      <c r="H841" s="400"/>
      <c r="I841" s="401"/>
      <c r="J841" s="370">
        <v>2000012100001</v>
      </c>
      <c r="K841" s="371"/>
      <c r="L841" s="371"/>
      <c r="M841" s="371"/>
      <c r="N841" s="371"/>
      <c r="O841" s="371"/>
      <c r="P841" s="372" t="s">
        <v>593</v>
      </c>
      <c r="Q841" s="372"/>
      <c r="R841" s="372"/>
      <c r="S841" s="372"/>
      <c r="T841" s="372"/>
      <c r="U841" s="372"/>
      <c r="V841" s="372"/>
      <c r="W841" s="372"/>
      <c r="X841" s="372"/>
      <c r="Y841" s="373">
        <v>751</v>
      </c>
      <c r="Z841" s="374"/>
      <c r="AA841" s="374"/>
      <c r="AB841" s="375"/>
      <c r="AC841" s="376" t="s">
        <v>543</v>
      </c>
      <c r="AD841" s="376"/>
      <c r="AE841" s="376"/>
      <c r="AF841" s="376"/>
      <c r="AG841" s="376"/>
      <c r="AH841" s="385" t="s">
        <v>595</v>
      </c>
      <c r="AI841" s="386"/>
      <c r="AJ841" s="386"/>
      <c r="AK841" s="386"/>
      <c r="AL841" s="379" t="s">
        <v>595</v>
      </c>
      <c r="AM841" s="380"/>
      <c r="AN841" s="380"/>
      <c r="AO841" s="381"/>
      <c r="AP841" s="382" t="s">
        <v>594</v>
      </c>
      <c r="AQ841" s="382"/>
      <c r="AR841" s="382"/>
      <c r="AS841" s="382"/>
      <c r="AT841" s="382"/>
      <c r="AU841" s="382"/>
      <c r="AV841" s="382"/>
      <c r="AW841" s="382"/>
      <c r="AX841" s="382"/>
    </row>
    <row r="842" spans="1:50" ht="30" customHeight="1" x14ac:dyDescent="0.15">
      <c r="A842" s="404">
        <v>6</v>
      </c>
      <c r="B842" s="404">
        <v>1</v>
      </c>
      <c r="C842" s="399" t="s">
        <v>590</v>
      </c>
      <c r="D842" s="400"/>
      <c r="E842" s="400"/>
      <c r="F842" s="400"/>
      <c r="G842" s="400"/>
      <c r="H842" s="400"/>
      <c r="I842" s="401"/>
      <c r="J842" s="370">
        <v>2000012100001</v>
      </c>
      <c r="K842" s="371"/>
      <c r="L842" s="371"/>
      <c r="M842" s="371"/>
      <c r="N842" s="371"/>
      <c r="O842" s="371"/>
      <c r="P842" s="372" t="s">
        <v>593</v>
      </c>
      <c r="Q842" s="372"/>
      <c r="R842" s="372"/>
      <c r="S842" s="372"/>
      <c r="T842" s="372"/>
      <c r="U842" s="372"/>
      <c r="V842" s="372"/>
      <c r="W842" s="372"/>
      <c r="X842" s="372"/>
      <c r="Y842" s="373">
        <v>680</v>
      </c>
      <c r="Z842" s="374"/>
      <c r="AA842" s="374"/>
      <c r="AB842" s="375"/>
      <c r="AC842" s="376" t="s">
        <v>543</v>
      </c>
      <c r="AD842" s="376"/>
      <c r="AE842" s="376"/>
      <c r="AF842" s="376"/>
      <c r="AG842" s="376"/>
      <c r="AH842" s="385" t="s">
        <v>595</v>
      </c>
      <c r="AI842" s="386"/>
      <c r="AJ842" s="386"/>
      <c r="AK842" s="386"/>
      <c r="AL842" s="379" t="s">
        <v>595</v>
      </c>
      <c r="AM842" s="380"/>
      <c r="AN842" s="380"/>
      <c r="AO842" s="381"/>
      <c r="AP842" s="382" t="s">
        <v>594</v>
      </c>
      <c r="AQ842" s="382"/>
      <c r="AR842" s="382"/>
      <c r="AS842" s="382"/>
      <c r="AT842" s="382"/>
      <c r="AU842" s="382"/>
      <c r="AV842" s="382"/>
      <c r="AW842" s="382"/>
      <c r="AX842" s="382"/>
    </row>
    <row r="843" spans="1:50" ht="30" customHeight="1" x14ac:dyDescent="0.15">
      <c r="A843" s="404">
        <v>7</v>
      </c>
      <c r="B843" s="404">
        <v>1</v>
      </c>
      <c r="C843" s="399" t="s">
        <v>591</v>
      </c>
      <c r="D843" s="400"/>
      <c r="E843" s="400"/>
      <c r="F843" s="400"/>
      <c r="G843" s="400"/>
      <c r="H843" s="400"/>
      <c r="I843" s="401"/>
      <c r="J843" s="370">
        <v>2000012100001</v>
      </c>
      <c r="K843" s="371"/>
      <c r="L843" s="371"/>
      <c r="M843" s="371"/>
      <c r="N843" s="371"/>
      <c r="O843" s="371"/>
      <c r="P843" s="372" t="s">
        <v>593</v>
      </c>
      <c r="Q843" s="372"/>
      <c r="R843" s="372"/>
      <c r="S843" s="372"/>
      <c r="T843" s="372"/>
      <c r="U843" s="372"/>
      <c r="V843" s="372"/>
      <c r="W843" s="372"/>
      <c r="X843" s="372"/>
      <c r="Y843" s="373">
        <v>333</v>
      </c>
      <c r="Z843" s="374"/>
      <c r="AA843" s="374"/>
      <c r="AB843" s="375"/>
      <c r="AC843" s="376" t="s">
        <v>543</v>
      </c>
      <c r="AD843" s="376"/>
      <c r="AE843" s="376"/>
      <c r="AF843" s="376"/>
      <c r="AG843" s="376"/>
      <c r="AH843" s="385" t="s">
        <v>595</v>
      </c>
      <c r="AI843" s="386"/>
      <c r="AJ843" s="386"/>
      <c r="AK843" s="386"/>
      <c r="AL843" s="379" t="s">
        <v>595</v>
      </c>
      <c r="AM843" s="380"/>
      <c r="AN843" s="380"/>
      <c r="AO843" s="381"/>
      <c r="AP843" s="382" t="s">
        <v>594</v>
      </c>
      <c r="AQ843" s="382"/>
      <c r="AR843" s="382"/>
      <c r="AS843" s="382"/>
      <c r="AT843" s="382"/>
      <c r="AU843" s="382"/>
      <c r="AV843" s="382"/>
      <c r="AW843" s="382"/>
      <c r="AX843" s="382"/>
    </row>
    <row r="844" spans="1:50" ht="30" customHeight="1" x14ac:dyDescent="0.15">
      <c r="A844" s="404">
        <v>8</v>
      </c>
      <c r="B844" s="404">
        <v>1</v>
      </c>
      <c r="C844" s="399" t="s">
        <v>592</v>
      </c>
      <c r="D844" s="400"/>
      <c r="E844" s="400"/>
      <c r="F844" s="400"/>
      <c r="G844" s="400"/>
      <c r="H844" s="400"/>
      <c r="I844" s="401"/>
      <c r="J844" s="370">
        <v>2000012100001</v>
      </c>
      <c r="K844" s="371"/>
      <c r="L844" s="371"/>
      <c r="M844" s="371"/>
      <c r="N844" s="371"/>
      <c r="O844" s="371"/>
      <c r="P844" s="372" t="s">
        <v>593</v>
      </c>
      <c r="Q844" s="372"/>
      <c r="R844" s="372"/>
      <c r="S844" s="372"/>
      <c r="T844" s="372"/>
      <c r="U844" s="372"/>
      <c r="V844" s="372"/>
      <c r="W844" s="372"/>
      <c r="X844" s="372"/>
      <c r="Y844" s="373">
        <v>236</v>
      </c>
      <c r="Z844" s="374"/>
      <c r="AA844" s="374"/>
      <c r="AB844" s="375"/>
      <c r="AC844" s="376" t="s">
        <v>543</v>
      </c>
      <c r="AD844" s="376"/>
      <c r="AE844" s="376"/>
      <c r="AF844" s="376"/>
      <c r="AG844" s="376"/>
      <c r="AH844" s="385" t="s">
        <v>595</v>
      </c>
      <c r="AI844" s="386"/>
      <c r="AJ844" s="386"/>
      <c r="AK844" s="386"/>
      <c r="AL844" s="379" t="s">
        <v>595</v>
      </c>
      <c r="AM844" s="380"/>
      <c r="AN844" s="380"/>
      <c r="AO844" s="381"/>
      <c r="AP844" s="382" t="s">
        <v>594</v>
      </c>
      <c r="AQ844" s="382"/>
      <c r="AR844" s="382"/>
      <c r="AS844" s="382"/>
      <c r="AT844" s="382"/>
      <c r="AU844" s="382"/>
      <c r="AV844" s="382"/>
      <c r="AW844" s="382"/>
      <c r="AX844" s="382"/>
    </row>
    <row r="845" spans="1:50" ht="30" hidden="1" customHeight="1" x14ac:dyDescent="0.15">
      <c r="A845" s="404">
        <v>9</v>
      </c>
      <c r="B845" s="404">
        <v>1</v>
      </c>
      <c r="C845" s="369"/>
      <c r="D845" s="369"/>
      <c r="E845" s="369"/>
      <c r="F845" s="369"/>
      <c r="G845" s="369"/>
      <c r="H845" s="369"/>
      <c r="I845" s="369"/>
      <c r="J845" s="370"/>
      <c r="K845" s="371"/>
      <c r="L845" s="371"/>
      <c r="M845" s="371"/>
      <c r="N845" s="371"/>
      <c r="O845" s="371"/>
      <c r="P845" s="372" t="s">
        <v>593</v>
      </c>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t="s">
        <v>595</v>
      </c>
      <c r="AM845" s="380"/>
      <c r="AN845" s="380"/>
      <c r="AO845" s="381"/>
      <c r="AP845" s="382"/>
      <c r="AQ845" s="382"/>
      <c r="AR845" s="382"/>
      <c r="AS845" s="382"/>
      <c r="AT845" s="382"/>
      <c r="AU845" s="382"/>
      <c r="AV845" s="382"/>
      <c r="AW845" s="382"/>
      <c r="AX845" s="382"/>
    </row>
    <row r="846" spans="1:50" ht="30" hidden="1" customHeight="1" x14ac:dyDescent="0.15">
      <c r="A846" s="404">
        <v>10</v>
      </c>
      <c r="B846" s="404">
        <v>1</v>
      </c>
      <c r="C846" s="369"/>
      <c r="D846" s="369"/>
      <c r="E846" s="369"/>
      <c r="F846" s="369"/>
      <c r="G846" s="369"/>
      <c r="H846" s="369"/>
      <c r="I846" s="369"/>
      <c r="J846" s="370"/>
      <c r="K846" s="371"/>
      <c r="L846" s="371"/>
      <c r="M846" s="371"/>
      <c r="N846" s="371"/>
      <c r="O846" s="371"/>
      <c r="P846" s="372" t="s">
        <v>593</v>
      </c>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t="s">
        <v>595</v>
      </c>
      <c r="AM846" s="380"/>
      <c r="AN846" s="380"/>
      <c r="AO846" s="381"/>
      <c r="AP846" s="382"/>
      <c r="AQ846" s="382"/>
      <c r="AR846" s="382"/>
      <c r="AS846" s="382"/>
      <c r="AT846" s="382"/>
      <c r="AU846" s="382"/>
      <c r="AV846" s="382"/>
      <c r="AW846" s="382"/>
      <c r="AX846" s="382"/>
    </row>
    <row r="847" spans="1:50" ht="30" hidden="1" customHeight="1" x14ac:dyDescent="0.15">
      <c r="A847" s="404">
        <v>11</v>
      </c>
      <c r="B847" s="404">
        <v>1</v>
      </c>
      <c r="C847" s="369"/>
      <c r="D847" s="369"/>
      <c r="E847" s="369"/>
      <c r="F847" s="369"/>
      <c r="G847" s="369"/>
      <c r="H847" s="369"/>
      <c r="I847" s="369"/>
      <c r="J847" s="370"/>
      <c r="K847" s="371"/>
      <c r="L847" s="371"/>
      <c r="M847" s="371"/>
      <c r="N847" s="371"/>
      <c r="O847" s="371"/>
      <c r="P847" s="372" t="s">
        <v>593</v>
      </c>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t="s">
        <v>595</v>
      </c>
      <c r="AM847" s="380"/>
      <c r="AN847" s="380"/>
      <c r="AO847" s="381"/>
      <c r="AP847" s="382"/>
      <c r="AQ847" s="382"/>
      <c r="AR847" s="382"/>
      <c r="AS847" s="382"/>
      <c r="AT847" s="382"/>
      <c r="AU847" s="382"/>
      <c r="AV847" s="382"/>
      <c r="AW847" s="382"/>
      <c r="AX847" s="382"/>
    </row>
    <row r="848" spans="1:50" ht="30" hidden="1" customHeight="1" x14ac:dyDescent="0.15">
      <c r="A848" s="404">
        <v>12</v>
      </c>
      <c r="B848" s="404">
        <v>1</v>
      </c>
      <c r="C848" s="369"/>
      <c r="D848" s="369"/>
      <c r="E848" s="369"/>
      <c r="F848" s="369"/>
      <c r="G848" s="369"/>
      <c r="H848" s="369"/>
      <c r="I848" s="369"/>
      <c r="J848" s="370"/>
      <c r="K848" s="371"/>
      <c r="L848" s="371"/>
      <c r="M848" s="371"/>
      <c r="N848" s="371"/>
      <c r="O848" s="371"/>
      <c r="P848" s="372" t="s">
        <v>593</v>
      </c>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t="s">
        <v>595</v>
      </c>
      <c r="AM848" s="380"/>
      <c r="AN848" s="380"/>
      <c r="AO848" s="381"/>
      <c r="AP848" s="382"/>
      <c r="AQ848" s="382"/>
      <c r="AR848" s="382"/>
      <c r="AS848" s="382"/>
      <c r="AT848" s="382"/>
      <c r="AU848" s="382"/>
      <c r="AV848" s="382"/>
      <c r="AW848" s="382"/>
      <c r="AX848" s="382"/>
    </row>
    <row r="849" spans="1:50" ht="30" hidden="1" customHeight="1" x14ac:dyDescent="0.15">
      <c r="A849" s="404">
        <v>13</v>
      </c>
      <c r="B849" s="404">
        <v>1</v>
      </c>
      <c r="C849" s="369"/>
      <c r="D849" s="369"/>
      <c r="E849" s="369"/>
      <c r="F849" s="369"/>
      <c r="G849" s="369"/>
      <c r="H849" s="369"/>
      <c r="I849" s="369"/>
      <c r="J849" s="370"/>
      <c r="K849" s="371"/>
      <c r="L849" s="371"/>
      <c r="M849" s="371"/>
      <c r="N849" s="371"/>
      <c r="O849" s="371"/>
      <c r="P849" s="372" t="s">
        <v>593</v>
      </c>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t="s">
        <v>595</v>
      </c>
      <c r="AM849" s="380"/>
      <c r="AN849" s="380"/>
      <c r="AO849" s="381"/>
      <c r="AP849" s="382"/>
      <c r="AQ849" s="382"/>
      <c r="AR849" s="382"/>
      <c r="AS849" s="382"/>
      <c r="AT849" s="382"/>
      <c r="AU849" s="382"/>
      <c r="AV849" s="382"/>
      <c r="AW849" s="382"/>
      <c r="AX849" s="382"/>
    </row>
    <row r="850" spans="1:50" ht="30" hidden="1" customHeight="1" x14ac:dyDescent="0.15">
      <c r="A850" s="404">
        <v>14</v>
      </c>
      <c r="B850" s="404">
        <v>1</v>
      </c>
      <c r="C850" s="369"/>
      <c r="D850" s="369"/>
      <c r="E850" s="369"/>
      <c r="F850" s="369"/>
      <c r="G850" s="369"/>
      <c r="H850" s="369"/>
      <c r="I850" s="369"/>
      <c r="J850" s="370"/>
      <c r="K850" s="371"/>
      <c r="L850" s="371"/>
      <c r="M850" s="371"/>
      <c r="N850" s="371"/>
      <c r="O850" s="371"/>
      <c r="P850" s="372" t="s">
        <v>593</v>
      </c>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t="s">
        <v>595</v>
      </c>
      <c r="AM850" s="380"/>
      <c r="AN850" s="380"/>
      <c r="AO850" s="381"/>
      <c r="AP850" s="382"/>
      <c r="AQ850" s="382"/>
      <c r="AR850" s="382"/>
      <c r="AS850" s="382"/>
      <c r="AT850" s="382"/>
      <c r="AU850" s="382"/>
      <c r="AV850" s="382"/>
      <c r="AW850" s="382"/>
      <c r="AX850" s="382"/>
    </row>
    <row r="851" spans="1:50" ht="30" hidden="1" customHeight="1" x14ac:dyDescent="0.15">
      <c r="A851" s="404">
        <v>15</v>
      </c>
      <c r="B851" s="404">
        <v>1</v>
      </c>
      <c r="C851" s="369"/>
      <c r="D851" s="369"/>
      <c r="E851" s="369"/>
      <c r="F851" s="369"/>
      <c r="G851" s="369"/>
      <c r="H851" s="369"/>
      <c r="I851" s="369"/>
      <c r="J851" s="370"/>
      <c r="K851" s="371"/>
      <c r="L851" s="371"/>
      <c r="M851" s="371"/>
      <c r="N851" s="371"/>
      <c r="O851" s="371"/>
      <c r="P851" s="372" t="s">
        <v>593</v>
      </c>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t="s">
        <v>595</v>
      </c>
      <c r="AM851" s="380"/>
      <c r="AN851" s="380"/>
      <c r="AO851" s="381"/>
      <c r="AP851" s="382"/>
      <c r="AQ851" s="382"/>
      <c r="AR851" s="382"/>
      <c r="AS851" s="382"/>
      <c r="AT851" s="382"/>
      <c r="AU851" s="382"/>
      <c r="AV851" s="382"/>
      <c r="AW851" s="382"/>
      <c r="AX851" s="382"/>
    </row>
    <row r="852" spans="1:50" ht="30" hidden="1" customHeight="1" x14ac:dyDescent="0.15">
      <c r="A852" s="404">
        <v>16</v>
      </c>
      <c r="B852" s="404">
        <v>1</v>
      </c>
      <c r="C852" s="369"/>
      <c r="D852" s="369"/>
      <c r="E852" s="369"/>
      <c r="F852" s="369"/>
      <c r="G852" s="369"/>
      <c r="H852" s="369"/>
      <c r="I852" s="369"/>
      <c r="J852" s="370"/>
      <c r="K852" s="371"/>
      <c r="L852" s="371"/>
      <c r="M852" s="371"/>
      <c r="N852" s="371"/>
      <c r="O852" s="371"/>
      <c r="P852" s="372" t="s">
        <v>593</v>
      </c>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t="s">
        <v>595</v>
      </c>
      <c r="AM852" s="380"/>
      <c r="AN852" s="380"/>
      <c r="AO852" s="381"/>
      <c r="AP852" s="382"/>
      <c r="AQ852" s="382"/>
      <c r="AR852" s="382"/>
      <c r="AS852" s="382"/>
      <c r="AT852" s="382"/>
      <c r="AU852" s="382"/>
      <c r="AV852" s="382"/>
      <c r="AW852" s="382"/>
      <c r="AX852" s="382"/>
    </row>
    <row r="853" spans="1:50" s="16" customFormat="1" ht="30" hidden="1" customHeight="1" x14ac:dyDescent="0.15">
      <c r="A853" s="404">
        <v>17</v>
      </c>
      <c r="B853" s="404">
        <v>1</v>
      </c>
      <c r="C853" s="369"/>
      <c r="D853" s="369"/>
      <c r="E853" s="369"/>
      <c r="F853" s="369"/>
      <c r="G853" s="369"/>
      <c r="H853" s="369"/>
      <c r="I853" s="369"/>
      <c r="J853" s="370"/>
      <c r="K853" s="371"/>
      <c r="L853" s="371"/>
      <c r="M853" s="371"/>
      <c r="N853" s="371"/>
      <c r="O853" s="371"/>
      <c r="P853" s="372" t="s">
        <v>593</v>
      </c>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t="s">
        <v>595</v>
      </c>
      <c r="AM853" s="380"/>
      <c r="AN853" s="380"/>
      <c r="AO853" s="381"/>
      <c r="AP853" s="382"/>
      <c r="AQ853" s="382"/>
      <c r="AR853" s="382"/>
      <c r="AS853" s="382"/>
      <c r="AT853" s="382"/>
      <c r="AU853" s="382"/>
      <c r="AV853" s="382"/>
      <c r="AW853" s="382"/>
      <c r="AX853" s="382"/>
    </row>
    <row r="854" spans="1:50" ht="30" hidden="1" customHeight="1" x14ac:dyDescent="0.15">
      <c r="A854" s="404">
        <v>18</v>
      </c>
      <c r="B854" s="404">
        <v>1</v>
      </c>
      <c r="C854" s="369"/>
      <c r="D854" s="369"/>
      <c r="E854" s="369"/>
      <c r="F854" s="369"/>
      <c r="G854" s="369"/>
      <c r="H854" s="369"/>
      <c r="I854" s="369"/>
      <c r="J854" s="370"/>
      <c r="K854" s="371"/>
      <c r="L854" s="371"/>
      <c r="M854" s="371"/>
      <c r="N854" s="371"/>
      <c r="O854" s="371"/>
      <c r="P854" s="372" t="s">
        <v>593</v>
      </c>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t="s">
        <v>595</v>
      </c>
      <c r="AM854" s="380"/>
      <c r="AN854" s="380"/>
      <c r="AO854" s="381"/>
      <c r="AP854" s="382"/>
      <c r="AQ854" s="382"/>
      <c r="AR854" s="382"/>
      <c r="AS854" s="382"/>
      <c r="AT854" s="382"/>
      <c r="AU854" s="382"/>
      <c r="AV854" s="382"/>
      <c r="AW854" s="382"/>
      <c r="AX854" s="382"/>
    </row>
    <row r="855" spans="1:50" ht="30" hidden="1" customHeight="1" x14ac:dyDescent="0.15">
      <c r="A855" s="404">
        <v>19</v>
      </c>
      <c r="B855" s="404">
        <v>1</v>
      </c>
      <c r="C855" s="369"/>
      <c r="D855" s="369"/>
      <c r="E855" s="369"/>
      <c r="F855" s="369"/>
      <c r="G855" s="369"/>
      <c r="H855" s="369"/>
      <c r="I855" s="369"/>
      <c r="J855" s="370"/>
      <c r="K855" s="371"/>
      <c r="L855" s="371"/>
      <c r="M855" s="371"/>
      <c r="N855" s="371"/>
      <c r="O855" s="371"/>
      <c r="P855" s="372" t="s">
        <v>593</v>
      </c>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t="s">
        <v>595</v>
      </c>
      <c r="AM855" s="380"/>
      <c r="AN855" s="380"/>
      <c r="AO855" s="381"/>
      <c r="AP855" s="382"/>
      <c r="AQ855" s="382"/>
      <c r="AR855" s="382"/>
      <c r="AS855" s="382"/>
      <c r="AT855" s="382"/>
      <c r="AU855" s="382"/>
      <c r="AV855" s="382"/>
      <c r="AW855" s="382"/>
      <c r="AX855" s="382"/>
    </row>
    <row r="856" spans="1:50" ht="30" hidden="1" customHeight="1" x14ac:dyDescent="0.15">
      <c r="A856" s="404">
        <v>20</v>
      </c>
      <c r="B856" s="404">
        <v>1</v>
      </c>
      <c r="C856" s="369"/>
      <c r="D856" s="369"/>
      <c r="E856" s="369"/>
      <c r="F856" s="369"/>
      <c r="G856" s="369"/>
      <c r="H856" s="369"/>
      <c r="I856" s="369"/>
      <c r="J856" s="370"/>
      <c r="K856" s="371"/>
      <c r="L856" s="371"/>
      <c r="M856" s="371"/>
      <c r="N856" s="371"/>
      <c r="O856" s="371"/>
      <c r="P856" s="372" t="s">
        <v>593</v>
      </c>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t="s">
        <v>595</v>
      </c>
      <c r="AM856" s="380"/>
      <c r="AN856" s="380"/>
      <c r="AO856" s="381"/>
      <c r="AP856" s="382"/>
      <c r="AQ856" s="382"/>
      <c r="AR856" s="382"/>
      <c r="AS856" s="382"/>
      <c r="AT856" s="382"/>
      <c r="AU856" s="382"/>
      <c r="AV856" s="382"/>
      <c r="AW856" s="382"/>
      <c r="AX856" s="382"/>
    </row>
    <row r="857" spans="1:50" ht="30" hidden="1" customHeight="1" x14ac:dyDescent="0.15">
      <c r="A857" s="404">
        <v>21</v>
      </c>
      <c r="B857" s="404">
        <v>1</v>
      </c>
      <c r="C857" s="369"/>
      <c r="D857" s="369"/>
      <c r="E857" s="369"/>
      <c r="F857" s="369"/>
      <c r="G857" s="369"/>
      <c r="H857" s="369"/>
      <c r="I857" s="369"/>
      <c r="J857" s="370"/>
      <c r="K857" s="371"/>
      <c r="L857" s="371"/>
      <c r="M857" s="371"/>
      <c r="N857" s="371"/>
      <c r="O857" s="371"/>
      <c r="P857" s="372" t="s">
        <v>593</v>
      </c>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t="s">
        <v>595</v>
      </c>
      <c r="AM857" s="380"/>
      <c r="AN857" s="380"/>
      <c r="AO857" s="381"/>
      <c r="AP857" s="382"/>
      <c r="AQ857" s="382"/>
      <c r="AR857" s="382"/>
      <c r="AS857" s="382"/>
      <c r="AT857" s="382"/>
      <c r="AU857" s="382"/>
      <c r="AV857" s="382"/>
      <c r="AW857" s="382"/>
      <c r="AX857" s="382"/>
    </row>
    <row r="858" spans="1:50" ht="30" hidden="1" customHeight="1" x14ac:dyDescent="0.15">
      <c r="A858" s="404">
        <v>22</v>
      </c>
      <c r="B858" s="404">
        <v>1</v>
      </c>
      <c r="C858" s="369"/>
      <c r="D858" s="369"/>
      <c r="E858" s="369"/>
      <c r="F858" s="369"/>
      <c r="G858" s="369"/>
      <c r="H858" s="369"/>
      <c r="I858" s="369"/>
      <c r="J858" s="370"/>
      <c r="K858" s="371"/>
      <c r="L858" s="371"/>
      <c r="M858" s="371"/>
      <c r="N858" s="371"/>
      <c r="O858" s="371"/>
      <c r="P858" s="372" t="s">
        <v>593</v>
      </c>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t="s">
        <v>595</v>
      </c>
      <c r="AM858" s="380"/>
      <c r="AN858" s="380"/>
      <c r="AO858" s="381"/>
      <c r="AP858" s="382"/>
      <c r="AQ858" s="382"/>
      <c r="AR858" s="382"/>
      <c r="AS858" s="382"/>
      <c r="AT858" s="382"/>
      <c r="AU858" s="382"/>
      <c r="AV858" s="382"/>
      <c r="AW858" s="382"/>
      <c r="AX858" s="382"/>
    </row>
    <row r="859" spans="1:50" ht="30" hidden="1" customHeight="1" x14ac:dyDescent="0.15">
      <c r="A859" s="404">
        <v>23</v>
      </c>
      <c r="B859" s="404">
        <v>1</v>
      </c>
      <c r="C859" s="369"/>
      <c r="D859" s="369"/>
      <c r="E859" s="369"/>
      <c r="F859" s="369"/>
      <c r="G859" s="369"/>
      <c r="H859" s="369"/>
      <c r="I859" s="369"/>
      <c r="J859" s="370"/>
      <c r="K859" s="371"/>
      <c r="L859" s="371"/>
      <c r="M859" s="371"/>
      <c r="N859" s="371"/>
      <c r="O859" s="371"/>
      <c r="P859" s="372" t="s">
        <v>593</v>
      </c>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t="s">
        <v>595</v>
      </c>
      <c r="AM859" s="380"/>
      <c r="AN859" s="380"/>
      <c r="AO859" s="381"/>
      <c r="AP859" s="382"/>
      <c r="AQ859" s="382"/>
      <c r="AR859" s="382"/>
      <c r="AS859" s="382"/>
      <c r="AT859" s="382"/>
      <c r="AU859" s="382"/>
      <c r="AV859" s="382"/>
      <c r="AW859" s="382"/>
      <c r="AX859" s="382"/>
    </row>
    <row r="860" spans="1:50" ht="30" hidden="1" customHeight="1" x14ac:dyDescent="0.15">
      <c r="A860" s="404">
        <v>24</v>
      </c>
      <c r="B860" s="404">
        <v>1</v>
      </c>
      <c r="C860" s="369"/>
      <c r="D860" s="369"/>
      <c r="E860" s="369"/>
      <c r="F860" s="369"/>
      <c r="G860" s="369"/>
      <c r="H860" s="369"/>
      <c r="I860" s="369"/>
      <c r="J860" s="370"/>
      <c r="K860" s="371"/>
      <c r="L860" s="371"/>
      <c r="M860" s="371"/>
      <c r="N860" s="371"/>
      <c r="O860" s="371"/>
      <c r="P860" s="372" t="s">
        <v>593</v>
      </c>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t="s">
        <v>595</v>
      </c>
      <c r="AM860" s="380"/>
      <c r="AN860" s="380"/>
      <c r="AO860" s="381"/>
      <c r="AP860" s="382"/>
      <c r="AQ860" s="382"/>
      <c r="AR860" s="382"/>
      <c r="AS860" s="382"/>
      <c r="AT860" s="382"/>
      <c r="AU860" s="382"/>
      <c r="AV860" s="382"/>
      <c r="AW860" s="382"/>
      <c r="AX860" s="382"/>
    </row>
    <row r="861" spans="1:50" ht="30" hidden="1" customHeight="1" x14ac:dyDescent="0.15">
      <c r="A861" s="404">
        <v>25</v>
      </c>
      <c r="B861" s="404">
        <v>1</v>
      </c>
      <c r="C861" s="369"/>
      <c r="D861" s="369"/>
      <c r="E861" s="369"/>
      <c r="F861" s="369"/>
      <c r="G861" s="369"/>
      <c r="H861" s="369"/>
      <c r="I861" s="369"/>
      <c r="J861" s="370"/>
      <c r="K861" s="371"/>
      <c r="L861" s="371"/>
      <c r="M861" s="371"/>
      <c r="N861" s="371"/>
      <c r="O861" s="371"/>
      <c r="P861" s="372" t="s">
        <v>593</v>
      </c>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t="s">
        <v>595</v>
      </c>
      <c r="AM861" s="380"/>
      <c r="AN861" s="380"/>
      <c r="AO861" s="381"/>
      <c r="AP861" s="382"/>
      <c r="AQ861" s="382"/>
      <c r="AR861" s="382"/>
      <c r="AS861" s="382"/>
      <c r="AT861" s="382"/>
      <c r="AU861" s="382"/>
      <c r="AV861" s="382"/>
      <c r="AW861" s="382"/>
      <c r="AX861" s="382"/>
    </row>
    <row r="862" spans="1:50" ht="30" hidden="1" customHeight="1" x14ac:dyDescent="0.15">
      <c r="A862" s="404">
        <v>26</v>
      </c>
      <c r="B862" s="404">
        <v>1</v>
      </c>
      <c r="C862" s="369"/>
      <c r="D862" s="369"/>
      <c r="E862" s="369"/>
      <c r="F862" s="369"/>
      <c r="G862" s="369"/>
      <c r="H862" s="369"/>
      <c r="I862" s="369"/>
      <c r="J862" s="370"/>
      <c r="K862" s="371"/>
      <c r="L862" s="371"/>
      <c r="M862" s="371"/>
      <c r="N862" s="371"/>
      <c r="O862" s="371"/>
      <c r="P862" s="372" t="s">
        <v>593</v>
      </c>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t="s">
        <v>595</v>
      </c>
      <c r="AM862" s="380"/>
      <c r="AN862" s="380"/>
      <c r="AO862" s="381"/>
      <c r="AP862" s="382"/>
      <c r="AQ862" s="382"/>
      <c r="AR862" s="382"/>
      <c r="AS862" s="382"/>
      <c r="AT862" s="382"/>
      <c r="AU862" s="382"/>
      <c r="AV862" s="382"/>
      <c r="AW862" s="382"/>
      <c r="AX862" s="382"/>
    </row>
    <row r="863" spans="1:50" ht="30" hidden="1" customHeight="1" x14ac:dyDescent="0.15">
      <c r="A863" s="404">
        <v>27</v>
      </c>
      <c r="B863" s="404">
        <v>1</v>
      </c>
      <c r="C863" s="369"/>
      <c r="D863" s="369"/>
      <c r="E863" s="369"/>
      <c r="F863" s="369"/>
      <c r="G863" s="369"/>
      <c r="H863" s="369"/>
      <c r="I863" s="369"/>
      <c r="J863" s="370"/>
      <c r="K863" s="371"/>
      <c r="L863" s="371"/>
      <c r="M863" s="371"/>
      <c r="N863" s="371"/>
      <c r="O863" s="371"/>
      <c r="P863" s="372" t="s">
        <v>593</v>
      </c>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t="s">
        <v>595</v>
      </c>
      <c r="AM863" s="380"/>
      <c r="AN863" s="380"/>
      <c r="AO863" s="381"/>
      <c r="AP863" s="382"/>
      <c r="AQ863" s="382"/>
      <c r="AR863" s="382"/>
      <c r="AS863" s="382"/>
      <c r="AT863" s="382"/>
      <c r="AU863" s="382"/>
      <c r="AV863" s="382"/>
      <c r="AW863" s="382"/>
      <c r="AX863" s="382"/>
    </row>
    <row r="864" spans="1:50" ht="30" hidden="1" customHeight="1" x14ac:dyDescent="0.15">
      <c r="A864" s="404">
        <v>28</v>
      </c>
      <c r="B864" s="404">
        <v>1</v>
      </c>
      <c r="C864" s="369"/>
      <c r="D864" s="369"/>
      <c r="E864" s="369"/>
      <c r="F864" s="369"/>
      <c r="G864" s="369"/>
      <c r="H864" s="369"/>
      <c r="I864" s="369"/>
      <c r="J864" s="370"/>
      <c r="K864" s="371"/>
      <c r="L864" s="371"/>
      <c r="M864" s="371"/>
      <c r="N864" s="371"/>
      <c r="O864" s="371"/>
      <c r="P864" s="372" t="s">
        <v>593</v>
      </c>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t="s">
        <v>595</v>
      </c>
      <c r="AM864" s="380"/>
      <c r="AN864" s="380"/>
      <c r="AO864" s="381"/>
      <c r="AP864" s="382"/>
      <c r="AQ864" s="382"/>
      <c r="AR864" s="382"/>
      <c r="AS864" s="382"/>
      <c r="AT864" s="382"/>
      <c r="AU864" s="382"/>
      <c r="AV864" s="382"/>
      <c r="AW864" s="382"/>
      <c r="AX864" s="382"/>
    </row>
    <row r="865" spans="1:50" ht="30" hidden="1" customHeight="1" x14ac:dyDescent="0.15">
      <c r="A865" s="404">
        <v>29</v>
      </c>
      <c r="B865" s="404">
        <v>1</v>
      </c>
      <c r="C865" s="369"/>
      <c r="D865" s="369"/>
      <c r="E865" s="369"/>
      <c r="F865" s="369"/>
      <c r="G865" s="369"/>
      <c r="H865" s="369"/>
      <c r="I865" s="369"/>
      <c r="J865" s="370"/>
      <c r="K865" s="371"/>
      <c r="L865" s="371"/>
      <c r="M865" s="371"/>
      <c r="N865" s="371"/>
      <c r="O865" s="371"/>
      <c r="P865" s="372" t="s">
        <v>593</v>
      </c>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t="s">
        <v>595</v>
      </c>
      <c r="AM865" s="380"/>
      <c r="AN865" s="380"/>
      <c r="AO865" s="381"/>
      <c r="AP865" s="382"/>
      <c r="AQ865" s="382"/>
      <c r="AR865" s="382"/>
      <c r="AS865" s="382"/>
      <c r="AT865" s="382"/>
      <c r="AU865" s="382"/>
      <c r="AV865" s="382"/>
      <c r="AW865" s="382"/>
      <c r="AX865" s="382"/>
    </row>
    <row r="866" spans="1:50" ht="30" hidden="1" customHeight="1" x14ac:dyDescent="0.15">
      <c r="A866" s="404">
        <v>30</v>
      </c>
      <c r="B866" s="404">
        <v>1</v>
      </c>
      <c r="C866" s="369"/>
      <c r="D866" s="369"/>
      <c r="E866" s="369"/>
      <c r="F866" s="369"/>
      <c r="G866" s="369"/>
      <c r="H866" s="369"/>
      <c r="I866" s="369"/>
      <c r="J866" s="370"/>
      <c r="K866" s="371"/>
      <c r="L866" s="371"/>
      <c r="M866" s="371"/>
      <c r="N866" s="371"/>
      <c r="O866" s="371"/>
      <c r="P866" s="372" t="s">
        <v>593</v>
      </c>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t="s">
        <v>595</v>
      </c>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428</v>
      </c>
      <c r="K869" s="390"/>
      <c r="L869" s="390"/>
      <c r="M869" s="390"/>
      <c r="N869" s="390"/>
      <c r="O869" s="390"/>
      <c r="P869" s="391" t="s">
        <v>373</v>
      </c>
      <c r="Q869" s="391"/>
      <c r="R869" s="391"/>
      <c r="S869" s="391"/>
      <c r="T869" s="391"/>
      <c r="U869" s="391"/>
      <c r="V869" s="391"/>
      <c r="W869" s="391"/>
      <c r="X869" s="391"/>
      <c r="Y869" s="392" t="s">
        <v>425</v>
      </c>
      <c r="Z869" s="393"/>
      <c r="AA869" s="393"/>
      <c r="AB869" s="393"/>
      <c r="AC869" s="155" t="s">
        <v>478</v>
      </c>
      <c r="AD869" s="155"/>
      <c r="AE869" s="155"/>
      <c r="AF869" s="155"/>
      <c r="AG869" s="155"/>
      <c r="AH869" s="392" t="s">
        <v>513</v>
      </c>
      <c r="AI869" s="389"/>
      <c r="AJ869" s="389"/>
      <c r="AK869" s="389"/>
      <c r="AL869" s="389" t="s">
        <v>22</v>
      </c>
      <c r="AM869" s="389"/>
      <c r="AN869" s="389"/>
      <c r="AO869" s="394"/>
      <c r="AP869" s="395" t="s">
        <v>429</v>
      </c>
      <c r="AQ869" s="395"/>
      <c r="AR869" s="395"/>
      <c r="AS869" s="395"/>
      <c r="AT869" s="395"/>
      <c r="AU869" s="395"/>
      <c r="AV869" s="395"/>
      <c r="AW869" s="395"/>
      <c r="AX869" s="395"/>
    </row>
    <row r="870" spans="1:50" ht="30" customHeight="1" x14ac:dyDescent="0.15">
      <c r="A870" s="404">
        <v>1</v>
      </c>
      <c r="B870" s="404">
        <v>1</v>
      </c>
      <c r="C870" s="387" t="s">
        <v>597</v>
      </c>
      <c r="D870" s="369"/>
      <c r="E870" s="369"/>
      <c r="F870" s="369"/>
      <c r="G870" s="369"/>
      <c r="H870" s="369"/>
      <c r="I870" s="369"/>
      <c r="J870" s="370">
        <v>7230001007535</v>
      </c>
      <c r="K870" s="371"/>
      <c r="L870" s="371"/>
      <c r="M870" s="371"/>
      <c r="N870" s="371"/>
      <c r="O870" s="371"/>
      <c r="P870" s="388" t="s">
        <v>607</v>
      </c>
      <c r="Q870" s="372"/>
      <c r="R870" s="372"/>
      <c r="S870" s="372"/>
      <c r="T870" s="372"/>
      <c r="U870" s="372"/>
      <c r="V870" s="372"/>
      <c r="W870" s="372"/>
      <c r="X870" s="372"/>
      <c r="Y870" s="373">
        <v>551</v>
      </c>
      <c r="Z870" s="374"/>
      <c r="AA870" s="374"/>
      <c r="AB870" s="375"/>
      <c r="AC870" s="383" t="s">
        <v>519</v>
      </c>
      <c r="AD870" s="384"/>
      <c r="AE870" s="384"/>
      <c r="AF870" s="384"/>
      <c r="AG870" s="384"/>
      <c r="AH870" s="385">
        <v>5</v>
      </c>
      <c r="AI870" s="386"/>
      <c r="AJ870" s="386"/>
      <c r="AK870" s="386"/>
      <c r="AL870" s="379">
        <v>90</v>
      </c>
      <c r="AM870" s="380"/>
      <c r="AN870" s="380"/>
      <c r="AO870" s="381"/>
      <c r="AP870" s="382" t="s">
        <v>594</v>
      </c>
      <c r="AQ870" s="382"/>
      <c r="AR870" s="382"/>
      <c r="AS870" s="382"/>
      <c r="AT870" s="382"/>
      <c r="AU870" s="382"/>
      <c r="AV870" s="382"/>
      <c r="AW870" s="382"/>
      <c r="AX870" s="382"/>
    </row>
    <row r="871" spans="1:50" ht="30" customHeight="1" x14ac:dyDescent="0.15">
      <c r="A871" s="404">
        <v>2</v>
      </c>
      <c r="B871" s="404">
        <v>1</v>
      </c>
      <c r="C871" s="387" t="s">
        <v>598</v>
      </c>
      <c r="D871" s="369"/>
      <c r="E871" s="369"/>
      <c r="F871" s="369"/>
      <c r="G871" s="369"/>
      <c r="H871" s="369"/>
      <c r="I871" s="369"/>
      <c r="J871" s="370">
        <v>6110001005155</v>
      </c>
      <c r="K871" s="371"/>
      <c r="L871" s="371"/>
      <c r="M871" s="371"/>
      <c r="N871" s="371"/>
      <c r="O871" s="371"/>
      <c r="P871" s="388" t="s">
        <v>607</v>
      </c>
      <c r="Q871" s="372"/>
      <c r="R871" s="372"/>
      <c r="S871" s="372"/>
      <c r="T871" s="372"/>
      <c r="U871" s="372"/>
      <c r="V871" s="372"/>
      <c r="W871" s="372"/>
      <c r="X871" s="372"/>
      <c r="Y871" s="373">
        <v>474</v>
      </c>
      <c r="Z871" s="374"/>
      <c r="AA871" s="374"/>
      <c r="AB871" s="375"/>
      <c r="AC871" s="383" t="s">
        <v>519</v>
      </c>
      <c r="AD871" s="384"/>
      <c r="AE871" s="384"/>
      <c r="AF871" s="384"/>
      <c r="AG871" s="384"/>
      <c r="AH871" s="385">
        <v>3</v>
      </c>
      <c r="AI871" s="386"/>
      <c r="AJ871" s="386"/>
      <c r="AK871" s="386"/>
      <c r="AL871" s="379">
        <v>90</v>
      </c>
      <c r="AM871" s="380"/>
      <c r="AN871" s="380"/>
      <c r="AO871" s="381"/>
      <c r="AP871" s="382" t="s">
        <v>594</v>
      </c>
      <c r="AQ871" s="382"/>
      <c r="AR871" s="382"/>
      <c r="AS871" s="382"/>
      <c r="AT871" s="382"/>
      <c r="AU871" s="382"/>
      <c r="AV871" s="382"/>
      <c r="AW871" s="382"/>
      <c r="AX871" s="382"/>
    </row>
    <row r="872" spans="1:50" ht="30" customHeight="1" x14ac:dyDescent="0.15">
      <c r="A872" s="404">
        <v>3</v>
      </c>
      <c r="B872" s="404">
        <v>1</v>
      </c>
      <c r="C872" s="387" t="s">
        <v>599</v>
      </c>
      <c r="D872" s="369"/>
      <c r="E872" s="369"/>
      <c r="F872" s="369"/>
      <c r="G872" s="369"/>
      <c r="H872" s="369"/>
      <c r="I872" s="369"/>
      <c r="J872" s="370">
        <v>5230001007306</v>
      </c>
      <c r="K872" s="371"/>
      <c r="L872" s="371"/>
      <c r="M872" s="371"/>
      <c r="N872" s="371"/>
      <c r="O872" s="371"/>
      <c r="P872" s="388" t="s">
        <v>607</v>
      </c>
      <c r="Q872" s="372"/>
      <c r="R872" s="372"/>
      <c r="S872" s="372"/>
      <c r="T872" s="372"/>
      <c r="U872" s="372"/>
      <c r="V872" s="372"/>
      <c r="W872" s="372"/>
      <c r="X872" s="372"/>
      <c r="Y872" s="373">
        <v>462</v>
      </c>
      <c r="Z872" s="374"/>
      <c r="AA872" s="374"/>
      <c r="AB872" s="375"/>
      <c r="AC872" s="383" t="s">
        <v>519</v>
      </c>
      <c r="AD872" s="384"/>
      <c r="AE872" s="384"/>
      <c r="AF872" s="384"/>
      <c r="AG872" s="384"/>
      <c r="AH872" s="377">
        <v>4</v>
      </c>
      <c r="AI872" s="378"/>
      <c r="AJ872" s="378"/>
      <c r="AK872" s="378"/>
      <c r="AL872" s="379">
        <v>89</v>
      </c>
      <c r="AM872" s="380"/>
      <c r="AN872" s="380"/>
      <c r="AO872" s="381"/>
      <c r="AP872" s="382" t="s">
        <v>594</v>
      </c>
      <c r="AQ872" s="382"/>
      <c r="AR872" s="382"/>
      <c r="AS872" s="382"/>
      <c r="AT872" s="382"/>
      <c r="AU872" s="382"/>
      <c r="AV872" s="382"/>
      <c r="AW872" s="382"/>
      <c r="AX872" s="382"/>
    </row>
    <row r="873" spans="1:50" ht="30" customHeight="1" x14ac:dyDescent="0.15">
      <c r="A873" s="404">
        <v>4</v>
      </c>
      <c r="B873" s="404">
        <v>1</v>
      </c>
      <c r="C873" s="387" t="s">
        <v>600</v>
      </c>
      <c r="D873" s="369"/>
      <c r="E873" s="369"/>
      <c r="F873" s="369"/>
      <c r="G873" s="369"/>
      <c r="H873" s="369"/>
      <c r="I873" s="369"/>
      <c r="J873" s="370">
        <v>3110001004077</v>
      </c>
      <c r="K873" s="371"/>
      <c r="L873" s="371"/>
      <c r="M873" s="371"/>
      <c r="N873" s="371"/>
      <c r="O873" s="371"/>
      <c r="P873" s="388" t="s">
        <v>607</v>
      </c>
      <c r="Q873" s="372"/>
      <c r="R873" s="372"/>
      <c r="S873" s="372"/>
      <c r="T873" s="372"/>
      <c r="U873" s="372"/>
      <c r="V873" s="372"/>
      <c r="W873" s="372"/>
      <c r="X873" s="372"/>
      <c r="Y873" s="373">
        <v>210</v>
      </c>
      <c r="Z873" s="374"/>
      <c r="AA873" s="374"/>
      <c r="AB873" s="375"/>
      <c r="AC873" s="383" t="s">
        <v>519</v>
      </c>
      <c r="AD873" s="384"/>
      <c r="AE873" s="384"/>
      <c r="AF873" s="384"/>
      <c r="AG873" s="384"/>
      <c r="AH873" s="377">
        <v>5</v>
      </c>
      <c r="AI873" s="378"/>
      <c r="AJ873" s="378"/>
      <c r="AK873" s="378"/>
      <c r="AL873" s="379">
        <v>89</v>
      </c>
      <c r="AM873" s="380"/>
      <c r="AN873" s="380"/>
      <c r="AO873" s="381"/>
      <c r="AP873" s="382" t="s">
        <v>594</v>
      </c>
      <c r="AQ873" s="382"/>
      <c r="AR873" s="382"/>
      <c r="AS873" s="382"/>
      <c r="AT873" s="382"/>
      <c r="AU873" s="382"/>
      <c r="AV873" s="382"/>
      <c r="AW873" s="382"/>
      <c r="AX873" s="382"/>
    </row>
    <row r="874" spans="1:50" ht="30" customHeight="1" x14ac:dyDescent="0.15">
      <c r="A874" s="404">
        <v>5</v>
      </c>
      <c r="B874" s="404">
        <v>1</v>
      </c>
      <c r="C874" s="387" t="s">
        <v>601</v>
      </c>
      <c r="D874" s="369"/>
      <c r="E874" s="369"/>
      <c r="F874" s="369"/>
      <c r="G874" s="369"/>
      <c r="H874" s="369"/>
      <c r="I874" s="369"/>
      <c r="J874" s="370">
        <v>1110001004236</v>
      </c>
      <c r="K874" s="371"/>
      <c r="L874" s="371"/>
      <c r="M874" s="371"/>
      <c r="N874" s="371"/>
      <c r="O874" s="371"/>
      <c r="P874" s="388" t="s">
        <v>607</v>
      </c>
      <c r="Q874" s="372"/>
      <c r="R874" s="372"/>
      <c r="S874" s="372"/>
      <c r="T874" s="372"/>
      <c r="U874" s="372"/>
      <c r="V874" s="372"/>
      <c r="W874" s="372"/>
      <c r="X874" s="372"/>
      <c r="Y874" s="373">
        <v>201</v>
      </c>
      <c r="Z874" s="374"/>
      <c r="AA874" s="374"/>
      <c r="AB874" s="375"/>
      <c r="AC874" s="383" t="s">
        <v>519</v>
      </c>
      <c r="AD874" s="384"/>
      <c r="AE874" s="384"/>
      <c r="AF874" s="384"/>
      <c r="AG874" s="384"/>
      <c r="AH874" s="377">
        <v>8</v>
      </c>
      <c r="AI874" s="378"/>
      <c r="AJ874" s="378"/>
      <c r="AK874" s="378"/>
      <c r="AL874" s="379">
        <v>89</v>
      </c>
      <c r="AM874" s="380"/>
      <c r="AN874" s="380"/>
      <c r="AO874" s="381"/>
      <c r="AP874" s="382" t="s">
        <v>594</v>
      </c>
      <c r="AQ874" s="382"/>
      <c r="AR874" s="382"/>
      <c r="AS874" s="382"/>
      <c r="AT874" s="382"/>
      <c r="AU874" s="382"/>
      <c r="AV874" s="382"/>
      <c r="AW874" s="382"/>
      <c r="AX874" s="382"/>
    </row>
    <row r="875" spans="1:50" ht="30" customHeight="1" x14ac:dyDescent="0.15">
      <c r="A875" s="404">
        <v>6</v>
      </c>
      <c r="B875" s="404">
        <v>1</v>
      </c>
      <c r="C875" s="387" t="s">
        <v>602</v>
      </c>
      <c r="D875" s="369"/>
      <c r="E875" s="369"/>
      <c r="F875" s="369"/>
      <c r="G875" s="369"/>
      <c r="H875" s="369"/>
      <c r="I875" s="369"/>
      <c r="J875" s="370">
        <v>9230001007335</v>
      </c>
      <c r="K875" s="371"/>
      <c r="L875" s="371"/>
      <c r="M875" s="371"/>
      <c r="N875" s="371"/>
      <c r="O875" s="371"/>
      <c r="P875" s="388" t="s">
        <v>607</v>
      </c>
      <c r="Q875" s="372"/>
      <c r="R875" s="372"/>
      <c r="S875" s="372"/>
      <c r="T875" s="372"/>
      <c r="U875" s="372"/>
      <c r="V875" s="372"/>
      <c r="W875" s="372"/>
      <c r="X875" s="372"/>
      <c r="Y875" s="373">
        <v>136</v>
      </c>
      <c r="Z875" s="374"/>
      <c r="AA875" s="374"/>
      <c r="AB875" s="375"/>
      <c r="AC875" s="383" t="s">
        <v>519</v>
      </c>
      <c r="AD875" s="384"/>
      <c r="AE875" s="384"/>
      <c r="AF875" s="384"/>
      <c r="AG875" s="384"/>
      <c r="AH875" s="377">
        <v>10</v>
      </c>
      <c r="AI875" s="378"/>
      <c r="AJ875" s="378"/>
      <c r="AK875" s="378"/>
      <c r="AL875" s="379">
        <v>89</v>
      </c>
      <c r="AM875" s="380"/>
      <c r="AN875" s="380"/>
      <c r="AO875" s="381"/>
      <c r="AP875" s="382" t="s">
        <v>594</v>
      </c>
      <c r="AQ875" s="382"/>
      <c r="AR875" s="382"/>
      <c r="AS875" s="382"/>
      <c r="AT875" s="382"/>
      <c r="AU875" s="382"/>
      <c r="AV875" s="382"/>
      <c r="AW875" s="382"/>
      <c r="AX875" s="382"/>
    </row>
    <row r="876" spans="1:50" ht="30" customHeight="1" x14ac:dyDescent="0.15">
      <c r="A876" s="404">
        <v>7</v>
      </c>
      <c r="B876" s="404">
        <v>1</v>
      </c>
      <c r="C876" s="387" t="s">
        <v>603</v>
      </c>
      <c r="D876" s="369"/>
      <c r="E876" s="369"/>
      <c r="F876" s="369"/>
      <c r="G876" s="369"/>
      <c r="H876" s="369"/>
      <c r="I876" s="369"/>
      <c r="J876" s="370">
        <v>7230001007634</v>
      </c>
      <c r="K876" s="371"/>
      <c r="L876" s="371"/>
      <c r="M876" s="371"/>
      <c r="N876" s="371"/>
      <c r="O876" s="371"/>
      <c r="P876" s="388" t="s">
        <v>607</v>
      </c>
      <c r="Q876" s="372"/>
      <c r="R876" s="372"/>
      <c r="S876" s="372"/>
      <c r="T876" s="372"/>
      <c r="U876" s="372"/>
      <c r="V876" s="372"/>
      <c r="W876" s="372"/>
      <c r="X876" s="372"/>
      <c r="Y876" s="373">
        <v>121</v>
      </c>
      <c r="Z876" s="374"/>
      <c r="AA876" s="374"/>
      <c r="AB876" s="375"/>
      <c r="AC876" s="383" t="s">
        <v>519</v>
      </c>
      <c r="AD876" s="384"/>
      <c r="AE876" s="384"/>
      <c r="AF876" s="384"/>
      <c r="AG876" s="384"/>
      <c r="AH876" s="377">
        <v>11</v>
      </c>
      <c r="AI876" s="378"/>
      <c r="AJ876" s="378"/>
      <c r="AK876" s="378"/>
      <c r="AL876" s="379">
        <v>89</v>
      </c>
      <c r="AM876" s="380"/>
      <c r="AN876" s="380"/>
      <c r="AO876" s="381"/>
      <c r="AP876" s="382" t="s">
        <v>594</v>
      </c>
      <c r="AQ876" s="382"/>
      <c r="AR876" s="382"/>
      <c r="AS876" s="382"/>
      <c r="AT876" s="382"/>
      <c r="AU876" s="382"/>
      <c r="AV876" s="382"/>
      <c r="AW876" s="382"/>
      <c r="AX876" s="382"/>
    </row>
    <row r="877" spans="1:50" ht="30" customHeight="1" x14ac:dyDescent="0.15">
      <c r="A877" s="404">
        <v>8</v>
      </c>
      <c r="B877" s="404">
        <v>1</v>
      </c>
      <c r="C877" s="387" t="s">
        <v>604</v>
      </c>
      <c r="D877" s="369"/>
      <c r="E877" s="369"/>
      <c r="F877" s="369"/>
      <c r="G877" s="369"/>
      <c r="H877" s="369"/>
      <c r="I877" s="369"/>
      <c r="J877" s="370">
        <v>8220001012568</v>
      </c>
      <c r="K877" s="371"/>
      <c r="L877" s="371"/>
      <c r="M877" s="371"/>
      <c r="N877" s="371"/>
      <c r="O877" s="371"/>
      <c r="P877" s="388" t="s">
        <v>607</v>
      </c>
      <c r="Q877" s="372"/>
      <c r="R877" s="372"/>
      <c r="S877" s="372"/>
      <c r="T877" s="372"/>
      <c r="U877" s="372"/>
      <c r="V877" s="372"/>
      <c r="W877" s="372"/>
      <c r="X877" s="372"/>
      <c r="Y877" s="373">
        <v>108</v>
      </c>
      <c r="Z877" s="374"/>
      <c r="AA877" s="374"/>
      <c r="AB877" s="375"/>
      <c r="AC877" s="383" t="s">
        <v>519</v>
      </c>
      <c r="AD877" s="384"/>
      <c r="AE877" s="384"/>
      <c r="AF877" s="384"/>
      <c r="AG877" s="384"/>
      <c r="AH877" s="377">
        <v>10</v>
      </c>
      <c r="AI877" s="378"/>
      <c r="AJ877" s="378"/>
      <c r="AK877" s="378"/>
      <c r="AL877" s="379">
        <v>89</v>
      </c>
      <c r="AM877" s="380"/>
      <c r="AN877" s="380"/>
      <c r="AO877" s="381"/>
      <c r="AP877" s="382" t="s">
        <v>594</v>
      </c>
      <c r="AQ877" s="382"/>
      <c r="AR877" s="382"/>
      <c r="AS877" s="382"/>
      <c r="AT877" s="382"/>
      <c r="AU877" s="382"/>
      <c r="AV877" s="382"/>
      <c r="AW877" s="382"/>
      <c r="AX877" s="382"/>
    </row>
    <row r="878" spans="1:50" ht="30" customHeight="1" x14ac:dyDescent="0.15">
      <c r="A878" s="404">
        <v>9</v>
      </c>
      <c r="B878" s="404">
        <v>1</v>
      </c>
      <c r="C878" s="387" t="s">
        <v>605</v>
      </c>
      <c r="D878" s="369"/>
      <c r="E878" s="369"/>
      <c r="F878" s="369"/>
      <c r="G878" s="369"/>
      <c r="H878" s="369"/>
      <c r="I878" s="369"/>
      <c r="J878" s="370">
        <v>5230001007132</v>
      </c>
      <c r="K878" s="371"/>
      <c r="L878" s="371"/>
      <c r="M878" s="371"/>
      <c r="N878" s="371"/>
      <c r="O878" s="371"/>
      <c r="P878" s="388" t="s">
        <v>607</v>
      </c>
      <c r="Q878" s="372"/>
      <c r="R878" s="372"/>
      <c r="S878" s="372"/>
      <c r="T878" s="372"/>
      <c r="U878" s="372"/>
      <c r="V878" s="372"/>
      <c r="W878" s="372"/>
      <c r="X878" s="372"/>
      <c r="Y878" s="373">
        <v>106</v>
      </c>
      <c r="Z878" s="374"/>
      <c r="AA878" s="374"/>
      <c r="AB878" s="375"/>
      <c r="AC878" s="383" t="s">
        <v>519</v>
      </c>
      <c r="AD878" s="384"/>
      <c r="AE878" s="384"/>
      <c r="AF878" s="384"/>
      <c r="AG878" s="384"/>
      <c r="AH878" s="377">
        <v>10</v>
      </c>
      <c r="AI878" s="378"/>
      <c r="AJ878" s="378"/>
      <c r="AK878" s="378"/>
      <c r="AL878" s="379">
        <v>89</v>
      </c>
      <c r="AM878" s="380"/>
      <c r="AN878" s="380"/>
      <c r="AO878" s="381"/>
      <c r="AP878" s="382" t="s">
        <v>594</v>
      </c>
      <c r="AQ878" s="382"/>
      <c r="AR878" s="382"/>
      <c r="AS878" s="382"/>
      <c r="AT878" s="382"/>
      <c r="AU878" s="382"/>
      <c r="AV878" s="382"/>
      <c r="AW878" s="382"/>
      <c r="AX878" s="382"/>
    </row>
    <row r="879" spans="1:50" ht="30" customHeight="1" x14ac:dyDescent="0.15">
      <c r="A879" s="404">
        <v>10</v>
      </c>
      <c r="B879" s="404">
        <v>1</v>
      </c>
      <c r="C879" s="387" t="s">
        <v>606</v>
      </c>
      <c r="D879" s="369"/>
      <c r="E879" s="369"/>
      <c r="F879" s="369"/>
      <c r="G879" s="369"/>
      <c r="H879" s="369"/>
      <c r="I879" s="369"/>
      <c r="J879" s="370">
        <v>4220001006904</v>
      </c>
      <c r="K879" s="371"/>
      <c r="L879" s="371"/>
      <c r="M879" s="371"/>
      <c r="N879" s="371"/>
      <c r="O879" s="371"/>
      <c r="P879" s="388" t="s">
        <v>607</v>
      </c>
      <c r="Q879" s="372"/>
      <c r="R879" s="372"/>
      <c r="S879" s="372"/>
      <c r="T879" s="372"/>
      <c r="U879" s="372"/>
      <c r="V879" s="372"/>
      <c r="W879" s="372"/>
      <c r="X879" s="372"/>
      <c r="Y879" s="373">
        <v>93</v>
      </c>
      <c r="Z879" s="374"/>
      <c r="AA879" s="374"/>
      <c r="AB879" s="375"/>
      <c r="AC879" s="383" t="s">
        <v>519</v>
      </c>
      <c r="AD879" s="384"/>
      <c r="AE879" s="384"/>
      <c r="AF879" s="384"/>
      <c r="AG879" s="384"/>
      <c r="AH879" s="377">
        <v>7</v>
      </c>
      <c r="AI879" s="378"/>
      <c r="AJ879" s="378"/>
      <c r="AK879" s="378"/>
      <c r="AL879" s="379">
        <v>90</v>
      </c>
      <c r="AM879" s="380"/>
      <c r="AN879" s="380"/>
      <c r="AO879" s="381"/>
      <c r="AP879" s="382" t="s">
        <v>594</v>
      </c>
      <c r="AQ879" s="382"/>
      <c r="AR879" s="382"/>
      <c r="AS879" s="382"/>
      <c r="AT879" s="382"/>
      <c r="AU879" s="382"/>
      <c r="AV879" s="382"/>
      <c r="AW879" s="382"/>
      <c r="AX879" s="382"/>
    </row>
    <row r="880" spans="1:50" ht="30" hidden="1" customHeight="1" x14ac:dyDescent="0.15">
      <c r="A880" s="404">
        <v>11</v>
      </c>
      <c r="B880" s="40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4">
        <v>12</v>
      </c>
      <c r="B881" s="40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4">
        <v>13</v>
      </c>
      <c r="B882" s="40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4">
        <v>14</v>
      </c>
      <c r="B883" s="40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4">
        <v>15</v>
      </c>
      <c r="B884" s="40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4">
        <v>16</v>
      </c>
      <c r="B885" s="40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4">
        <v>17</v>
      </c>
      <c r="B886" s="40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4">
        <v>18</v>
      </c>
      <c r="B887" s="40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4">
        <v>19</v>
      </c>
      <c r="B888" s="40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4">
        <v>20</v>
      </c>
      <c r="B889" s="40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4">
        <v>21</v>
      </c>
      <c r="B890" s="40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4">
        <v>22</v>
      </c>
      <c r="B891" s="40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4">
        <v>23</v>
      </c>
      <c r="B892" s="404">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4">
        <v>24</v>
      </c>
      <c r="B893" s="404">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4">
        <v>25</v>
      </c>
      <c r="B894" s="404">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4">
        <v>26</v>
      </c>
      <c r="B895" s="40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4">
        <v>27</v>
      </c>
      <c r="B896" s="40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4">
        <v>28</v>
      </c>
      <c r="B897" s="40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4">
        <v>29</v>
      </c>
      <c r="B898" s="40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4">
        <v>30</v>
      </c>
      <c r="B899" s="40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644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428</v>
      </c>
      <c r="K902" s="390"/>
      <c r="L902" s="390"/>
      <c r="M902" s="390"/>
      <c r="N902" s="390"/>
      <c r="O902" s="390"/>
      <c r="P902" s="391" t="s">
        <v>373</v>
      </c>
      <c r="Q902" s="391"/>
      <c r="R902" s="391"/>
      <c r="S902" s="391"/>
      <c r="T902" s="391"/>
      <c r="U902" s="391"/>
      <c r="V902" s="391"/>
      <c r="W902" s="391"/>
      <c r="X902" s="391"/>
      <c r="Y902" s="392" t="s">
        <v>425</v>
      </c>
      <c r="Z902" s="393"/>
      <c r="AA902" s="393"/>
      <c r="AB902" s="393"/>
      <c r="AC902" s="155" t="s">
        <v>478</v>
      </c>
      <c r="AD902" s="155"/>
      <c r="AE902" s="155"/>
      <c r="AF902" s="155"/>
      <c r="AG902" s="155"/>
      <c r="AH902" s="392" t="s">
        <v>513</v>
      </c>
      <c r="AI902" s="389"/>
      <c r="AJ902" s="389"/>
      <c r="AK902" s="389"/>
      <c r="AL902" s="389" t="s">
        <v>22</v>
      </c>
      <c r="AM902" s="389"/>
      <c r="AN902" s="389"/>
      <c r="AO902" s="394"/>
      <c r="AP902" s="395" t="s">
        <v>429</v>
      </c>
      <c r="AQ902" s="395"/>
      <c r="AR902" s="395"/>
      <c r="AS902" s="395"/>
      <c r="AT902" s="395"/>
      <c r="AU902" s="395"/>
      <c r="AV902" s="395"/>
      <c r="AW902" s="395"/>
      <c r="AX902" s="395"/>
    </row>
    <row r="903" spans="1:50" ht="30" customHeight="1" x14ac:dyDescent="0.15">
      <c r="A903" s="404">
        <v>1</v>
      </c>
      <c r="B903" s="404">
        <v>1</v>
      </c>
      <c r="C903" s="387" t="s">
        <v>609</v>
      </c>
      <c r="D903" s="369"/>
      <c r="E903" s="369"/>
      <c r="F903" s="369"/>
      <c r="G903" s="369"/>
      <c r="H903" s="369"/>
      <c r="I903" s="369"/>
      <c r="J903" s="370">
        <v>5000020150002</v>
      </c>
      <c r="K903" s="371"/>
      <c r="L903" s="371"/>
      <c r="M903" s="371"/>
      <c r="N903" s="371"/>
      <c r="O903" s="371"/>
      <c r="P903" s="388" t="s">
        <v>611</v>
      </c>
      <c r="Q903" s="372"/>
      <c r="R903" s="372"/>
      <c r="S903" s="372"/>
      <c r="T903" s="372"/>
      <c r="U903" s="372"/>
      <c r="V903" s="372"/>
      <c r="W903" s="372"/>
      <c r="X903" s="372"/>
      <c r="Y903" s="373">
        <v>3</v>
      </c>
      <c r="Z903" s="374"/>
      <c r="AA903" s="374"/>
      <c r="AB903" s="375"/>
      <c r="AC903" s="383" t="s">
        <v>525</v>
      </c>
      <c r="AD903" s="384"/>
      <c r="AE903" s="384"/>
      <c r="AF903" s="384"/>
      <c r="AG903" s="384"/>
      <c r="AH903" s="385">
        <v>1</v>
      </c>
      <c r="AI903" s="386"/>
      <c r="AJ903" s="386"/>
      <c r="AK903" s="386"/>
      <c r="AL903" s="379">
        <v>100</v>
      </c>
      <c r="AM903" s="380"/>
      <c r="AN903" s="380"/>
      <c r="AO903" s="381"/>
      <c r="AP903" s="382" t="s">
        <v>594</v>
      </c>
      <c r="AQ903" s="382"/>
      <c r="AR903" s="382"/>
      <c r="AS903" s="382"/>
      <c r="AT903" s="382"/>
      <c r="AU903" s="382"/>
      <c r="AV903" s="382"/>
      <c r="AW903" s="382"/>
      <c r="AX903" s="382"/>
    </row>
    <row r="904" spans="1:50" ht="30" customHeight="1" x14ac:dyDescent="0.15">
      <c r="A904" s="404">
        <v>2</v>
      </c>
      <c r="B904" s="404">
        <v>1</v>
      </c>
      <c r="C904" s="387" t="s">
        <v>610</v>
      </c>
      <c r="D904" s="369"/>
      <c r="E904" s="369"/>
      <c r="F904" s="369"/>
      <c r="G904" s="369"/>
      <c r="H904" s="369"/>
      <c r="I904" s="369"/>
      <c r="J904" s="370">
        <v>7000020160008</v>
      </c>
      <c r="K904" s="371"/>
      <c r="L904" s="371"/>
      <c r="M904" s="371"/>
      <c r="N904" s="371"/>
      <c r="O904" s="371"/>
      <c r="P904" s="388" t="s">
        <v>612</v>
      </c>
      <c r="Q904" s="372"/>
      <c r="R904" s="372"/>
      <c r="S904" s="372"/>
      <c r="T904" s="372"/>
      <c r="U904" s="372"/>
      <c r="V904" s="372"/>
      <c r="W904" s="372"/>
      <c r="X904" s="372"/>
      <c r="Y904" s="373">
        <v>0.1</v>
      </c>
      <c r="Z904" s="374"/>
      <c r="AA904" s="374"/>
      <c r="AB904" s="375"/>
      <c r="AC904" s="383" t="s">
        <v>525</v>
      </c>
      <c r="AD904" s="383"/>
      <c r="AE904" s="383"/>
      <c r="AF904" s="383"/>
      <c r="AG904" s="383"/>
      <c r="AH904" s="385">
        <v>1</v>
      </c>
      <c r="AI904" s="386"/>
      <c r="AJ904" s="386"/>
      <c r="AK904" s="386"/>
      <c r="AL904" s="379">
        <v>100</v>
      </c>
      <c r="AM904" s="380"/>
      <c r="AN904" s="380"/>
      <c r="AO904" s="381"/>
      <c r="AP904" s="382" t="s">
        <v>594</v>
      </c>
      <c r="AQ904" s="382"/>
      <c r="AR904" s="382"/>
      <c r="AS904" s="382"/>
      <c r="AT904" s="382"/>
      <c r="AU904" s="382"/>
      <c r="AV904" s="382"/>
      <c r="AW904" s="382"/>
      <c r="AX904" s="382"/>
    </row>
    <row r="905" spans="1:50" ht="30" hidden="1" customHeight="1" x14ac:dyDescent="0.15">
      <c r="A905" s="404">
        <v>3</v>
      </c>
      <c r="B905" s="404">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4">
        <v>4</v>
      </c>
      <c r="B906" s="404">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4">
        <v>5</v>
      </c>
      <c r="B907" s="40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4">
        <v>6</v>
      </c>
      <c r="B908" s="40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4">
        <v>7</v>
      </c>
      <c r="B909" s="40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4">
        <v>8</v>
      </c>
      <c r="B910" s="40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4">
        <v>9</v>
      </c>
      <c r="B911" s="40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4">
        <v>10</v>
      </c>
      <c r="B912" s="40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4">
        <v>11</v>
      </c>
      <c r="B913" s="40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4">
        <v>12</v>
      </c>
      <c r="B914" s="40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4">
        <v>13</v>
      </c>
      <c r="B915" s="40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4">
        <v>14</v>
      </c>
      <c r="B916" s="40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4">
        <v>15</v>
      </c>
      <c r="B917" s="40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4">
        <v>16</v>
      </c>
      <c r="B918" s="40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4">
        <v>17</v>
      </c>
      <c r="B919" s="40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4">
        <v>18</v>
      </c>
      <c r="B920" s="40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4">
        <v>19</v>
      </c>
      <c r="B921" s="40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4">
        <v>20</v>
      </c>
      <c r="B922" s="40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4">
        <v>21</v>
      </c>
      <c r="B923" s="40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4">
        <v>22</v>
      </c>
      <c r="B924" s="40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4">
        <v>23</v>
      </c>
      <c r="B925" s="404">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4">
        <v>24</v>
      </c>
      <c r="B926" s="404">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4">
        <v>25</v>
      </c>
      <c r="B927" s="404">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4">
        <v>26</v>
      </c>
      <c r="B928" s="40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4">
        <v>27</v>
      </c>
      <c r="B929" s="40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4">
        <v>28</v>
      </c>
      <c r="B930" s="40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4">
        <v>29</v>
      </c>
      <c r="B931" s="40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4">
        <v>30</v>
      </c>
      <c r="B932" s="40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92.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428</v>
      </c>
      <c r="K935" s="390"/>
      <c r="L935" s="390"/>
      <c r="M935" s="390"/>
      <c r="N935" s="390"/>
      <c r="O935" s="390"/>
      <c r="P935" s="391" t="s">
        <v>373</v>
      </c>
      <c r="Q935" s="391"/>
      <c r="R935" s="391"/>
      <c r="S935" s="391"/>
      <c r="T935" s="391"/>
      <c r="U935" s="391"/>
      <c r="V935" s="391"/>
      <c r="W935" s="391"/>
      <c r="X935" s="391"/>
      <c r="Y935" s="392" t="s">
        <v>425</v>
      </c>
      <c r="Z935" s="393"/>
      <c r="AA935" s="393"/>
      <c r="AB935" s="393"/>
      <c r="AC935" s="155" t="s">
        <v>478</v>
      </c>
      <c r="AD935" s="155"/>
      <c r="AE935" s="155"/>
      <c r="AF935" s="155"/>
      <c r="AG935" s="155"/>
      <c r="AH935" s="392" t="s">
        <v>513</v>
      </c>
      <c r="AI935" s="389"/>
      <c r="AJ935" s="389"/>
      <c r="AK935" s="389"/>
      <c r="AL935" s="389" t="s">
        <v>22</v>
      </c>
      <c r="AM935" s="389"/>
      <c r="AN935" s="389"/>
      <c r="AO935" s="394"/>
      <c r="AP935" s="395" t="s">
        <v>429</v>
      </c>
      <c r="AQ935" s="395"/>
      <c r="AR935" s="395"/>
      <c r="AS935" s="395"/>
      <c r="AT935" s="395"/>
      <c r="AU935" s="395"/>
      <c r="AV935" s="395"/>
      <c r="AW935" s="395"/>
      <c r="AX935" s="395"/>
    </row>
    <row r="936" spans="1:50" ht="30" customHeight="1" x14ac:dyDescent="0.15">
      <c r="A936" s="404">
        <v>1</v>
      </c>
      <c r="B936" s="404">
        <v>1</v>
      </c>
      <c r="C936" s="399" t="s">
        <v>614</v>
      </c>
      <c r="D936" s="400"/>
      <c r="E936" s="400"/>
      <c r="F936" s="400"/>
      <c r="G936" s="400"/>
      <c r="H936" s="400"/>
      <c r="I936" s="401"/>
      <c r="J936" s="370">
        <v>2000012100001</v>
      </c>
      <c r="K936" s="371"/>
      <c r="L936" s="371"/>
      <c r="M936" s="371"/>
      <c r="N936" s="371"/>
      <c r="O936" s="371"/>
      <c r="P936" s="388" t="s">
        <v>615</v>
      </c>
      <c r="Q936" s="372"/>
      <c r="R936" s="372"/>
      <c r="S936" s="372"/>
      <c r="T936" s="372"/>
      <c r="U936" s="372"/>
      <c r="V936" s="372"/>
      <c r="W936" s="372"/>
      <c r="X936" s="372"/>
      <c r="Y936" s="373">
        <v>92</v>
      </c>
      <c r="Z936" s="374"/>
      <c r="AA936" s="374"/>
      <c r="AB936" s="375"/>
      <c r="AC936" s="376" t="s">
        <v>543</v>
      </c>
      <c r="AD936" s="376"/>
      <c r="AE936" s="376"/>
      <c r="AF936" s="376"/>
      <c r="AG936" s="376"/>
      <c r="AH936" s="385" t="s">
        <v>595</v>
      </c>
      <c r="AI936" s="386"/>
      <c r="AJ936" s="386"/>
      <c r="AK936" s="386"/>
      <c r="AL936" s="379" t="s">
        <v>595</v>
      </c>
      <c r="AM936" s="380"/>
      <c r="AN936" s="380"/>
      <c r="AO936" s="381"/>
      <c r="AP936" s="382" t="s">
        <v>594</v>
      </c>
      <c r="AQ936" s="382"/>
      <c r="AR936" s="382"/>
      <c r="AS936" s="382"/>
      <c r="AT936" s="382"/>
      <c r="AU936" s="382"/>
      <c r="AV936" s="382"/>
      <c r="AW936" s="382"/>
      <c r="AX936" s="382"/>
    </row>
    <row r="937" spans="1:50" ht="30" hidden="1" customHeight="1" x14ac:dyDescent="0.15">
      <c r="A937" s="404">
        <v>2</v>
      </c>
      <c r="B937" s="40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4">
        <v>3</v>
      </c>
      <c r="B938" s="404">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4">
        <v>4</v>
      </c>
      <c r="B939" s="404">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4">
        <v>5</v>
      </c>
      <c r="B940" s="40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4">
        <v>6</v>
      </c>
      <c r="B941" s="40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4">
        <v>7</v>
      </c>
      <c r="B942" s="40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4">
        <v>8</v>
      </c>
      <c r="B943" s="40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4">
        <v>9</v>
      </c>
      <c r="B944" s="40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4">
        <v>10</v>
      </c>
      <c r="B945" s="40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4">
        <v>11</v>
      </c>
      <c r="B946" s="40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4">
        <v>12</v>
      </c>
      <c r="B947" s="40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4">
        <v>13</v>
      </c>
      <c r="B948" s="40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4">
        <v>14</v>
      </c>
      <c r="B949" s="40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4">
        <v>15</v>
      </c>
      <c r="B950" s="40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4">
        <v>16</v>
      </c>
      <c r="B951" s="40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4">
        <v>17</v>
      </c>
      <c r="B952" s="40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4">
        <v>18</v>
      </c>
      <c r="B953" s="40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4">
        <v>19</v>
      </c>
      <c r="B954" s="40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4">
        <v>20</v>
      </c>
      <c r="B955" s="40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4">
        <v>21</v>
      </c>
      <c r="B956" s="40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4">
        <v>22</v>
      </c>
      <c r="B957" s="40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4">
        <v>23</v>
      </c>
      <c r="B958" s="404">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4">
        <v>24</v>
      </c>
      <c r="B959" s="404">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4">
        <v>25</v>
      </c>
      <c r="B960" s="404">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4">
        <v>26</v>
      </c>
      <c r="B961" s="40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4">
        <v>27</v>
      </c>
      <c r="B962" s="40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4">
        <v>28</v>
      </c>
      <c r="B963" s="40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4">
        <v>29</v>
      </c>
      <c r="B964" s="40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4">
        <v>30</v>
      </c>
      <c r="B965" s="40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616</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428</v>
      </c>
      <c r="K968" s="390"/>
      <c r="L968" s="390"/>
      <c r="M968" s="390"/>
      <c r="N968" s="390"/>
      <c r="O968" s="390"/>
      <c r="P968" s="391" t="s">
        <v>373</v>
      </c>
      <c r="Q968" s="391"/>
      <c r="R968" s="391"/>
      <c r="S968" s="391"/>
      <c r="T968" s="391"/>
      <c r="U968" s="391"/>
      <c r="V968" s="391"/>
      <c r="W968" s="391"/>
      <c r="X968" s="391"/>
      <c r="Y968" s="392" t="s">
        <v>425</v>
      </c>
      <c r="Z968" s="393"/>
      <c r="AA968" s="393"/>
      <c r="AB968" s="393"/>
      <c r="AC968" s="155" t="s">
        <v>478</v>
      </c>
      <c r="AD968" s="155"/>
      <c r="AE968" s="155"/>
      <c r="AF968" s="155"/>
      <c r="AG968" s="155"/>
      <c r="AH968" s="392" t="s">
        <v>513</v>
      </c>
      <c r="AI968" s="389"/>
      <c r="AJ968" s="389"/>
      <c r="AK968" s="389"/>
      <c r="AL968" s="389" t="s">
        <v>22</v>
      </c>
      <c r="AM968" s="389"/>
      <c r="AN968" s="389"/>
      <c r="AO968" s="394"/>
      <c r="AP968" s="395" t="s">
        <v>429</v>
      </c>
      <c r="AQ968" s="395"/>
      <c r="AR968" s="395"/>
      <c r="AS968" s="395"/>
      <c r="AT968" s="395"/>
      <c r="AU968" s="395"/>
      <c r="AV968" s="395"/>
      <c r="AW968" s="395"/>
      <c r="AX968" s="395"/>
    </row>
    <row r="969" spans="1:50" ht="105.75" customHeight="1" x14ac:dyDescent="0.15">
      <c r="A969" s="404">
        <v>1</v>
      </c>
      <c r="B969" s="404">
        <v>1</v>
      </c>
      <c r="C969" s="387" t="s">
        <v>623</v>
      </c>
      <c r="D969" s="369"/>
      <c r="E969" s="369"/>
      <c r="F969" s="369"/>
      <c r="G969" s="369"/>
      <c r="H969" s="369"/>
      <c r="I969" s="369"/>
      <c r="J969" s="370">
        <v>6010505002096</v>
      </c>
      <c r="K969" s="371"/>
      <c r="L969" s="371"/>
      <c r="M969" s="371"/>
      <c r="N969" s="371"/>
      <c r="O969" s="371"/>
      <c r="P969" s="388" t="s">
        <v>584</v>
      </c>
      <c r="Q969" s="372"/>
      <c r="R969" s="372"/>
      <c r="S969" s="372"/>
      <c r="T969" s="372"/>
      <c r="U969" s="372"/>
      <c r="V969" s="372"/>
      <c r="W969" s="372"/>
      <c r="X969" s="372"/>
      <c r="Y969" s="373">
        <v>16</v>
      </c>
      <c r="Z969" s="374"/>
      <c r="AA969" s="374"/>
      <c r="AB969" s="375"/>
      <c r="AC969" s="383" t="s">
        <v>522</v>
      </c>
      <c r="AD969" s="384"/>
      <c r="AE969" s="384"/>
      <c r="AF969" s="384"/>
      <c r="AG969" s="384"/>
      <c r="AH969" s="385">
        <v>4</v>
      </c>
      <c r="AI969" s="386"/>
      <c r="AJ969" s="386"/>
      <c r="AK969" s="386"/>
      <c r="AL969" s="379">
        <v>99</v>
      </c>
      <c r="AM969" s="380"/>
      <c r="AN969" s="380"/>
      <c r="AO969" s="381"/>
      <c r="AP969" s="382" t="s">
        <v>594</v>
      </c>
      <c r="AQ969" s="382"/>
      <c r="AR969" s="382"/>
      <c r="AS969" s="382"/>
      <c r="AT969" s="382"/>
      <c r="AU969" s="382"/>
      <c r="AV969" s="382"/>
      <c r="AW969" s="382"/>
      <c r="AX969" s="382"/>
    </row>
    <row r="970" spans="1:50" ht="54.95" customHeight="1" x14ac:dyDescent="0.15">
      <c r="A970" s="404">
        <v>2</v>
      </c>
      <c r="B970" s="404">
        <v>1</v>
      </c>
      <c r="C970" s="387" t="s">
        <v>617</v>
      </c>
      <c r="D970" s="369"/>
      <c r="E970" s="369"/>
      <c r="F970" s="369"/>
      <c r="G970" s="369"/>
      <c r="H970" s="369"/>
      <c r="I970" s="369"/>
      <c r="J970" s="370">
        <v>6013301007970</v>
      </c>
      <c r="K970" s="371"/>
      <c r="L970" s="371"/>
      <c r="M970" s="371"/>
      <c r="N970" s="371"/>
      <c r="O970" s="371"/>
      <c r="P970" s="388" t="s">
        <v>584</v>
      </c>
      <c r="Q970" s="372"/>
      <c r="R970" s="372"/>
      <c r="S970" s="372"/>
      <c r="T970" s="372"/>
      <c r="U970" s="372"/>
      <c r="V970" s="372"/>
      <c r="W970" s="372"/>
      <c r="X970" s="372"/>
      <c r="Y970" s="373">
        <v>15</v>
      </c>
      <c r="Z970" s="374"/>
      <c r="AA970" s="374"/>
      <c r="AB970" s="375"/>
      <c r="AC970" s="383" t="s">
        <v>522</v>
      </c>
      <c r="AD970" s="384"/>
      <c r="AE970" s="384"/>
      <c r="AF970" s="384"/>
      <c r="AG970" s="384"/>
      <c r="AH970" s="385">
        <v>7</v>
      </c>
      <c r="AI970" s="386"/>
      <c r="AJ970" s="386"/>
      <c r="AK970" s="386"/>
      <c r="AL970" s="379">
        <v>100</v>
      </c>
      <c r="AM970" s="380"/>
      <c r="AN970" s="380"/>
      <c r="AO970" s="381"/>
      <c r="AP970" s="382" t="s">
        <v>594</v>
      </c>
      <c r="AQ970" s="382"/>
      <c r="AR970" s="382"/>
      <c r="AS970" s="382"/>
      <c r="AT970" s="382"/>
      <c r="AU970" s="382"/>
      <c r="AV970" s="382"/>
      <c r="AW970" s="382"/>
      <c r="AX970" s="382"/>
    </row>
    <row r="971" spans="1:50" ht="54.95" customHeight="1" x14ac:dyDescent="0.15">
      <c r="A971" s="404">
        <v>3</v>
      </c>
      <c r="B971" s="404">
        <v>1</v>
      </c>
      <c r="C971" s="387" t="s">
        <v>618</v>
      </c>
      <c r="D971" s="369"/>
      <c r="E971" s="369"/>
      <c r="F971" s="369"/>
      <c r="G971" s="369"/>
      <c r="H971" s="369"/>
      <c r="I971" s="369"/>
      <c r="J971" s="370">
        <v>7010001042703</v>
      </c>
      <c r="K971" s="371"/>
      <c r="L971" s="371"/>
      <c r="M971" s="371"/>
      <c r="N971" s="371"/>
      <c r="O971" s="371"/>
      <c r="P971" s="388" t="s">
        <v>584</v>
      </c>
      <c r="Q971" s="372"/>
      <c r="R971" s="372"/>
      <c r="S971" s="372"/>
      <c r="T971" s="372"/>
      <c r="U971" s="372"/>
      <c r="V971" s="372"/>
      <c r="W971" s="372"/>
      <c r="X971" s="372"/>
      <c r="Y971" s="373">
        <v>14</v>
      </c>
      <c r="Z971" s="374"/>
      <c r="AA971" s="374"/>
      <c r="AB971" s="375"/>
      <c r="AC971" s="383" t="s">
        <v>522</v>
      </c>
      <c r="AD971" s="384"/>
      <c r="AE971" s="384"/>
      <c r="AF971" s="384"/>
      <c r="AG971" s="384"/>
      <c r="AH971" s="377">
        <v>1</v>
      </c>
      <c r="AI971" s="378"/>
      <c r="AJ971" s="378"/>
      <c r="AK971" s="378"/>
      <c r="AL971" s="379">
        <v>98</v>
      </c>
      <c r="AM971" s="380"/>
      <c r="AN971" s="380"/>
      <c r="AO971" s="381"/>
      <c r="AP971" s="382" t="s">
        <v>594</v>
      </c>
      <c r="AQ971" s="382"/>
      <c r="AR971" s="382"/>
      <c r="AS971" s="382"/>
      <c r="AT971" s="382"/>
      <c r="AU971" s="382"/>
      <c r="AV971" s="382"/>
      <c r="AW971" s="382"/>
      <c r="AX971" s="382"/>
    </row>
    <row r="972" spans="1:50" ht="54.95" customHeight="1" x14ac:dyDescent="0.15">
      <c r="A972" s="404">
        <v>4</v>
      </c>
      <c r="B972" s="404">
        <v>1</v>
      </c>
      <c r="C972" s="387" t="s">
        <v>619</v>
      </c>
      <c r="D972" s="369"/>
      <c r="E972" s="369"/>
      <c r="F972" s="369"/>
      <c r="G972" s="369"/>
      <c r="H972" s="369"/>
      <c r="I972" s="369"/>
      <c r="J972" s="370">
        <v>8013401001509</v>
      </c>
      <c r="K972" s="371"/>
      <c r="L972" s="371"/>
      <c r="M972" s="371"/>
      <c r="N972" s="371"/>
      <c r="O972" s="371"/>
      <c r="P972" s="388" t="s">
        <v>584</v>
      </c>
      <c r="Q972" s="372"/>
      <c r="R972" s="372"/>
      <c r="S972" s="372"/>
      <c r="T972" s="372"/>
      <c r="U972" s="372"/>
      <c r="V972" s="372"/>
      <c r="W972" s="372"/>
      <c r="X972" s="372"/>
      <c r="Y972" s="373">
        <v>13</v>
      </c>
      <c r="Z972" s="374"/>
      <c r="AA972" s="374"/>
      <c r="AB972" s="375"/>
      <c r="AC972" s="383" t="s">
        <v>522</v>
      </c>
      <c r="AD972" s="384"/>
      <c r="AE972" s="384"/>
      <c r="AF972" s="384"/>
      <c r="AG972" s="384"/>
      <c r="AH972" s="377">
        <v>3</v>
      </c>
      <c r="AI972" s="378"/>
      <c r="AJ972" s="378"/>
      <c r="AK972" s="378"/>
      <c r="AL972" s="379">
        <v>99</v>
      </c>
      <c r="AM972" s="380"/>
      <c r="AN972" s="380"/>
      <c r="AO972" s="381"/>
      <c r="AP972" s="382" t="s">
        <v>594</v>
      </c>
      <c r="AQ972" s="382"/>
      <c r="AR972" s="382"/>
      <c r="AS972" s="382"/>
      <c r="AT972" s="382"/>
      <c r="AU972" s="382"/>
      <c r="AV972" s="382"/>
      <c r="AW972" s="382"/>
      <c r="AX972" s="382"/>
    </row>
    <row r="973" spans="1:50" ht="95.25" customHeight="1" x14ac:dyDescent="0.15">
      <c r="A973" s="404">
        <v>5</v>
      </c>
      <c r="B973" s="404">
        <v>1</v>
      </c>
      <c r="C973" s="387" t="s">
        <v>624</v>
      </c>
      <c r="D973" s="369"/>
      <c r="E973" s="369"/>
      <c r="F973" s="369"/>
      <c r="G973" s="369"/>
      <c r="H973" s="369"/>
      <c r="I973" s="369"/>
      <c r="J973" s="370">
        <v>6010505002096</v>
      </c>
      <c r="K973" s="371"/>
      <c r="L973" s="371"/>
      <c r="M973" s="371"/>
      <c r="N973" s="371"/>
      <c r="O973" s="371"/>
      <c r="P973" s="388" t="s">
        <v>584</v>
      </c>
      <c r="Q973" s="372"/>
      <c r="R973" s="372"/>
      <c r="S973" s="372"/>
      <c r="T973" s="372"/>
      <c r="U973" s="372"/>
      <c r="V973" s="372"/>
      <c r="W973" s="372"/>
      <c r="X973" s="372"/>
      <c r="Y973" s="373">
        <v>12</v>
      </c>
      <c r="Z973" s="374"/>
      <c r="AA973" s="374"/>
      <c r="AB973" s="375"/>
      <c r="AC973" s="383" t="s">
        <v>522</v>
      </c>
      <c r="AD973" s="384"/>
      <c r="AE973" s="384"/>
      <c r="AF973" s="384"/>
      <c r="AG973" s="384"/>
      <c r="AH973" s="377">
        <v>1</v>
      </c>
      <c r="AI973" s="378"/>
      <c r="AJ973" s="378"/>
      <c r="AK973" s="378"/>
      <c r="AL973" s="379">
        <v>100</v>
      </c>
      <c r="AM973" s="380"/>
      <c r="AN973" s="380"/>
      <c r="AO973" s="381"/>
      <c r="AP973" s="382" t="s">
        <v>594</v>
      </c>
      <c r="AQ973" s="382"/>
      <c r="AR973" s="382"/>
      <c r="AS973" s="382"/>
      <c r="AT973" s="382"/>
      <c r="AU973" s="382"/>
      <c r="AV973" s="382"/>
      <c r="AW973" s="382"/>
      <c r="AX973" s="382"/>
    </row>
    <row r="974" spans="1:50" ht="30" customHeight="1" x14ac:dyDescent="0.15">
      <c r="A974" s="404">
        <v>6</v>
      </c>
      <c r="B974" s="404">
        <v>1</v>
      </c>
      <c r="C974" s="387" t="s">
        <v>620</v>
      </c>
      <c r="D974" s="369"/>
      <c r="E974" s="369"/>
      <c r="F974" s="369"/>
      <c r="G974" s="369"/>
      <c r="H974" s="369"/>
      <c r="I974" s="369"/>
      <c r="J974" s="370">
        <v>2010501016723</v>
      </c>
      <c r="K974" s="371"/>
      <c r="L974" s="371"/>
      <c r="M974" s="371"/>
      <c r="N974" s="371"/>
      <c r="O974" s="371"/>
      <c r="P974" s="388" t="s">
        <v>584</v>
      </c>
      <c r="Q974" s="372"/>
      <c r="R974" s="372"/>
      <c r="S974" s="372"/>
      <c r="T974" s="372"/>
      <c r="U974" s="372"/>
      <c r="V974" s="372"/>
      <c r="W974" s="372"/>
      <c r="X974" s="372"/>
      <c r="Y974" s="373">
        <v>9</v>
      </c>
      <c r="Z974" s="374"/>
      <c r="AA974" s="374"/>
      <c r="AB974" s="375"/>
      <c r="AC974" s="383" t="s">
        <v>522</v>
      </c>
      <c r="AD974" s="384"/>
      <c r="AE974" s="384"/>
      <c r="AF974" s="384"/>
      <c r="AG974" s="384"/>
      <c r="AH974" s="377">
        <v>3</v>
      </c>
      <c r="AI974" s="378"/>
      <c r="AJ974" s="378"/>
      <c r="AK974" s="378"/>
      <c r="AL974" s="379">
        <v>98</v>
      </c>
      <c r="AM974" s="380"/>
      <c r="AN974" s="380"/>
      <c r="AO974" s="381"/>
      <c r="AP974" s="382" t="s">
        <v>594</v>
      </c>
      <c r="AQ974" s="382"/>
      <c r="AR974" s="382"/>
      <c r="AS974" s="382"/>
      <c r="AT974" s="382"/>
      <c r="AU974" s="382"/>
      <c r="AV974" s="382"/>
      <c r="AW974" s="382"/>
      <c r="AX974" s="382"/>
    </row>
    <row r="975" spans="1:50" ht="30" hidden="1" customHeight="1" x14ac:dyDescent="0.15">
      <c r="A975" s="404">
        <v>7</v>
      </c>
      <c r="B975" s="40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4">
        <v>8</v>
      </c>
      <c r="B976" s="40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4">
        <v>9</v>
      </c>
      <c r="B977" s="40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4">
        <v>10</v>
      </c>
      <c r="B978" s="40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4">
        <v>11</v>
      </c>
      <c r="B979" s="40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4">
        <v>12</v>
      </c>
      <c r="B980" s="40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4">
        <v>13</v>
      </c>
      <c r="B981" s="40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4">
        <v>14</v>
      </c>
      <c r="B982" s="40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4">
        <v>15</v>
      </c>
      <c r="B983" s="40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4">
        <v>16</v>
      </c>
      <c r="B984" s="40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4">
        <v>17</v>
      </c>
      <c r="B985" s="40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4">
        <v>18</v>
      </c>
      <c r="B986" s="40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4">
        <v>19</v>
      </c>
      <c r="B987" s="40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4">
        <v>20</v>
      </c>
      <c r="B988" s="40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4">
        <v>21</v>
      </c>
      <c r="B989" s="40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4">
        <v>22</v>
      </c>
      <c r="B990" s="40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4">
        <v>23</v>
      </c>
      <c r="B991" s="404">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4">
        <v>24</v>
      </c>
      <c r="B992" s="404">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4">
        <v>25</v>
      </c>
      <c r="B993" s="404">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4">
        <v>26</v>
      </c>
      <c r="B994" s="40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4">
        <v>27</v>
      </c>
      <c r="B995" s="40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4">
        <v>28</v>
      </c>
      <c r="B996" s="40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4">
        <v>29</v>
      </c>
      <c r="B997" s="40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4">
        <v>30</v>
      </c>
      <c r="B998" s="40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53" t="s">
        <v>621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428</v>
      </c>
      <c r="K1001" s="390"/>
      <c r="L1001" s="390"/>
      <c r="M1001" s="390"/>
      <c r="N1001" s="390"/>
      <c r="O1001" s="390"/>
      <c r="P1001" s="391" t="s">
        <v>373</v>
      </c>
      <c r="Q1001" s="391"/>
      <c r="R1001" s="391"/>
      <c r="S1001" s="391"/>
      <c r="T1001" s="391"/>
      <c r="U1001" s="391"/>
      <c r="V1001" s="391"/>
      <c r="W1001" s="391"/>
      <c r="X1001" s="391"/>
      <c r="Y1001" s="392" t="s">
        <v>425</v>
      </c>
      <c r="Z1001" s="393"/>
      <c r="AA1001" s="393"/>
      <c r="AB1001" s="393"/>
      <c r="AC1001" s="155" t="s">
        <v>478</v>
      </c>
      <c r="AD1001" s="155"/>
      <c r="AE1001" s="155"/>
      <c r="AF1001" s="155"/>
      <c r="AG1001" s="155"/>
      <c r="AH1001" s="392" t="s">
        <v>513</v>
      </c>
      <c r="AI1001" s="389"/>
      <c r="AJ1001" s="389"/>
      <c r="AK1001" s="389"/>
      <c r="AL1001" s="389" t="s">
        <v>22</v>
      </c>
      <c r="AM1001" s="389"/>
      <c r="AN1001" s="389"/>
      <c r="AO1001" s="394"/>
      <c r="AP1001" s="395" t="s">
        <v>429</v>
      </c>
      <c r="AQ1001" s="395"/>
      <c r="AR1001" s="395"/>
      <c r="AS1001" s="395"/>
      <c r="AT1001" s="395"/>
      <c r="AU1001" s="395"/>
      <c r="AV1001" s="395"/>
      <c r="AW1001" s="395"/>
      <c r="AX1001" s="395"/>
    </row>
    <row r="1002" spans="1:50" ht="52.5" customHeight="1" x14ac:dyDescent="0.15">
      <c r="A1002" s="404">
        <v>1</v>
      </c>
      <c r="B1002" s="404">
        <v>1</v>
      </c>
      <c r="C1002" s="387" t="s">
        <v>622</v>
      </c>
      <c r="D1002" s="369"/>
      <c r="E1002" s="369"/>
      <c r="F1002" s="369"/>
      <c r="G1002" s="369"/>
      <c r="H1002" s="369"/>
      <c r="I1002" s="369"/>
      <c r="J1002" s="370">
        <v>5010005007398</v>
      </c>
      <c r="K1002" s="371"/>
      <c r="L1002" s="371"/>
      <c r="M1002" s="371"/>
      <c r="N1002" s="371"/>
      <c r="O1002" s="371"/>
      <c r="P1002" s="388" t="s">
        <v>584</v>
      </c>
      <c r="Q1002" s="372"/>
      <c r="R1002" s="372"/>
      <c r="S1002" s="372"/>
      <c r="T1002" s="372"/>
      <c r="U1002" s="372"/>
      <c r="V1002" s="372"/>
      <c r="W1002" s="372"/>
      <c r="X1002" s="372"/>
      <c r="Y1002" s="373">
        <v>14</v>
      </c>
      <c r="Z1002" s="374"/>
      <c r="AA1002" s="374"/>
      <c r="AB1002" s="375"/>
      <c r="AC1002" s="383" t="s">
        <v>525</v>
      </c>
      <c r="AD1002" s="384"/>
      <c r="AE1002" s="384"/>
      <c r="AF1002" s="384"/>
      <c r="AG1002" s="384"/>
      <c r="AH1002" s="377">
        <v>1</v>
      </c>
      <c r="AI1002" s="378"/>
      <c r="AJ1002" s="378"/>
      <c r="AK1002" s="378"/>
      <c r="AL1002" s="379">
        <v>100</v>
      </c>
      <c r="AM1002" s="380"/>
      <c r="AN1002" s="380"/>
      <c r="AO1002" s="381"/>
      <c r="AP1002" s="382" t="s">
        <v>594</v>
      </c>
      <c r="AQ1002" s="382"/>
      <c r="AR1002" s="382"/>
      <c r="AS1002" s="382"/>
      <c r="AT1002" s="382"/>
      <c r="AU1002" s="382"/>
      <c r="AV1002" s="382"/>
      <c r="AW1002" s="382"/>
      <c r="AX1002" s="382"/>
    </row>
    <row r="1003" spans="1:50" ht="30" hidden="1" customHeight="1" x14ac:dyDescent="0.15">
      <c r="A1003" s="404">
        <v>2</v>
      </c>
      <c r="B1003" s="40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4">
        <v>3</v>
      </c>
      <c r="B1004" s="404">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4">
        <v>4</v>
      </c>
      <c r="B1005" s="404">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4">
        <v>5</v>
      </c>
      <c r="B1006" s="40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4">
        <v>6</v>
      </c>
      <c r="B1007" s="40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4">
        <v>7</v>
      </c>
      <c r="B1008" s="40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4">
        <v>8</v>
      </c>
      <c r="B1009" s="40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4">
        <v>9</v>
      </c>
      <c r="B1010" s="40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4">
        <v>10</v>
      </c>
      <c r="B1011" s="40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4">
        <v>11</v>
      </c>
      <c r="B1012" s="40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4">
        <v>12</v>
      </c>
      <c r="B1013" s="40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4">
        <v>13</v>
      </c>
      <c r="B1014" s="40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4">
        <v>14</v>
      </c>
      <c r="B1015" s="40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4">
        <v>15</v>
      </c>
      <c r="B1016" s="40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4">
        <v>16</v>
      </c>
      <c r="B1017" s="40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4">
        <v>17</v>
      </c>
      <c r="B1018" s="40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4">
        <v>18</v>
      </c>
      <c r="B1019" s="40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4">
        <v>19</v>
      </c>
      <c r="B1020" s="40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4">
        <v>20</v>
      </c>
      <c r="B1021" s="40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4">
        <v>21</v>
      </c>
      <c r="B1022" s="40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4">
        <v>22</v>
      </c>
      <c r="B1023" s="40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4">
        <v>23</v>
      </c>
      <c r="B1024" s="404">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4">
        <v>24</v>
      </c>
      <c r="B1025" s="404">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4">
        <v>25</v>
      </c>
      <c r="B1026" s="404">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4">
        <v>26</v>
      </c>
      <c r="B1027" s="40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4">
        <v>27</v>
      </c>
      <c r="B1028" s="40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4">
        <v>28</v>
      </c>
      <c r="B1029" s="40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4">
        <v>29</v>
      </c>
      <c r="B1030" s="40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4">
        <v>30</v>
      </c>
      <c r="B1031" s="40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428</v>
      </c>
      <c r="K1034" s="390"/>
      <c r="L1034" s="390"/>
      <c r="M1034" s="390"/>
      <c r="N1034" s="390"/>
      <c r="O1034" s="390"/>
      <c r="P1034" s="391" t="s">
        <v>373</v>
      </c>
      <c r="Q1034" s="391"/>
      <c r="R1034" s="391"/>
      <c r="S1034" s="391"/>
      <c r="T1034" s="391"/>
      <c r="U1034" s="391"/>
      <c r="V1034" s="391"/>
      <c r="W1034" s="391"/>
      <c r="X1034" s="391"/>
      <c r="Y1034" s="392" t="s">
        <v>425</v>
      </c>
      <c r="Z1034" s="393"/>
      <c r="AA1034" s="393"/>
      <c r="AB1034" s="393"/>
      <c r="AC1034" s="155" t="s">
        <v>478</v>
      </c>
      <c r="AD1034" s="155"/>
      <c r="AE1034" s="155"/>
      <c r="AF1034" s="155"/>
      <c r="AG1034" s="155"/>
      <c r="AH1034" s="392" t="s">
        <v>513</v>
      </c>
      <c r="AI1034" s="389"/>
      <c r="AJ1034" s="389"/>
      <c r="AK1034" s="389"/>
      <c r="AL1034" s="389" t="s">
        <v>22</v>
      </c>
      <c r="AM1034" s="389"/>
      <c r="AN1034" s="389"/>
      <c r="AO1034" s="394"/>
      <c r="AP1034" s="395" t="s">
        <v>429</v>
      </c>
      <c r="AQ1034" s="395"/>
      <c r="AR1034" s="395"/>
      <c r="AS1034" s="395"/>
      <c r="AT1034" s="395"/>
      <c r="AU1034" s="395"/>
      <c r="AV1034" s="395"/>
      <c r="AW1034" s="395"/>
      <c r="AX1034" s="395"/>
    </row>
    <row r="1035" spans="1:50" ht="30" hidden="1" customHeight="1" x14ac:dyDescent="0.15">
      <c r="A1035" s="404">
        <v>1</v>
      </c>
      <c r="B1035" s="40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4">
        <v>2</v>
      </c>
      <c r="B1036" s="40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4">
        <v>3</v>
      </c>
      <c r="B1037" s="404">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4">
        <v>4</v>
      </c>
      <c r="B1038" s="404">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4">
        <v>5</v>
      </c>
      <c r="B1039" s="40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4">
        <v>6</v>
      </c>
      <c r="B1040" s="40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4">
        <v>7</v>
      </c>
      <c r="B1041" s="40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4">
        <v>8</v>
      </c>
      <c r="B1042" s="40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4">
        <v>9</v>
      </c>
      <c r="B1043" s="40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4">
        <v>10</v>
      </c>
      <c r="B1044" s="40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4">
        <v>11</v>
      </c>
      <c r="B1045" s="40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4">
        <v>12</v>
      </c>
      <c r="B1046" s="40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4">
        <v>13</v>
      </c>
      <c r="B1047" s="40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4">
        <v>14</v>
      </c>
      <c r="B1048" s="40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4">
        <v>15</v>
      </c>
      <c r="B1049" s="40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4">
        <v>16</v>
      </c>
      <c r="B1050" s="40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4">
        <v>17</v>
      </c>
      <c r="B1051" s="40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4">
        <v>18</v>
      </c>
      <c r="B1052" s="40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4">
        <v>19</v>
      </c>
      <c r="B1053" s="40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4">
        <v>20</v>
      </c>
      <c r="B1054" s="40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4">
        <v>21</v>
      </c>
      <c r="B1055" s="40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4">
        <v>22</v>
      </c>
      <c r="B1056" s="40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4">
        <v>23</v>
      </c>
      <c r="B1057" s="404">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4">
        <v>24</v>
      </c>
      <c r="B1058" s="404">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4">
        <v>25</v>
      </c>
      <c r="B1059" s="404">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4">
        <v>26</v>
      </c>
      <c r="B1060" s="40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4">
        <v>27</v>
      </c>
      <c r="B1061" s="40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4">
        <v>28</v>
      </c>
      <c r="B1062" s="40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4">
        <v>29</v>
      </c>
      <c r="B1063" s="40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4">
        <v>30</v>
      </c>
      <c r="B1064" s="40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428</v>
      </c>
      <c r="K1067" s="390"/>
      <c r="L1067" s="390"/>
      <c r="M1067" s="390"/>
      <c r="N1067" s="390"/>
      <c r="O1067" s="390"/>
      <c r="P1067" s="391" t="s">
        <v>373</v>
      </c>
      <c r="Q1067" s="391"/>
      <c r="R1067" s="391"/>
      <c r="S1067" s="391"/>
      <c r="T1067" s="391"/>
      <c r="U1067" s="391"/>
      <c r="V1067" s="391"/>
      <c r="W1067" s="391"/>
      <c r="X1067" s="391"/>
      <c r="Y1067" s="392" t="s">
        <v>425</v>
      </c>
      <c r="Z1067" s="393"/>
      <c r="AA1067" s="393"/>
      <c r="AB1067" s="393"/>
      <c r="AC1067" s="155" t="s">
        <v>478</v>
      </c>
      <c r="AD1067" s="155"/>
      <c r="AE1067" s="155"/>
      <c r="AF1067" s="155"/>
      <c r="AG1067" s="155"/>
      <c r="AH1067" s="392" t="s">
        <v>513</v>
      </c>
      <c r="AI1067" s="389"/>
      <c r="AJ1067" s="389"/>
      <c r="AK1067" s="389"/>
      <c r="AL1067" s="389" t="s">
        <v>22</v>
      </c>
      <c r="AM1067" s="389"/>
      <c r="AN1067" s="389"/>
      <c r="AO1067" s="394"/>
      <c r="AP1067" s="395" t="s">
        <v>429</v>
      </c>
      <c r="AQ1067" s="395"/>
      <c r="AR1067" s="395"/>
      <c r="AS1067" s="395"/>
      <c r="AT1067" s="395"/>
      <c r="AU1067" s="395"/>
      <c r="AV1067" s="395"/>
      <c r="AW1067" s="395"/>
      <c r="AX1067" s="395"/>
    </row>
    <row r="1068" spans="1:50" ht="30" hidden="1" customHeight="1" x14ac:dyDescent="0.15">
      <c r="A1068" s="404">
        <v>1</v>
      </c>
      <c r="B1068" s="40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4">
        <v>2</v>
      </c>
      <c r="B1069" s="40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4">
        <v>3</v>
      </c>
      <c r="B1070" s="404">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4">
        <v>4</v>
      </c>
      <c r="B1071" s="404">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4">
        <v>5</v>
      </c>
      <c r="B1072" s="40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4">
        <v>6</v>
      </c>
      <c r="B1073" s="40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4">
        <v>7</v>
      </c>
      <c r="B1074" s="40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4">
        <v>8</v>
      </c>
      <c r="B1075" s="40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4">
        <v>9</v>
      </c>
      <c r="B1076" s="40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4">
        <v>10</v>
      </c>
      <c r="B1077" s="40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4">
        <v>11</v>
      </c>
      <c r="B1078" s="40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4">
        <v>12</v>
      </c>
      <c r="B1079" s="40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4">
        <v>13</v>
      </c>
      <c r="B1080" s="40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4">
        <v>14</v>
      </c>
      <c r="B1081" s="40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4">
        <v>15</v>
      </c>
      <c r="B1082" s="40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4">
        <v>16</v>
      </c>
      <c r="B1083" s="40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4">
        <v>17</v>
      </c>
      <c r="B1084" s="40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4">
        <v>18</v>
      </c>
      <c r="B1085" s="40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4">
        <v>19</v>
      </c>
      <c r="B1086" s="40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4">
        <v>20</v>
      </c>
      <c r="B1087" s="40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4">
        <v>21</v>
      </c>
      <c r="B1088" s="40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4">
        <v>22</v>
      </c>
      <c r="B1089" s="40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4">
        <v>23</v>
      </c>
      <c r="B1090" s="404">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4">
        <v>24</v>
      </c>
      <c r="B1091" s="404">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4">
        <v>25</v>
      </c>
      <c r="B1092" s="404">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4">
        <v>26</v>
      </c>
      <c r="B1093" s="40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4">
        <v>27</v>
      </c>
      <c r="B1094" s="40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4">
        <v>28</v>
      </c>
      <c r="B1095" s="40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4">
        <v>29</v>
      </c>
      <c r="B1096" s="40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4">
        <v>30</v>
      </c>
      <c r="B1097" s="40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458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485</v>
      </c>
      <c r="AM1098" s="309"/>
      <c r="AN1098" s="309"/>
      <c r="AO1098" s="89"/>
      <c r="AP1098" s="74"/>
      <c r="AQ1098" s="74"/>
      <c r="AR1098" s="74"/>
      <c r="AS1098" s="74"/>
      <c r="AT1098" s="74"/>
      <c r="AU1098" s="74"/>
      <c r="AV1098" s="74"/>
      <c r="AW1098" s="74"/>
      <c r="AX1098" s="75"/>
    </row>
    <row r="1099" spans="1:50" ht="6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394</v>
      </c>
      <c r="D1101" s="408"/>
      <c r="E1101" s="155" t="s">
        <v>393</v>
      </c>
      <c r="F1101" s="408"/>
      <c r="G1101" s="408"/>
      <c r="H1101" s="408"/>
      <c r="I1101" s="408"/>
      <c r="J1101" s="155" t="s">
        <v>428</v>
      </c>
      <c r="K1101" s="155"/>
      <c r="L1101" s="155"/>
      <c r="M1101" s="155"/>
      <c r="N1101" s="155"/>
      <c r="O1101" s="155"/>
      <c r="P1101" s="392" t="s">
        <v>28</v>
      </c>
      <c r="Q1101" s="392"/>
      <c r="R1101" s="392"/>
      <c r="S1101" s="392"/>
      <c r="T1101" s="392"/>
      <c r="U1101" s="392"/>
      <c r="V1101" s="392"/>
      <c r="W1101" s="392"/>
      <c r="X1101" s="392"/>
      <c r="Y1101" s="155" t="s">
        <v>430</v>
      </c>
      <c r="Z1101" s="408"/>
      <c r="AA1101" s="408"/>
      <c r="AB1101" s="408"/>
      <c r="AC1101" s="155" t="s">
        <v>374</v>
      </c>
      <c r="AD1101" s="155"/>
      <c r="AE1101" s="155"/>
      <c r="AF1101" s="155"/>
      <c r="AG1101" s="155"/>
      <c r="AH1101" s="392" t="s">
        <v>388</v>
      </c>
      <c r="AI1101" s="393"/>
      <c r="AJ1101" s="393"/>
      <c r="AK1101" s="393"/>
      <c r="AL1101" s="393" t="s">
        <v>22</v>
      </c>
      <c r="AM1101" s="393"/>
      <c r="AN1101" s="393"/>
      <c r="AO1101" s="409"/>
      <c r="AP1101" s="395" t="s">
        <v>459</v>
      </c>
      <c r="AQ1101" s="395"/>
      <c r="AR1101" s="395"/>
      <c r="AS1101" s="395"/>
      <c r="AT1101" s="395"/>
      <c r="AU1101" s="395"/>
      <c r="AV1101" s="395"/>
      <c r="AW1101" s="395"/>
      <c r="AX1101" s="395"/>
    </row>
    <row r="1102" spans="1:50" ht="30" customHeight="1" x14ac:dyDescent="0.15">
      <c r="A1102" s="404">
        <v>1</v>
      </c>
      <c r="B1102" s="404">
        <v>1</v>
      </c>
      <c r="C1102" s="402" t="s">
        <v>626</v>
      </c>
      <c r="D1102" s="402"/>
      <c r="E1102" s="153" t="s">
        <v>627</v>
      </c>
      <c r="F1102" s="403"/>
      <c r="G1102" s="403"/>
      <c r="H1102" s="403"/>
      <c r="I1102" s="403"/>
      <c r="J1102" s="370">
        <v>6110001005155</v>
      </c>
      <c r="K1102" s="371"/>
      <c r="L1102" s="371"/>
      <c r="M1102" s="371"/>
      <c r="N1102" s="371"/>
      <c r="O1102" s="371"/>
      <c r="P1102" s="388" t="s">
        <v>630</v>
      </c>
      <c r="Q1102" s="372"/>
      <c r="R1102" s="372"/>
      <c r="S1102" s="372"/>
      <c r="T1102" s="372"/>
      <c r="U1102" s="372"/>
      <c r="V1102" s="372"/>
      <c r="W1102" s="372"/>
      <c r="X1102" s="372"/>
      <c r="Y1102" s="373">
        <v>474</v>
      </c>
      <c r="Z1102" s="374"/>
      <c r="AA1102" s="374"/>
      <c r="AB1102" s="375"/>
      <c r="AC1102" s="376" t="s">
        <v>519</v>
      </c>
      <c r="AD1102" s="376"/>
      <c r="AE1102" s="376"/>
      <c r="AF1102" s="376"/>
      <c r="AG1102" s="376"/>
      <c r="AH1102" s="377">
        <v>3</v>
      </c>
      <c r="AI1102" s="378"/>
      <c r="AJ1102" s="378"/>
      <c r="AK1102" s="378"/>
      <c r="AL1102" s="379">
        <v>90</v>
      </c>
      <c r="AM1102" s="380"/>
      <c r="AN1102" s="380"/>
      <c r="AO1102" s="381"/>
      <c r="AP1102" s="382" t="s">
        <v>553</v>
      </c>
      <c r="AQ1102" s="382"/>
      <c r="AR1102" s="382"/>
      <c r="AS1102" s="382"/>
      <c r="AT1102" s="382"/>
      <c r="AU1102" s="382"/>
      <c r="AV1102" s="382"/>
      <c r="AW1102" s="382"/>
      <c r="AX1102" s="382"/>
    </row>
    <row r="1103" spans="1:50" ht="50.1" customHeight="1" x14ac:dyDescent="0.15">
      <c r="A1103" s="404">
        <v>2</v>
      </c>
      <c r="B1103" s="404">
        <v>1</v>
      </c>
      <c r="C1103" s="402" t="s">
        <v>626</v>
      </c>
      <c r="D1103" s="402"/>
      <c r="E1103" s="153" t="s">
        <v>628</v>
      </c>
      <c r="F1103" s="403"/>
      <c r="G1103" s="403"/>
      <c r="H1103" s="403"/>
      <c r="I1103" s="403"/>
      <c r="J1103" s="370">
        <v>7110001029293</v>
      </c>
      <c r="K1103" s="371"/>
      <c r="L1103" s="371"/>
      <c r="M1103" s="371"/>
      <c r="N1103" s="371"/>
      <c r="O1103" s="371"/>
      <c r="P1103" s="388" t="s">
        <v>631</v>
      </c>
      <c r="Q1103" s="372"/>
      <c r="R1103" s="372"/>
      <c r="S1103" s="372"/>
      <c r="T1103" s="372"/>
      <c r="U1103" s="372"/>
      <c r="V1103" s="372"/>
      <c r="W1103" s="372"/>
      <c r="X1103" s="372"/>
      <c r="Y1103" s="373">
        <v>9</v>
      </c>
      <c r="Z1103" s="374"/>
      <c r="AA1103" s="374"/>
      <c r="AB1103" s="375"/>
      <c r="AC1103" s="376" t="s">
        <v>519</v>
      </c>
      <c r="AD1103" s="376"/>
      <c r="AE1103" s="376"/>
      <c r="AF1103" s="376"/>
      <c r="AG1103" s="376"/>
      <c r="AH1103" s="377">
        <v>1</v>
      </c>
      <c r="AI1103" s="378"/>
      <c r="AJ1103" s="378"/>
      <c r="AK1103" s="378"/>
      <c r="AL1103" s="379">
        <v>95</v>
      </c>
      <c r="AM1103" s="380"/>
      <c r="AN1103" s="380"/>
      <c r="AO1103" s="381"/>
      <c r="AP1103" s="382" t="s">
        <v>553</v>
      </c>
      <c r="AQ1103" s="382"/>
      <c r="AR1103" s="382"/>
      <c r="AS1103" s="382"/>
      <c r="AT1103" s="382"/>
      <c r="AU1103" s="382"/>
      <c r="AV1103" s="382"/>
      <c r="AW1103" s="382"/>
      <c r="AX1103" s="382"/>
    </row>
    <row r="1104" spans="1:50" ht="50.1" customHeight="1" x14ac:dyDescent="0.15">
      <c r="A1104" s="404">
        <v>3</v>
      </c>
      <c r="B1104" s="404">
        <v>1</v>
      </c>
      <c r="C1104" s="402" t="s">
        <v>626</v>
      </c>
      <c r="D1104" s="402"/>
      <c r="E1104" s="153" t="s">
        <v>628</v>
      </c>
      <c r="F1104" s="403"/>
      <c r="G1104" s="403"/>
      <c r="H1104" s="403"/>
      <c r="I1104" s="403"/>
      <c r="J1104" s="370">
        <v>7110001029293</v>
      </c>
      <c r="K1104" s="371"/>
      <c r="L1104" s="371"/>
      <c r="M1104" s="371"/>
      <c r="N1104" s="371"/>
      <c r="O1104" s="371"/>
      <c r="P1104" s="388" t="s">
        <v>631</v>
      </c>
      <c r="Q1104" s="372"/>
      <c r="R1104" s="372"/>
      <c r="S1104" s="372"/>
      <c r="T1104" s="372"/>
      <c r="U1104" s="372"/>
      <c r="V1104" s="372"/>
      <c r="W1104" s="372"/>
      <c r="X1104" s="372"/>
      <c r="Y1104" s="373">
        <v>6</v>
      </c>
      <c r="Z1104" s="374"/>
      <c r="AA1104" s="374"/>
      <c r="AB1104" s="375"/>
      <c r="AC1104" s="376" t="s">
        <v>519</v>
      </c>
      <c r="AD1104" s="376"/>
      <c r="AE1104" s="376"/>
      <c r="AF1104" s="376"/>
      <c r="AG1104" s="376"/>
      <c r="AH1104" s="377">
        <v>1</v>
      </c>
      <c r="AI1104" s="378"/>
      <c r="AJ1104" s="378"/>
      <c r="AK1104" s="378"/>
      <c r="AL1104" s="379">
        <v>96</v>
      </c>
      <c r="AM1104" s="380"/>
      <c r="AN1104" s="380"/>
      <c r="AO1104" s="381"/>
      <c r="AP1104" s="382" t="s">
        <v>553</v>
      </c>
      <c r="AQ1104" s="382"/>
      <c r="AR1104" s="382"/>
      <c r="AS1104" s="382"/>
      <c r="AT1104" s="382"/>
      <c r="AU1104" s="382"/>
      <c r="AV1104" s="382"/>
      <c r="AW1104" s="382"/>
      <c r="AX1104" s="382"/>
    </row>
    <row r="1105" spans="1:50" ht="50.1" customHeight="1" x14ac:dyDescent="0.15">
      <c r="A1105" s="404">
        <v>4</v>
      </c>
      <c r="B1105" s="404">
        <v>1</v>
      </c>
      <c r="C1105" s="402" t="s">
        <v>626</v>
      </c>
      <c r="D1105" s="402"/>
      <c r="E1105" s="153" t="s">
        <v>629</v>
      </c>
      <c r="F1105" s="403"/>
      <c r="G1105" s="403"/>
      <c r="H1105" s="403"/>
      <c r="I1105" s="403"/>
      <c r="J1105" s="370">
        <v>7110001029293</v>
      </c>
      <c r="K1105" s="371"/>
      <c r="L1105" s="371"/>
      <c r="M1105" s="371"/>
      <c r="N1105" s="371"/>
      <c r="O1105" s="371"/>
      <c r="P1105" s="388" t="s">
        <v>631</v>
      </c>
      <c r="Q1105" s="372"/>
      <c r="R1105" s="372"/>
      <c r="S1105" s="372"/>
      <c r="T1105" s="372"/>
      <c r="U1105" s="372"/>
      <c r="V1105" s="372"/>
      <c r="W1105" s="372"/>
      <c r="X1105" s="372"/>
      <c r="Y1105" s="373">
        <v>4</v>
      </c>
      <c r="Z1105" s="374"/>
      <c r="AA1105" s="374"/>
      <c r="AB1105" s="375"/>
      <c r="AC1105" s="376" t="s">
        <v>519</v>
      </c>
      <c r="AD1105" s="376"/>
      <c r="AE1105" s="376"/>
      <c r="AF1105" s="376"/>
      <c r="AG1105" s="376"/>
      <c r="AH1105" s="377">
        <v>1</v>
      </c>
      <c r="AI1105" s="378"/>
      <c r="AJ1105" s="378"/>
      <c r="AK1105" s="378"/>
      <c r="AL1105" s="379">
        <v>96</v>
      </c>
      <c r="AM1105" s="380"/>
      <c r="AN1105" s="380"/>
      <c r="AO1105" s="381"/>
      <c r="AP1105" s="382" t="s">
        <v>553</v>
      </c>
      <c r="AQ1105" s="382"/>
      <c r="AR1105" s="382"/>
      <c r="AS1105" s="382"/>
      <c r="AT1105" s="382"/>
      <c r="AU1105" s="382"/>
      <c r="AV1105" s="382"/>
      <c r="AW1105" s="382"/>
      <c r="AX1105" s="382"/>
    </row>
    <row r="1106" spans="1:50" ht="50.1" customHeight="1" x14ac:dyDescent="0.15">
      <c r="A1106" s="404">
        <v>5</v>
      </c>
      <c r="B1106" s="404">
        <v>1</v>
      </c>
      <c r="C1106" s="402" t="s">
        <v>626</v>
      </c>
      <c r="D1106" s="402"/>
      <c r="E1106" s="153" t="s">
        <v>628</v>
      </c>
      <c r="F1106" s="403"/>
      <c r="G1106" s="403"/>
      <c r="H1106" s="403"/>
      <c r="I1106" s="403"/>
      <c r="J1106" s="370">
        <v>7110001029293</v>
      </c>
      <c r="K1106" s="371"/>
      <c r="L1106" s="371"/>
      <c r="M1106" s="371"/>
      <c r="N1106" s="371"/>
      <c r="O1106" s="371"/>
      <c r="P1106" s="388" t="s">
        <v>632</v>
      </c>
      <c r="Q1106" s="372"/>
      <c r="R1106" s="372"/>
      <c r="S1106" s="372"/>
      <c r="T1106" s="372"/>
      <c r="U1106" s="372"/>
      <c r="V1106" s="372"/>
      <c r="W1106" s="372"/>
      <c r="X1106" s="372"/>
      <c r="Y1106" s="373">
        <v>2</v>
      </c>
      <c r="Z1106" s="374"/>
      <c r="AA1106" s="374"/>
      <c r="AB1106" s="375"/>
      <c r="AC1106" s="376" t="s">
        <v>519</v>
      </c>
      <c r="AD1106" s="376"/>
      <c r="AE1106" s="376"/>
      <c r="AF1106" s="376"/>
      <c r="AG1106" s="376"/>
      <c r="AH1106" s="377">
        <v>1</v>
      </c>
      <c r="AI1106" s="378"/>
      <c r="AJ1106" s="378"/>
      <c r="AK1106" s="378"/>
      <c r="AL1106" s="379">
        <v>92</v>
      </c>
      <c r="AM1106" s="380"/>
      <c r="AN1106" s="380"/>
      <c r="AO1106" s="381"/>
      <c r="AP1106" s="382" t="s">
        <v>553</v>
      </c>
      <c r="AQ1106" s="382"/>
      <c r="AR1106" s="382"/>
      <c r="AS1106" s="382"/>
      <c r="AT1106" s="382"/>
      <c r="AU1106" s="382"/>
      <c r="AV1106" s="382"/>
      <c r="AW1106" s="382"/>
      <c r="AX1106" s="382"/>
    </row>
    <row r="1107" spans="1:50" ht="50.1" customHeight="1" x14ac:dyDescent="0.15">
      <c r="A1107" s="404">
        <v>6</v>
      </c>
      <c r="B1107" s="404">
        <v>1</v>
      </c>
      <c r="C1107" s="402" t="s">
        <v>626</v>
      </c>
      <c r="D1107" s="402"/>
      <c r="E1107" s="153" t="s">
        <v>628</v>
      </c>
      <c r="F1107" s="403"/>
      <c r="G1107" s="403"/>
      <c r="H1107" s="403"/>
      <c r="I1107" s="403"/>
      <c r="J1107" s="370">
        <v>7110001029293</v>
      </c>
      <c r="K1107" s="371"/>
      <c r="L1107" s="371"/>
      <c r="M1107" s="371"/>
      <c r="N1107" s="371"/>
      <c r="O1107" s="371"/>
      <c r="P1107" s="388" t="s">
        <v>633</v>
      </c>
      <c r="Q1107" s="372"/>
      <c r="R1107" s="372"/>
      <c r="S1107" s="372"/>
      <c r="T1107" s="372"/>
      <c r="U1107" s="372"/>
      <c r="V1107" s="372"/>
      <c r="W1107" s="372"/>
      <c r="X1107" s="372"/>
      <c r="Y1107" s="373">
        <v>1</v>
      </c>
      <c r="Z1107" s="374"/>
      <c r="AA1107" s="374"/>
      <c r="AB1107" s="375"/>
      <c r="AC1107" s="376" t="s">
        <v>519</v>
      </c>
      <c r="AD1107" s="376"/>
      <c r="AE1107" s="376"/>
      <c r="AF1107" s="376"/>
      <c r="AG1107" s="376"/>
      <c r="AH1107" s="377">
        <v>1</v>
      </c>
      <c r="AI1107" s="378"/>
      <c r="AJ1107" s="378"/>
      <c r="AK1107" s="378"/>
      <c r="AL1107" s="379">
        <v>95</v>
      </c>
      <c r="AM1107" s="380"/>
      <c r="AN1107" s="380"/>
      <c r="AO1107" s="381"/>
      <c r="AP1107" s="382" t="s">
        <v>553</v>
      </c>
      <c r="AQ1107" s="382"/>
      <c r="AR1107" s="382"/>
      <c r="AS1107" s="382"/>
      <c r="AT1107" s="382"/>
      <c r="AU1107" s="382"/>
      <c r="AV1107" s="382"/>
      <c r="AW1107" s="382"/>
      <c r="AX1107" s="382"/>
    </row>
    <row r="1108" spans="1:50" ht="30" hidden="1" customHeight="1" x14ac:dyDescent="0.15">
      <c r="A1108" s="404">
        <v>7</v>
      </c>
      <c r="B1108" s="404">
        <v>1</v>
      </c>
      <c r="C1108" s="402"/>
      <c r="D1108" s="402"/>
      <c r="E1108" s="403"/>
      <c r="F1108" s="403"/>
      <c r="G1108" s="403"/>
      <c r="H1108" s="403"/>
      <c r="I1108" s="403"/>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4">
        <v>8</v>
      </c>
      <c r="B1109" s="404">
        <v>1</v>
      </c>
      <c r="C1109" s="402"/>
      <c r="D1109" s="402"/>
      <c r="E1109" s="403"/>
      <c r="F1109" s="403"/>
      <c r="G1109" s="403"/>
      <c r="H1109" s="403"/>
      <c r="I1109" s="403"/>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4">
        <v>9</v>
      </c>
      <c r="B1110" s="404">
        <v>1</v>
      </c>
      <c r="C1110" s="402"/>
      <c r="D1110" s="402"/>
      <c r="E1110" s="403"/>
      <c r="F1110" s="403"/>
      <c r="G1110" s="403"/>
      <c r="H1110" s="403"/>
      <c r="I1110" s="403"/>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4">
        <v>10</v>
      </c>
      <c r="B1111" s="404">
        <v>1</v>
      </c>
      <c r="C1111" s="402"/>
      <c r="D1111" s="402"/>
      <c r="E1111" s="403"/>
      <c r="F1111" s="403"/>
      <c r="G1111" s="403"/>
      <c r="H1111" s="403"/>
      <c r="I1111" s="403"/>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4">
        <v>11</v>
      </c>
      <c r="B1112" s="404">
        <v>1</v>
      </c>
      <c r="C1112" s="402"/>
      <c r="D1112" s="402"/>
      <c r="E1112" s="403"/>
      <c r="F1112" s="403"/>
      <c r="G1112" s="403"/>
      <c r="H1112" s="403"/>
      <c r="I1112" s="403"/>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4">
        <v>12</v>
      </c>
      <c r="B1113" s="404">
        <v>1</v>
      </c>
      <c r="C1113" s="402"/>
      <c r="D1113" s="402"/>
      <c r="E1113" s="403"/>
      <c r="F1113" s="403"/>
      <c r="G1113" s="403"/>
      <c r="H1113" s="403"/>
      <c r="I1113" s="403"/>
      <c r="J1113" s="370"/>
      <c r="K1113" s="371"/>
      <c r="L1113" s="371"/>
      <c r="M1113" s="371"/>
      <c r="N1113" s="371"/>
      <c r="O1113" s="371"/>
      <c r="P1113" s="372"/>
      <c r="Q1113" s="372"/>
      <c r="R1113" s="372"/>
      <c r="S1113" s="372"/>
      <c r="T1113" s="372"/>
      <c r="U1113" s="372"/>
      <c r="V1113" s="372"/>
      <c r="W1113" s="372"/>
      <c r="X1113" s="372"/>
      <c r="Y1113" s="373">
        <v>1</v>
      </c>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4">
        <v>13</v>
      </c>
      <c r="B1114" s="404">
        <v>1</v>
      </c>
      <c r="C1114" s="402"/>
      <c r="D1114" s="402"/>
      <c r="E1114" s="403"/>
      <c r="F1114" s="403"/>
      <c r="G1114" s="403"/>
      <c r="H1114" s="403"/>
      <c r="I1114" s="403"/>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4">
        <v>14</v>
      </c>
      <c r="B1115" s="404">
        <v>1</v>
      </c>
      <c r="C1115" s="402"/>
      <c r="D1115" s="402"/>
      <c r="E1115" s="403"/>
      <c r="F1115" s="403"/>
      <c r="G1115" s="403"/>
      <c r="H1115" s="403"/>
      <c r="I1115" s="403"/>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4">
        <v>15</v>
      </c>
      <c r="B1116" s="404">
        <v>1</v>
      </c>
      <c r="C1116" s="402"/>
      <c r="D1116" s="402"/>
      <c r="E1116" s="403"/>
      <c r="F1116" s="403"/>
      <c r="G1116" s="403"/>
      <c r="H1116" s="403"/>
      <c r="I1116" s="403"/>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4">
        <v>16</v>
      </c>
      <c r="B1117" s="404">
        <v>1</v>
      </c>
      <c r="C1117" s="402"/>
      <c r="D1117" s="402"/>
      <c r="E1117" s="403"/>
      <c r="F1117" s="403"/>
      <c r="G1117" s="403"/>
      <c r="H1117" s="403"/>
      <c r="I1117" s="403"/>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4">
        <v>17</v>
      </c>
      <c r="B1118" s="404">
        <v>1</v>
      </c>
      <c r="C1118" s="402"/>
      <c r="D1118" s="402"/>
      <c r="E1118" s="403"/>
      <c r="F1118" s="403"/>
      <c r="G1118" s="403"/>
      <c r="H1118" s="403"/>
      <c r="I1118" s="403"/>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4">
        <v>18</v>
      </c>
      <c r="B1119" s="404">
        <v>1</v>
      </c>
      <c r="C1119" s="402"/>
      <c r="D1119" s="402"/>
      <c r="E1119" s="153"/>
      <c r="F1119" s="403"/>
      <c r="G1119" s="403"/>
      <c r="H1119" s="403"/>
      <c r="I1119" s="403"/>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4">
        <v>19</v>
      </c>
      <c r="B1120" s="404">
        <v>1</v>
      </c>
      <c r="C1120" s="402"/>
      <c r="D1120" s="402"/>
      <c r="E1120" s="403"/>
      <c r="F1120" s="403"/>
      <c r="G1120" s="403"/>
      <c r="H1120" s="403"/>
      <c r="I1120" s="403"/>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4">
        <v>20</v>
      </c>
      <c r="B1121" s="404">
        <v>1</v>
      </c>
      <c r="C1121" s="402"/>
      <c r="D1121" s="402"/>
      <c r="E1121" s="403"/>
      <c r="F1121" s="403"/>
      <c r="G1121" s="403"/>
      <c r="H1121" s="403"/>
      <c r="I1121" s="403"/>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4">
        <v>21</v>
      </c>
      <c r="B1122" s="404">
        <v>1</v>
      </c>
      <c r="C1122" s="402"/>
      <c r="D1122" s="402"/>
      <c r="E1122" s="403"/>
      <c r="F1122" s="403"/>
      <c r="G1122" s="403"/>
      <c r="H1122" s="403"/>
      <c r="I1122" s="403"/>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4">
        <v>22</v>
      </c>
      <c r="B1123" s="404">
        <v>1</v>
      </c>
      <c r="C1123" s="402"/>
      <c r="D1123" s="402"/>
      <c r="E1123" s="403"/>
      <c r="F1123" s="403"/>
      <c r="G1123" s="403"/>
      <c r="H1123" s="403"/>
      <c r="I1123" s="403"/>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4">
        <v>23</v>
      </c>
      <c r="B1124" s="404">
        <v>1</v>
      </c>
      <c r="C1124" s="402"/>
      <c r="D1124" s="402"/>
      <c r="E1124" s="403"/>
      <c r="F1124" s="403"/>
      <c r="G1124" s="403"/>
      <c r="H1124" s="403"/>
      <c r="I1124" s="403"/>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4">
        <v>24</v>
      </c>
      <c r="B1125" s="404">
        <v>1</v>
      </c>
      <c r="C1125" s="402"/>
      <c r="D1125" s="402"/>
      <c r="E1125" s="403"/>
      <c r="F1125" s="403"/>
      <c r="G1125" s="403"/>
      <c r="H1125" s="403"/>
      <c r="I1125" s="403"/>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4">
        <v>25</v>
      </c>
      <c r="B1126" s="404">
        <v>1</v>
      </c>
      <c r="C1126" s="402"/>
      <c r="D1126" s="402"/>
      <c r="E1126" s="403"/>
      <c r="F1126" s="403"/>
      <c r="G1126" s="403"/>
      <c r="H1126" s="403"/>
      <c r="I1126" s="403"/>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4">
        <v>26</v>
      </c>
      <c r="B1127" s="404">
        <v>1</v>
      </c>
      <c r="C1127" s="402"/>
      <c r="D1127" s="402"/>
      <c r="E1127" s="403"/>
      <c r="F1127" s="403"/>
      <c r="G1127" s="403"/>
      <c r="H1127" s="403"/>
      <c r="I1127" s="403"/>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4">
        <v>27</v>
      </c>
      <c r="B1128" s="404">
        <v>1</v>
      </c>
      <c r="C1128" s="402"/>
      <c r="D1128" s="402"/>
      <c r="E1128" s="403"/>
      <c r="F1128" s="403"/>
      <c r="G1128" s="403"/>
      <c r="H1128" s="403"/>
      <c r="I1128" s="403"/>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4">
        <v>28</v>
      </c>
      <c r="B1129" s="404">
        <v>1</v>
      </c>
      <c r="C1129" s="402"/>
      <c r="D1129" s="402"/>
      <c r="E1129" s="403"/>
      <c r="F1129" s="403"/>
      <c r="G1129" s="403"/>
      <c r="H1129" s="403"/>
      <c r="I1129" s="403"/>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4">
        <v>29</v>
      </c>
      <c r="B1130" s="404">
        <v>1</v>
      </c>
      <c r="C1130" s="402"/>
      <c r="D1130" s="402"/>
      <c r="E1130" s="403"/>
      <c r="F1130" s="403"/>
      <c r="G1130" s="403"/>
      <c r="H1130" s="403"/>
      <c r="I1130" s="403"/>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4">
        <v>30</v>
      </c>
      <c r="B1131" s="404">
        <v>1</v>
      </c>
      <c r="C1131" s="402"/>
      <c r="D1131" s="402"/>
      <c r="E1131" s="403"/>
      <c r="F1131" s="403"/>
      <c r="G1131" s="403"/>
      <c r="H1131" s="403"/>
      <c r="I1131" s="403"/>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7.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5" priority="13603">
      <formula>IF(RIGHT(TEXT(AK14,"0.#"),1)=".",FALSE,TRUE)</formula>
    </cfRule>
    <cfRule type="expression" dxfId="2814" priority="13604">
      <formula>IF(RIGHT(TEXT(AK14,"0.#"),1)=".",TRUE,FALSE)</formula>
    </cfRule>
  </conditionalFormatting>
  <conditionalFormatting sqref="AE32">
    <cfRule type="expression" dxfId="2813" priority="13593">
      <formula>IF(RIGHT(TEXT(AE32,"0.#"),1)=".",FALSE,TRUE)</formula>
    </cfRule>
    <cfRule type="expression" dxfId="2812" priority="13594">
      <formula>IF(RIGHT(TEXT(AE32,"0.#"),1)=".",TRUE,FALSE)</formula>
    </cfRule>
  </conditionalFormatting>
  <conditionalFormatting sqref="P18:AX18">
    <cfRule type="expression" dxfId="2811" priority="13479">
      <formula>IF(RIGHT(TEXT(P18,"0.#"),1)=".",FALSE,TRUE)</formula>
    </cfRule>
    <cfRule type="expression" dxfId="2810" priority="13480">
      <formula>IF(RIGHT(TEXT(P18,"0.#"),1)=".",TRUE,FALSE)</formula>
    </cfRule>
  </conditionalFormatting>
  <conditionalFormatting sqref="Y782">
    <cfRule type="expression" dxfId="2809" priority="13475">
      <formula>IF(RIGHT(TEXT(Y782,"0.#"),1)=".",FALSE,TRUE)</formula>
    </cfRule>
    <cfRule type="expression" dxfId="2808" priority="13476">
      <formula>IF(RIGHT(TEXT(Y782,"0.#"),1)=".",TRUE,FALSE)</formula>
    </cfRule>
  </conditionalFormatting>
  <conditionalFormatting sqref="Y791">
    <cfRule type="expression" dxfId="2807" priority="13471">
      <formula>IF(RIGHT(TEXT(Y791,"0.#"),1)=".",FALSE,TRUE)</formula>
    </cfRule>
    <cfRule type="expression" dxfId="2806" priority="13472">
      <formula>IF(RIGHT(TEXT(Y791,"0.#"),1)=".",TRUE,FALSE)</formula>
    </cfRule>
  </conditionalFormatting>
  <conditionalFormatting sqref="Y822:Y829 Y820 Y809:Y816 Y807 Y796:Y803 Y794">
    <cfRule type="expression" dxfId="2805" priority="13253">
      <formula>IF(RIGHT(TEXT(Y794,"0.#"),1)=".",FALSE,TRUE)</formula>
    </cfRule>
    <cfRule type="expression" dxfId="2804" priority="13254">
      <formula>IF(RIGHT(TEXT(Y794,"0.#"),1)=".",TRUE,FALSE)</formula>
    </cfRule>
  </conditionalFormatting>
  <conditionalFormatting sqref="AK16:AQ17 AK15:AX15 AK13:AX13">
    <cfRule type="expression" dxfId="2803" priority="13301">
      <formula>IF(RIGHT(TEXT(AK13,"0.#"),1)=".",FALSE,TRUE)</formula>
    </cfRule>
    <cfRule type="expression" dxfId="2802" priority="13302">
      <formula>IF(RIGHT(TEXT(AK13,"0.#"),1)=".",TRUE,FALSE)</formula>
    </cfRule>
  </conditionalFormatting>
  <conditionalFormatting sqref="AE101 AQ101">
    <cfRule type="expression" dxfId="2801" priority="13291">
      <formula>IF(RIGHT(TEXT(AE101,"0.#"),1)=".",FALSE,TRUE)</formula>
    </cfRule>
    <cfRule type="expression" dxfId="2800" priority="13292">
      <formula>IF(RIGHT(TEXT(AE101,"0.#"),1)=".",TRUE,FALSE)</formula>
    </cfRule>
  </conditionalFormatting>
  <conditionalFormatting sqref="Y783:Y790 Y781">
    <cfRule type="expression" dxfId="2799" priority="13277">
      <formula>IF(RIGHT(TEXT(Y781,"0.#"),1)=".",FALSE,TRUE)</formula>
    </cfRule>
    <cfRule type="expression" dxfId="2798" priority="13278">
      <formula>IF(RIGHT(TEXT(Y781,"0.#"),1)=".",TRUE,FALSE)</formula>
    </cfRule>
  </conditionalFormatting>
  <conditionalFormatting sqref="AU782">
    <cfRule type="expression" dxfId="2797" priority="13275">
      <formula>IF(RIGHT(TEXT(AU782,"0.#"),1)=".",FALSE,TRUE)</formula>
    </cfRule>
    <cfRule type="expression" dxfId="2796" priority="13276">
      <formula>IF(RIGHT(TEXT(AU782,"0.#"),1)=".",TRUE,FALSE)</formula>
    </cfRule>
  </conditionalFormatting>
  <conditionalFormatting sqref="AU791">
    <cfRule type="expression" dxfId="2795" priority="13273">
      <formula>IF(RIGHT(TEXT(AU791,"0.#"),1)=".",FALSE,TRUE)</formula>
    </cfRule>
    <cfRule type="expression" dxfId="2794" priority="13274">
      <formula>IF(RIGHT(TEXT(AU791,"0.#"),1)=".",TRUE,FALSE)</formula>
    </cfRule>
  </conditionalFormatting>
  <conditionalFormatting sqref="AU783:AU790 AU781">
    <cfRule type="expression" dxfId="2793" priority="13271">
      <formula>IF(RIGHT(TEXT(AU781,"0.#"),1)=".",FALSE,TRUE)</formula>
    </cfRule>
    <cfRule type="expression" dxfId="2792" priority="13272">
      <formula>IF(RIGHT(TEXT(AU781,"0.#"),1)=".",TRUE,FALSE)</formula>
    </cfRule>
  </conditionalFormatting>
  <conditionalFormatting sqref="Y821 Y808 Y795">
    <cfRule type="expression" dxfId="2791" priority="13257">
      <formula>IF(RIGHT(TEXT(Y795,"0.#"),1)=".",FALSE,TRUE)</formula>
    </cfRule>
    <cfRule type="expression" dxfId="2790" priority="13258">
      <formula>IF(RIGHT(TEXT(Y795,"0.#"),1)=".",TRUE,FALSE)</formula>
    </cfRule>
  </conditionalFormatting>
  <conditionalFormatting sqref="Y830 Y817 Y804">
    <cfRule type="expression" dxfId="2789" priority="13255">
      <formula>IF(RIGHT(TEXT(Y804,"0.#"),1)=".",FALSE,TRUE)</formula>
    </cfRule>
    <cfRule type="expression" dxfId="2788" priority="13256">
      <formula>IF(RIGHT(TEXT(Y804,"0.#"),1)=".",TRUE,FALSE)</formula>
    </cfRule>
  </conditionalFormatting>
  <conditionalFormatting sqref="AU821 AU808 AU795">
    <cfRule type="expression" dxfId="2787" priority="13251">
      <formula>IF(RIGHT(TEXT(AU795,"0.#"),1)=".",FALSE,TRUE)</formula>
    </cfRule>
    <cfRule type="expression" dxfId="2786" priority="13252">
      <formula>IF(RIGHT(TEXT(AU795,"0.#"),1)=".",TRUE,FALSE)</formula>
    </cfRule>
  </conditionalFormatting>
  <conditionalFormatting sqref="AU830 AU817 AU804">
    <cfRule type="expression" dxfId="2785" priority="13249">
      <formula>IF(RIGHT(TEXT(AU804,"0.#"),1)=".",FALSE,TRUE)</formula>
    </cfRule>
    <cfRule type="expression" dxfId="2784" priority="13250">
      <formula>IF(RIGHT(TEXT(AU804,"0.#"),1)=".",TRUE,FALSE)</formula>
    </cfRule>
  </conditionalFormatting>
  <conditionalFormatting sqref="AU822:AU829 AU820 AU809:AU816 AU807 AU796:AU803 AU794">
    <cfRule type="expression" dxfId="2783" priority="13247">
      <formula>IF(RIGHT(TEXT(AU794,"0.#"),1)=".",FALSE,TRUE)</formula>
    </cfRule>
    <cfRule type="expression" dxfId="2782" priority="13248">
      <formula>IF(RIGHT(TEXT(AU794,"0.#"),1)=".",TRUE,FALSE)</formula>
    </cfRule>
  </conditionalFormatting>
  <conditionalFormatting sqref="AM87">
    <cfRule type="expression" dxfId="2781" priority="12901">
      <formula>IF(RIGHT(TEXT(AM87,"0.#"),1)=".",FALSE,TRUE)</formula>
    </cfRule>
    <cfRule type="expression" dxfId="2780" priority="12902">
      <formula>IF(RIGHT(TEXT(AM87,"0.#"),1)=".",TRUE,FALSE)</formula>
    </cfRule>
  </conditionalFormatting>
  <conditionalFormatting sqref="AE55">
    <cfRule type="expression" dxfId="2779" priority="12969">
      <formula>IF(RIGHT(TEXT(AE55,"0.#"),1)=".",FALSE,TRUE)</formula>
    </cfRule>
    <cfRule type="expression" dxfId="2778" priority="12970">
      <formula>IF(RIGHT(TEXT(AE55,"0.#"),1)=".",TRUE,FALSE)</formula>
    </cfRule>
  </conditionalFormatting>
  <conditionalFormatting sqref="AI55">
    <cfRule type="expression" dxfId="2777" priority="12967">
      <formula>IF(RIGHT(TEXT(AI55,"0.#"),1)=".",FALSE,TRUE)</formula>
    </cfRule>
    <cfRule type="expression" dxfId="2776" priority="12968">
      <formula>IF(RIGHT(TEXT(AI55,"0.#"),1)=".",TRUE,FALSE)</formula>
    </cfRule>
  </conditionalFormatting>
  <conditionalFormatting sqref="AM34">
    <cfRule type="expression" dxfId="2775" priority="13047">
      <formula>IF(RIGHT(TEXT(AM34,"0.#"),1)=".",FALSE,TRUE)</formula>
    </cfRule>
    <cfRule type="expression" dxfId="2774" priority="13048">
      <formula>IF(RIGHT(TEXT(AM34,"0.#"),1)=".",TRUE,FALSE)</formula>
    </cfRule>
  </conditionalFormatting>
  <conditionalFormatting sqref="AE33">
    <cfRule type="expression" dxfId="2773" priority="13061">
      <formula>IF(RIGHT(TEXT(AE33,"0.#"),1)=".",FALSE,TRUE)</formula>
    </cfRule>
    <cfRule type="expression" dxfId="2772" priority="13062">
      <formula>IF(RIGHT(TEXT(AE33,"0.#"),1)=".",TRUE,FALSE)</formula>
    </cfRule>
  </conditionalFormatting>
  <conditionalFormatting sqref="AE34">
    <cfRule type="expression" dxfId="2771" priority="13059">
      <formula>IF(RIGHT(TEXT(AE34,"0.#"),1)=".",FALSE,TRUE)</formula>
    </cfRule>
    <cfRule type="expression" dxfId="2770" priority="13060">
      <formula>IF(RIGHT(TEXT(AE34,"0.#"),1)=".",TRUE,FALSE)</formula>
    </cfRule>
  </conditionalFormatting>
  <conditionalFormatting sqref="AI34">
    <cfRule type="expression" dxfId="2769" priority="13057">
      <formula>IF(RIGHT(TEXT(AI34,"0.#"),1)=".",FALSE,TRUE)</formula>
    </cfRule>
    <cfRule type="expression" dxfId="2768" priority="13058">
      <formula>IF(RIGHT(TEXT(AI34,"0.#"),1)=".",TRUE,FALSE)</formula>
    </cfRule>
  </conditionalFormatting>
  <conditionalFormatting sqref="AI33">
    <cfRule type="expression" dxfId="2767" priority="13055">
      <formula>IF(RIGHT(TEXT(AI33,"0.#"),1)=".",FALSE,TRUE)</formula>
    </cfRule>
    <cfRule type="expression" dxfId="2766" priority="13056">
      <formula>IF(RIGHT(TEXT(AI33,"0.#"),1)=".",TRUE,FALSE)</formula>
    </cfRule>
  </conditionalFormatting>
  <conditionalFormatting sqref="AI32">
    <cfRule type="expression" dxfId="2765" priority="13053">
      <formula>IF(RIGHT(TEXT(AI32,"0.#"),1)=".",FALSE,TRUE)</formula>
    </cfRule>
    <cfRule type="expression" dxfId="2764" priority="13054">
      <formula>IF(RIGHT(TEXT(AI32,"0.#"),1)=".",TRUE,FALSE)</formula>
    </cfRule>
  </conditionalFormatting>
  <conditionalFormatting sqref="AM32">
    <cfRule type="expression" dxfId="2763" priority="13051">
      <formula>IF(RIGHT(TEXT(AM32,"0.#"),1)=".",FALSE,TRUE)</formula>
    </cfRule>
    <cfRule type="expression" dxfId="2762" priority="13052">
      <formula>IF(RIGHT(TEXT(AM32,"0.#"),1)=".",TRUE,FALSE)</formula>
    </cfRule>
  </conditionalFormatting>
  <conditionalFormatting sqref="AM33">
    <cfRule type="expression" dxfId="2761" priority="13049">
      <formula>IF(RIGHT(TEXT(AM33,"0.#"),1)=".",FALSE,TRUE)</formula>
    </cfRule>
    <cfRule type="expression" dxfId="2760" priority="13050">
      <formula>IF(RIGHT(TEXT(AM33,"0.#"),1)=".",TRUE,FALSE)</formula>
    </cfRule>
  </conditionalFormatting>
  <conditionalFormatting sqref="AQ32:AQ34">
    <cfRule type="expression" dxfId="2759" priority="13041">
      <formula>IF(RIGHT(TEXT(AQ32,"0.#"),1)=".",FALSE,TRUE)</formula>
    </cfRule>
    <cfRule type="expression" dxfId="2758" priority="13042">
      <formula>IF(RIGHT(TEXT(AQ32,"0.#"),1)=".",TRUE,FALSE)</formula>
    </cfRule>
  </conditionalFormatting>
  <conditionalFormatting sqref="AU32:AU34">
    <cfRule type="expression" dxfId="2757" priority="13039">
      <formula>IF(RIGHT(TEXT(AU32,"0.#"),1)=".",FALSE,TRUE)</formula>
    </cfRule>
    <cfRule type="expression" dxfId="2756" priority="13040">
      <formula>IF(RIGHT(TEXT(AU32,"0.#"),1)=".",TRUE,FALSE)</formula>
    </cfRule>
  </conditionalFormatting>
  <conditionalFormatting sqref="AE53">
    <cfRule type="expression" dxfId="2755" priority="12973">
      <formula>IF(RIGHT(TEXT(AE53,"0.#"),1)=".",FALSE,TRUE)</formula>
    </cfRule>
    <cfRule type="expression" dxfId="2754" priority="12974">
      <formula>IF(RIGHT(TEXT(AE53,"0.#"),1)=".",TRUE,FALSE)</formula>
    </cfRule>
  </conditionalFormatting>
  <conditionalFormatting sqref="AE54">
    <cfRule type="expression" dxfId="2753" priority="12971">
      <formula>IF(RIGHT(TEXT(AE54,"0.#"),1)=".",FALSE,TRUE)</formula>
    </cfRule>
    <cfRule type="expression" dxfId="2752" priority="12972">
      <formula>IF(RIGHT(TEXT(AE54,"0.#"),1)=".",TRUE,FALSE)</formula>
    </cfRule>
  </conditionalFormatting>
  <conditionalFormatting sqref="AI54">
    <cfRule type="expression" dxfId="2751" priority="12965">
      <formula>IF(RIGHT(TEXT(AI54,"0.#"),1)=".",FALSE,TRUE)</formula>
    </cfRule>
    <cfRule type="expression" dxfId="2750" priority="12966">
      <formula>IF(RIGHT(TEXT(AI54,"0.#"),1)=".",TRUE,FALSE)</formula>
    </cfRule>
  </conditionalFormatting>
  <conditionalFormatting sqref="AI53">
    <cfRule type="expression" dxfId="2749" priority="12963">
      <formula>IF(RIGHT(TEXT(AI53,"0.#"),1)=".",FALSE,TRUE)</formula>
    </cfRule>
    <cfRule type="expression" dxfId="2748" priority="12964">
      <formula>IF(RIGHT(TEXT(AI53,"0.#"),1)=".",TRUE,FALSE)</formula>
    </cfRule>
  </conditionalFormatting>
  <conditionalFormatting sqref="AM53">
    <cfRule type="expression" dxfId="2747" priority="12961">
      <formula>IF(RIGHT(TEXT(AM53,"0.#"),1)=".",FALSE,TRUE)</formula>
    </cfRule>
    <cfRule type="expression" dxfId="2746" priority="12962">
      <formula>IF(RIGHT(TEXT(AM53,"0.#"),1)=".",TRUE,FALSE)</formula>
    </cfRule>
  </conditionalFormatting>
  <conditionalFormatting sqref="AM54">
    <cfRule type="expression" dxfId="2745" priority="12959">
      <formula>IF(RIGHT(TEXT(AM54,"0.#"),1)=".",FALSE,TRUE)</formula>
    </cfRule>
    <cfRule type="expression" dxfId="2744" priority="12960">
      <formula>IF(RIGHT(TEXT(AM54,"0.#"),1)=".",TRUE,FALSE)</formula>
    </cfRule>
  </conditionalFormatting>
  <conditionalFormatting sqref="AM55">
    <cfRule type="expression" dxfId="2743" priority="12957">
      <formula>IF(RIGHT(TEXT(AM55,"0.#"),1)=".",FALSE,TRUE)</formula>
    </cfRule>
    <cfRule type="expression" dxfId="2742" priority="12958">
      <formula>IF(RIGHT(TEXT(AM55,"0.#"),1)=".",TRUE,FALSE)</formula>
    </cfRule>
  </conditionalFormatting>
  <conditionalFormatting sqref="AE60">
    <cfRule type="expression" dxfId="2741" priority="12943">
      <formula>IF(RIGHT(TEXT(AE60,"0.#"),1)=".",FALSE,TRUE)</formula>
    </cfRule>
    <cfRule type="expression" dxfId="2740" priority="12944">
      <formula>IF(RIGHT(TEXT(AE60,"0.#"),1)=".",TRUE,FALSE)</formula>
    </cfRule>
  </conditionalFormatting>
  <conditionalFormatting sqref="AE61">
    <cfRule type="expression" dxfId="2739" priority="12941">
      <formula>IF(RIGHT(TEXT(AE61,"0.#"),1)=".",FALSE,TRUE)</formula>
    </cfRule>
    <cfRule type="expression" dxfId="2738" priority="12942">
      <formula>IF(RIGHT(TEXT(AE61,"0.#"),1)=".",TRUE,FALSE)</formula>
    </cfRule>
  </conditionalFormatting>
  <conditionalFormatting sqref="AE62">
    <cfRule type="expression" dxfId="2737" priority="12939">
      <formula>IF(RIGHT(TEXT(AE62,"0.#"),1)=".",FALSE,TRUE)</formula>
    </cfRule>
    <cfRule type="expression" dxfId="2736" priority="12940">
      <formula>IF(RIGHT(TEXT(AE62,"0.#"),1)=".",TRUE,FALSE)</formula>
    </cfRule>
  </conditionalFormatting>
  <conditionalFormatting sqref="AI62">
    <cfRule type="expression" dxfId="2735" priority="12937">
      <formula>IF(RIGHT(TEXT(AI62,"0.#"),1)=".",FALSE,TRUE)</formula>
    </cfRule>
    <cfRule type="expression" dxfId="2734" priority="12938">
      <formula>IF(RIGHT(TEXT(AI62,"0.#"),1)=".",TRUE,FALSE)</formula>
    </cfRule>
  </conditionalFormatting>
  <conditionalFormatting sqref="AI61">
    <cfRule type="expression" dxfId="2733" priority="12935">
      <formula>IF(RIGHT(TEXT(AI61,"0.#"),1)=".",FALSE,TRUE)</formula>
    </cfRule>
    <cfRule type="expression" dxfId="2732" priority="12936">
      <formula>IF(RIGHT(TEXT(AI61,"0.#"),1)=".",TRUE,FALSE)</formula>
    </cfRule>
  </conditionalFormatting>
  <conditionalFormatting sqref="AI60">
    <cfRule type="expression" dxfId="2731" priority="12933">
      <formula>IF(RIGHT(TEXT(AI60,"0.#"),1)=".",FALSE,TRUE)</formula>
    </cfRule>
    <cfRule type="expression" dxfId="2730" priority="12934">
      <formula>IF(RIGHT(TEXT(AI60,"0.#"),1)=".",TRUE,FALSE)</formula>
    </cfRule>
  </conditionalFormatting>
  <conditionalFormatting sqref="AM60">
    <cfRule type="expression" dxfId="2729" priority="12931">
      <formula>IF(RIGHT(TEXT(AM60,"0.#"),1)=".",FALSE,TRUE)</formula>
    </cfRule>
    <cfRule type="expression" dxfId="2728" priority="12932">
      <formula>IF(RIGHT(TEXT(AM60,"0.#"),1)=".",TRUE,FALSE)</formula>
    </cfRule>
  </conditionalFormatting>
  <conditionalFormatting sqref="AM61">
    <cfRule type="expression" dxfId="2727" priority="12929">
      <formula>IF(RIGHT(TEXT(AM61,"0.#"),1)=".",FALSE,TRUE)</formula>
    </cfRule>
    <cfRule type="expression" dxfId="2726" priority="12930">
      <formula>IF(RIGHT(TEXT(AM61,"0.#"),1)=".",TRUE,FALSE)</formula>
    </cfRule>
  </conditionalFormatting>
  <conditionalFormatting sqref="AM62">
    <cfRule type="expression" dxfId="2725" priority="12927">
      <formula>IF(RIGHT(TEXT(AM62,"0.#"),1)=".",FALSE,TRUE)</formula>
    </cfRule>
    <cfRule type="expression" dxfId="2724" priority="12928">
      <formula>IF(RIGHT(TEXT(AM62,"0.#"),1)=".",TRUE,FALSE)</formula>
    </cfRule>
  </conditionalFormatting>
  <conditionalFormatting sqref="AE87">
    <cfRule type="expression" dxfId="2723" priority="12913">
      <formula>IF(RIGHT(TEXT(AE87,"0.#"),1)=".",FALSE,TRUE)</formula>
    </cfRule>
    <cfRule type="expression" dxfId="2722" priority="12914">
      <formula>IF(RIGHT(TEXT(AE87,"0.#"),1)=".",TRUE,FALSE)</formula>
    </cfRule>
  </conditionalFormatting>
  <conditionalFormatting sqref="AE88">
    <cfRule type="expression" dxfId="2721" priority="12911">
      <formula>IF(RIGHT(TEXT(AE88,"0.#"),1)=".",FALSE,TRUE)</formula>
    </cfRule>
    <cfRule type="expression" dxfId="2720" priority="12912">
      <formula>IF(RIGHT(TEXT(AE88,"0.#"),1)=".",TRUE,FALSE)</formula>
    </cfRule>
  </conditionalFormatting>
  <conditionalFormatting sqref="AE89">
    <cfRule type="expression" dxfId="2719" priority="12909">
      <formula>IF(RIGHT(TEXT(AE89,"0.#"),1)=".",FALSE,TRUE)</formula>
    </cfRule>
    <cfRule type="expression" dxfId="2718" priority="12910">
      <formula>IF(RIGHT(TEXT(AE89,"0.#"),1)=".",TRUE,FALSE)</formula>
    </cfRule>
  </conditionalFormatting>
  <conditionalFormatting sqref="AI89">
    <cfRule type="expression" dxfId="2717" priority="12907">
      <formula>IF(RIGHT(TEXT(AI89,"0.#"),1)=".",FALSE,TRUE)</formula>
    </cfRule>
    <cfRule type="expression" dxfId="2716" priority="12908">
      <formula>IF(RIGHT(TEXT(AI89,"0.#"),1)=".",TRUE,FALSE)</formula>
    </cfRule>
  </conditionalFormatting>
  <conditionalFormatting sqref="AI88">
    <cfRule type="expression" dxfId="2715" priority="12905">
      <formula>IF(RIGHT(TEXT(AI88,"0.#"),1)=".",FALSE,TRUE)</formula>
    </cfRule>
    <cfRule type="expression" dxfId="2714" priority="12906">
      <formula>IF(RIGHT(TEXT(AI88,"0.#"),1)=".",TRUE,FALSE)</formula>
    </cfRule>
  </conditionalFormatting>
  <conditionalFormatting sqref="AI87">
    <cfRule type="expression" dxfId="2713" priority="12903">
      <formula>IF(RIGHT(TEXT(AI87,"0.#"),1)=".",FALSE,TRUE)</formula>
    </cfRule>
    <cfRule type="expression" dxfId="2712" priority="12904">
      <formula>IF(RIGHT(TEXT(AI87,"0.#"),1)=".",TRUE,FALSE)</formula>
    </cfRule>
  </conditionalFormatting>
  <conditionalFormatting sqref="AM88">
    <cfRule type="expression" dxfId="2711" priority="12899">
      <formula>IF(RIGHT(TEXT(AM88,"0.#"),1)=".",FALSE,TRUE)</formula>
    </cfRule>
    <cfRule type="expression" dxfId="2710" priority="12900">
      <formula>IF(RIGHT(TEXT(AM88,"0.#"),1)=".",TRUE,FALSE)</formula>
    </cfRule>
  </conditionalFormatting>
  <conditionalFormatting sqref="AM89">
    <cfRule type="expression" dxfId="2709" priority="12897">
      <formula>IF(RIGHT(TEXT(AM89,"0.#"),1)=".",FALSE,TRUE)</formula>
    </cfRule>
    <cfRule type="expression" dxfId="2708" priority="12898">
      <formula>IF(RIGHT(TEXT(AM89,"0.#"),1)=".",TRUE,FALSE)</formula>
    </cfRule>
  </conditionalFormatting>
  <conditionalFormatting sqref="AE92">
    <cfRule type="expression" dxfId="2707" priority="12883">
      <formula>IF(RIGHT(TEXT(AE92,"0.#"),1)=".",FALSE,TRUE)</formula>
    </cfRule>
    <cfRule type="expression" dxfId="2706" priority="12884">
      <formula>IF(RIGHT(TEXT(AE92,"0.#"),1)=".",TRUE,FALSE)</formula>
    </cfRule>
  </conditionalFormatting>
  <conditionalFormatting sqref="AE93">
    <cfRule type="expression" dxfId="2705" priority="12881">
      <formula>IF(RIGHT(TEXT(AE93,"0.#"),1)=".",FALSE,TRUE)</formula>
    </cfRule>
    <cfRule type="expression" dxfId="2704" priority="12882">
      <formula>IF(RIGHT(TEXT(AE93,"0.#"),1)=".",TRUE,FALSE)</formula>
    </cfRule>
  </conditionalFormatting>
  <conditionalFormatting sqref="AE94">
    <cfRule type="expression" dxfId="2703" priority="12879">
      <formula>IF(RIGHT(TEXT(AE94,"0.#"),1)=".",FALSE,TRUE)</formula>
    </cfRule>
    <cfRule type="expression" dxfId="2702" priority="12880">
      <formula>IF(RIGHT(TEXT(AE94,"0.#"),1)=".",TRUE,FALSE)</formula>
    </cfRule>
  </conditionalFormatting>
  <conditionalFormatting sqref="AI94">
    <cfRule type="expression" dxfId="2701" priority="12877">
      <formula>IF(RIGHT(TEXT(AI94,"0.#"),1)=".",FALSE,TRUE)</formula>
    </cfRule>
    <cfRule type="expression" dxfId="2700" priority="12878">
      <formula>IF(RIGHT(TEXT(AI94,"0.#"),1)=".",TRUE,FALSE)</formula>
    </cfRule>
  </conditionalFormatting>
  <conditionalFormatting sqref="AI93">
    <cfRule type="expression" dxfId="2699" priority="12875">
      <formula>IF(RIGHT(TEXT(AI93,"0.#"),1)=".",FALSE,TRUE)</formula>
    </cfRule>
    <cfRule type="expression" dxfId="2698" priority="12876">
      <formula>IF(RIGHT(TEXT(AI93,"0.#"),1)=".",TRUE,FALSE)</formula>
    </cfRule>
  </conditionalFormatting>
  <conditionalFormatting sqref="AI92">
    <cfRule type="expression" dxfId="2697" priority="12873">
      <formula>IF(RIGHT(TEXT(AI92,"0.#"),1)=".",FALSE,TRUE)</formula>
    </cfRule>
    <cfRule type="expression" dxfId="2696" priority="12874">
      <formula>IF(RIGHT(TEXT(AI92,"0.#"),1)=".",TRUE,FALSE)</formula>
    </cfRule>
  </conditionalFormatting>
  <conditionalFormatting sqref="AM92">
    <cfRule type="expression" dxfId="2695" priority="12871">
      <formula>IF(RIGHT(TEXT(AM92,"0.#"),1)=".",FALSE,TRUE)</formula>
    </cfRule>
    <cfRule type="expression" dxfId="2694" priority="12872">
      <formula>IF(RIGHT(TEXT(AM92,"0.#"),1)=".",TRUE,FALSE)</formula>
    </cfRule>
  </conditionalFormatting>
  <conditionalFormatting sqref="AM93">
    <cfRule type="expression" dxfId="2693" priority="12869">
      <formula>IF(RIGHT(TEXT(AM93,"0.#"),1)=".",FALSE,TRUE)</formula>
    </cfRule>
    <cfRule type="expression" dxfId="2692" priority="12870">
      <formula>IF(RIGHT(TEXT(AM93,"0.#"),1)=".",TRUE,FALSE)</formula>
    </cfRule>
  </conditionalFormatting>
  <conditionalFormatting sqref="AM94">
    <cfRule type="expression" dxfId="2691" priority="12867">
      <formula>IF(RIGHT(TEXT(AM94,"0.#"),1)=".",FALSE,TRUE)</formula>
    </cfRule>
    <cfRule type="expression" dxfId="2690" priority="12868">
      <formula>IF(RIGHT(TEXT(AM94,"0.#"),1)=".",TRUE,FALSE)</formula>
    </cfRule>
  </conditionalFormatting>
  <conditionalFormatting sqref="AE97">
    <cfRule type="expression" dxfId="2689" priority="12853">
      <formula>IF(RIGHT(TEXT(AE97,"0.#"),1)=".",FALSE,TRUE)</formula>
    </cfRule>
    <cfRule type="expression" dxfId="2688" priority="12854">
      <formula>IF(RIGHT(TEXT(AE97,"0.#"),1)=".",TRUE,FALSE)</formula>
    </cfRule>
  </conditionalFormatting>
  <conditionalFormatting sqref="AE98">
    <cfRule type="expression" dxfId="2687" priority="12851">
      <formula>IF(RIGHT(TEXT(AE98,"0.#"),1)=".",FALSE,TRUE)</formula>
    </cfRule>
    <cfRule type="expression" dxfId="2686" priority="12852">
      <formula>IF(RIGHT(TEXT(AE98,"0.#"),1)=".",TRUE,FALSE)</formula>
    </cfRule>
  </conditionalFormatting>
  <conditionalFormatting sqref="AE99">
    <cfRule type="expression" dxfId="2685" priority="12849">
      <formula>IF(RIGHT(TEXT(AE99,"0.#"),1)=".",FALSE,TRUE)</formula>
    </cfRule>
    <cfRule type="expression" dxfId="2684" priority="12850">
      <formula>IF(RIGHT(TEXT(AE99,"0.#"),1)=".",TRUE,FALSE)</formula>
    </cfRule>
  </conditionalFormatting>
  <conditionalFormatting sqref="AI99">
    <cfRule type="expression" dxfId="2683" priority="12847">
      <formula>IF(RIGHT(TEXT(AI99,"0.#"),1)=".",FALSE,TRUE)</formula>
    </cfRule>
    <cfRule type="expression" dxfId="2682" priority="12848">
      <formula>IF(RIGHT(TEXT(AI99,"0.#"),1)=".",TRUE,FALSE)</formula>
    </cfRule>
  </conditionalFormatting>
  <conditionalFormatting sqref="AI98">
    <cfRule type="expression" dxfId="2681" priority="12845">
      <formula>IF(RIGHT(TEXT(AI98,"0.#"),1)=".",FALSE,TRUE)</formula>
    </cfRule>
    <cfRule type="expression" dxfId="2680" priority="12846">
      <formula>IF(RIGHT(TEXT(AI98,"0.#"),1)=".",TRUE,FALSE)</formula>
    </cfRule>
  </conditionalFormatting>
  <conditionalFormatting sqref="AI97">
    <cfRule type="expression" dxfId="2679" priority="12843">
      <formula>IF(RIGHT(TEXT(AI97,"0.#"),1)=".",FALSE,TRUE)</formula>
    </cfRule>
    <cfRule type="expression" dxfId="2678" priority="12844">
      <formula>IF(RIGHT(TEXT(AI97,"0.#"),1)=".",TRUE,FALSE)</formula>
    </cfRule>
  </conditionalFormatting>
  <conditionalFormatting sqref="AM97">
    <cfRule type="expression" dxfId="2677" priority="12841">
      <formula>IF(RIGHT(TEXT(AM97,"0.#"),1)=".",FALSE,TRUE)</formula>
    </cfRule>
    <cfRule type="expression" dxfId="2676" priority="12842">
      <formula>IF(RIGHT(TEXT(AM97,"0.#"),1)=".",TRUE,FALSE)</formula>
    </cfRule>
  </conditionalFormatting>
  <conditionalFormatting sqref="AM98">
    <cfRule type="expression" dxfId="2675" priority="12839">
      <formula>IF(RIGHT(TEXT(AM98,"0.#"),1)=".",FALSE,TRUE)</formula>
    </cfRule>
    <cfRule type="expression" dxfId="2674" priority="12840">
      <formula>IF(RIGHT(TEXT(AM98,"0.#"),1)=".",TRUE,FALSE)</formula>
    </cfRule>
  </conditionalFormatting>
  <conditionalFormatting sqref="AM99">
    <cfRule type="expression" dxfId="2673" priority="12837">
      <formula>IF(RIGHT(TEXT(AM99,"0.#"),1)=".",FALSE,TRUE)</formula>
    </cfRule>
    <cfRule type="expression" dxfId="2672" priority="12838">
      <formula>IF(RIGHT(TEXT(AM99,"0.#"),1)=".",TRUE,FALSE)</formula>
    </cfRule>
  </conditionalFormatting>
  <conditionalFormatting sqref="AI101">
    <cfRule type="expression" dxfId="2671" priority="12823">
      <formula>IF(RIGHT(TEXT(AI101,"0.#"),1)=".",FALSE,TRUE)</formula>
    </cfRule>
    <cfRule type="expression" dxfId="2670" priority="12824">
      <formula>IF(RIGHT(TEXT(AI101,"0.#"),1)=".",TRUE,FALSE)</formula>
    </cfRule>
  </conditionalFormatting>
  <conditionalFormatting sqref="AM101">
    <cfRule type="expression" dxfId="2669" priority="12821">
      <formula>IF(RIGHT(TEXT(AM101,"0.#"),1)=".",FALSE,TRUE)</formula>
    </cfRule>
    <cfRule type="expression" dxfId="2668" priority="12822">
      <formula>IF(RIGHT(TEXT(AM101,"0.#"),1)=".",TRUE,FALSE)</formula>
    </cfRule>
  </conditionalFormatting>
  <conditionalFormatting sqref="AE102">
    <cfRule type="expression" dxfId="2667" priority="12819">
      <formula>IF(RIGHT(TEXT(AE102,"0.#"),1)=".",FALSE,TRUE)</formula>
    </cfRule>
    <cfRule type="expression" dxfId="2666" priority="12820">
      <formula>IF(RIGHT(TEXT(AE102,"0.#"),1)=".",TRUE,FALSE)</formula>
    </cfRule>
  </conditionalFormatting>
  <conditionalFormatting sqref="AI102">
    <cfRule type="expression" dxfId="2665" priority="12817">
      <formula>IF(RIGHT(TEXT(AI102,"0.#"),1)=".",FALSE,TRUE)</formula>
    </cfRule>
    <cfRule type="expression" dxfId="2664" priority="12818">
      <formula>IF(RIGHT(TEXT(AI102,"0.#"),1)=".",TRUE,FALSE)</formula>
    </cfRule>
  </conditionalFormatting>
  <conditionalFormatting sqref="AM102">
    <cfRule type="expression" dxfId="2663" priority="12815">
      <formula>IF(RIGHT(TEXT(AM102,"0.#"),1)=".",FALSE,TRUE)</formula>
    </cfRule>
    <cfRule type="expression" dxfId="2662" priority="12816">
      <formula>IF(RIGHT(TEXT(AM102,"0.#"),1)=".",TRUE,FALSE)</formula>
    </cfRule>
  </conditionalFormatting>
  <conditionalFormatting sqref="AQ102">
    <cfRule type="expression" dxfId="2661" priority="12813">
      <formula>IF(RIGHT(TEXT(AQ102,"0.#"),1)=".",FALSE,TRUE)</formula>
    </cfRule>
    <cfRule type="expression" dxfId="2660" priority="12814">
      <formula>IF(RIGHT(TEXT(AQ102,"0.#"),1)=".",TRUE,FALSE)</formula>
    </cfRule>
  </conditionalFormatting>
  <conditionalFormatting sqref="AE104">
    <cfRule type="expression" dxfId="2659" priority="12811">
      <formula>IF(RIGHT(TEXT(AE104,"0.#"),1)=".",FALSE,TRUE)</formula>
    </cfRule>
    <cfRule type="expression" dxfId="2658" priority="12812">
      <formula>IF(RIGHT(TEXT(AE104,"0.#"),1)=".",TRUE,FALSE)</formula>
    </cfRule>
  </conditionalFormatting>
  <conditionalFormatting sqref="AI104">
    <cfRule type="expression" dxfId="2657" priority="12809">
      <formula>IF(RIGHT(TEXT(AI104,"0.#"),1)=".",FALSE,TRUE)</formula>
    </cfRule>
    <cfRule type="expression" dxfId="2656" priority="12810">
      <formula>IF(RIGHT(TEXT(AI104,"0.#"),1)=".",TRUE,FALSE)</formula>
    </cfRule>
  </conditionalFormatting>
  <conditionalFormatting sqref="AM104">
    <cfRule type="expression" dxfId="2655" priority="12807">
      <formula>IF(RIGHT(TEXT(AM104,"0.#"),1)=".",FALSE,TRUE)</formula>
    </cfRule>
    <cfRule type="expression" dxfId="2654" priority="12808">
      <formula>IF(RIGHT(TEXT(AM104,"0.#"),1)=".",TRUE,FALSE)</formula>
    </cfRule>
  </conditionalFormatting>
  <conditionalFormatting sqref="AE105">
    <cfRule type="expression" dxfId="2653" priority="12805">
      <formula>IF(RIGHT(TEXT(AE105,"0.#"),1)=".",FALSE,TRUE)</formula>
    </cfRule>
    <cfRule type="expression" dxfId="2652" priority="12806">
      <formula>IF(RIGHT(TEXT(AE105,"0.#"),1)=".",TRUE,FALSE)</formula>
    </cfRule>
  </conditionalFormatting>
  <conditionalFormatting sqref="AI105">
    <cfRule type="expression" dxfId="2651" priority="12803">
      <formula>IF(RIGHT(TEXT(AI105,"0.#"),1)=".",FALSE,TRUE)</formula>
    </cfRule>
    <cfRule type="expression" dxfId="2650" priority="12804">
      <formula>IF(RIGHT(TEXT(AI105,"0.#"),1)=".",TRUE,FALSE)</formula>
    </cfRule>
  </conditionalFormatting>
  <conditionalFormatting sqref="AM105">
    <cfRule type="expression" dxfId="2649" priority="12801">
      <formula>IF(RIGHT(TEXT(AM105,"0.#"),1)=".",FALSE,TRUE)</formula>
    </cfRule>
    <cfRule type="expression" dxfId="2648" priority="12802">
      <formula>IF(RIGHT(TEXT(AM105,"0.#"),1)=".",TRUE,FALSE)</formula>
    </cfRule>
  </conditionalFormatting>
  <conditionalFormatting sqref="AE107">
    <cfRule type="expression" dxfId="2647" priority="12797">
      <formula>IF(RIGHT(TEXT(AE107,"0.#"),1)=".",FALSE,TRUE)</formula>
    </cfRule>
    <cfRule type="expression" dxfId="2646" priority="12798">
      <formula>IF(RIGHT(TEXT(AE107,"0.#"),1)=".",TRUE,FALSE)</formula>
    </cfRule>
  </conditionalFormatting>
  <conditionalFormatting sqref="AI107">
    <cfRule type="expression" dxfId="2645" priority="12795">
      <formula>IF(RIGHT(TEXT(AI107,"0.#"),1)=".",FALSE,TRUE)</formula>
    </cfRule>
    <cfRule type="expression" dxfId="2644" priority="12796">
      <formula>IF(RIGHT(TEXT(AI107,"0.#"),1)=".",TRUE,FALSE)</formula>
    </cfRule>
  </conditionalFormatting>
  <conditionalFormatting sqref="AM107">
    <cfRule type="expression" dxfId="2643" priority="12793">
      <formula>IF(RIGHT(TEXT(AM107,"0.#"),1)=".",FALSE,TRUE)</formula>
    </cfRule>
    <cfRule type="expression" dxfId="2642" priority="12794">
      <formula>IF(RIGHT(TEXT(AM107,"0.#"),1)=".",TRUE,FALSE)</formula>
    </cfRule>
  </conditionalFormatting>
  <conditionalFormatting sqref="AE108">
    <cfRule type="expression" dxfId="2641" priority="12791">
      <formula>IF(RIGHT(TEXT(AE108,"0.#"),1)=".",FALSE,TRUE)</formula>
    </cfRule>
    <cfRule type="expression" dxfId="2640" priority="12792">
      <formula>IF(RIGHT(TEXT(AE108,"0.#"),1)=".",TRUE,FALSE)</formula>
    </cfRule>
  </conditionalFormatting>
  <conditionalFormatting sqref="AI108">
    <cfRule type="expression" dxfId="2639" priority="12789">
      <formula>IF(RIGHT(TEXT(AI108,"0.#"),1)=".",FALSE,TRUE)</formula>
    </cfRule>
    <cfRule type="expression" dxfId="2638" priority="12790">
      <formula>IF(RIGHT(TEXT(AI108,"0.#"),1)=".",TRUE,FALSE)</formula>
    </cfRule>
  </conditionalFormatting>
  <conditionalFormatting sqref="AM108">
    <cfRule type="expression" dxfId="2637" priority="12787">
      <formula>IF(RIGHT(TEXT(AM108,"0.#"),1)=".",FALSE,TRUE)</formula>
    </cfRule>
    <cfRule type="expression" dxfId="2636" priority="12788">
      <formula>IF(RIGHT(TEXT(AM108,"0.#"),1)=".",TRUE,FALSE)</formula>
    </cfRule>
  </conditionalFormatting>
  <conditionalFormatting sqref="AE110">
    <cfRule type="expression" dxfId="2635" priority="12783">
      <formula>IF(RIGHT(TEXT(AE110,"0.#"),1)=".",FALSE,TRUE)</formula>
    </cfRule>
    <cfRule type="expression" dxfId="2634" priority="12784">
      <formula>IF(RIGHT(TEXT(AE110,"0.#"),1)=".",TRUE,FALSE)</formula>
    </cfRule>
  </conditionalFormatting>
  <conditionalFormatting sqref="AI110">
    <cfRule type="expression" dxfId="2633" priority="12781">
      <formula>IF(RIGHT(TEXT(AI110,"0.#"),1)=".",FALSE,TRUE)</formula>
    </cfRule>
    <cfRule type="expression" dxfId="2632" priority="12782">
      <formula>IF(RIGHT(TEXT(AI110,"0.#"),1)=".",TRUE,FALSE)</formula>
    </cfRule>
  </conditionalFormatting>
  <conditionalFormatting sqref="AM110">
    <cfRule type="expression" dxfId="2631" priority="12779">
      <formula>IF(RIGHT(TEXT(AM110,"0.#"),1)=".",FALSE,TRUE)</formula>
    </cfRule>
    <cfRule type="expression" dxfId="2630" priority="12780">
      <formula>IF(RIGHT(TEXT(AM110,"0.#"),1)=".",TRUE,FALSE)</formula>
    </cfRule>
  </conditionalFormatting>
  <conditionalFormatting sqref="AE111">
    <cfRule type="expression" dxfId="2629" priority="12777">
      <formula>IF(RIGHT(TEXT(AE111,"0.#"),1)=".",FALSE,TRUE)</formula>
    </cfRule>
    <cfRule type="expression" dxfId="2628" priority="12778">
      <formula>IF(RIGHT(TEXT(AE111,"0.#"),1)=".",TRUE,FALSE)</formula>
    </cfRule>
  </conditionalFormatting>
  <conditionalFormatting sqref="AI111">
    <cfRule type="expression" dxfId="2627" priority="12775">
      <formula>IF(RIGHT(TEXT(AI111,"0.#"),1)=".",FALSE,TRUE)</formula>
    </cfRule>
    <cfRule type="expression" dxfId="2626" priority="12776">
      <formula>IF(RIGHT(TEXT(AI111,"0.#"),1)=".",TRUE,FALSE)</formula>
    </cfRule>
  </conditionalFormatting>
  <conditionalFormatting sqref="AM111">
    <cfRule type="expression" dxfId="2625" priority="12773">
      <formula>IF(RIGHT(TEXT(AM111,"0.#"),1)=".",FALSE,TRUE)</formula>
    </cfRule>
    <cfRule type="expression" dxfId="2624" priority="12774">
      <formula>IF(RIGHT(TEXT(AM111,"0.#"),1)=".",TRUE,FALSE)</formula>
    </cfRule>
  </conditionalFormatting>
  <conditionalFormatting sqref="AE113">
    <cfRule type="expression" dxfId="2623" priority="12769">
      <formula>IF(RIGHT(TEXT(AE113,"0.#"),1)=".",FALSE,TRUE)</formula>
    </cfRule>
    <cfRule type="expression" dxfId="2622" priority="12770">
      <formula>IF(RIGHT(TEXT(AE113,"0.#"),1)=".",TRUE,FALSE)</formula>
    </cfRule>
  </conditionalFormatting>
  <conditionalFormatting sqref="AI113">
    <cfRule type="expression" dxfId="2621" priority="12767">
      <formula>IF(RIGHT(TEXT(AI113,"0.#"),1)=".",FALSE,TRUE)</formula>
    </cfRule>
    <cfRule type="expression" dxfId="2620" priority="12768">
      <formula>IF(RIGHT(TEXT(AI113,"0.#"),1)=".",TRUE,FALSE)</formula>
    </cfRule>
  </conditionalFormatting>
  <conditionalFormatting sqref="AM113">
    <cfRule type="expression" dxfId="2619" priority="12765">
      <formula>IF(RIGHT(TEXT(AM113,"0.#"),1)=".",FALSE,TRUE)</formula>
    </cfRule>
    <cfRule type="expression" dxfId="2618" priority="12766">
      <formula>IF(RIGHT(TEXT(AM113,"0.#"),1)=".",TRUE,FALSE)</formula>
    </cfRule>
  </conditionalFormatting>
  <conditionalFormatting sqref="AE114">
    <cfRule type="expression" dxfId="2617" priority="12763">
      <formula>IF(RIGHT(TEXT(AE114,"0.#"),1)=".",FALSE,TRUE)</formula>
    </cfRule>
    <cfRule type="expression" dxfId="2616" priority="12764">
      <formula>IF(RIGHT(TEXT(AE114,"0.#"),1)=".",TRUE,FALSE)</formula>
    </cfRule>
  </conditionalFormatting>
  <conditionalFormatting sqref="AI114">
    <cfRule type="expression" dxfId="2615" priority="12761">
      <formula>IF(RIGHT(TEXT(AI114,"0.#"),1)=".",FALSE,TRUE)</formula>
    </cfRule>
    <cfRule type="expression" dxfId="2614" priority="12762">
      <formula>IF(RIGHT(TEXT(AI114,"0.#"),1)=".",TRUE,FALSE)</formula>
    </cfRule>
  </conditionalFormatting>
  <conditionalFormatting sqref="AM114">
    <cfRule type="expression" dxfId="2613" priority="12759">
      <formula>IF(RIGHT(TEXT(AM114,"0.#"),1)=".",FALSE,TRUE)</formula>
    </cfRule>
    <cfRule type="expression" dxfId="2612" priority="12760">
      <formula>IF(RIGHT(TEXT(AM114,"0.#"),1)=".",TRUE,FALSE)</formula>
    </cfRule>
  </conditionalFormatting>
  <conditionalFormatting sqref="AE116 AQ116">
    <cfRule type="expression" dxfId="2611" priority="12755">
      <formula>IF(RIGHT(TEXT(AE116,"0.#"),1)=".",FALSE,TRUE)</formula>
    </cfRule>
    <cfRule type="expression" dxfId="2610" priority="12756">
      <formula>IF(RIGHT(TEXT(AE116,"0.#"),1)=".",TRUE,FALSE)</formula>
    </cfRule>
  </conditionalFormatting>
  <conditionalFormatting sqref="AI116">
    <cfRule type="expression" dxfId="2609" priority="12753">
      <formula>IF(RIGHT(TEXT(AI116,"0.#"),1)=".",FALSE,TRUE)</formula>
    </cfRule>
    <cfRule type="expression" dxfId="2608" priority="12754">
      <formula>IF(RIGHT(TEXT(AI116,"0.#"),1)=".",TRUE,FALSE)</formula>
    </cfRule>
  </conditionalFormatting>
  <conditionalFormatting sqref="AM116">
    <cfRule type="expression" dxfId="2607" priority="12751">
      <formula>IF(RIGHT(TEXT(AM116,"0.#"),1)=".",FALSE,TRUE)</formula>
    </cfRule>
    <cfRule type="expression" dxfId="2606" priority="12752">
      <formula>IF(RIGHT(TEXT(AM116,"0.#"),1)=".",TRUE,FALSE)</formula>
    </cfRule>
  </conditionalFormatting>
  <conditionalFormatting sqref="AE117 AM117">
    <cfRule type="expression" dxfId="2605" priority="12749">
      <formula>IF(RIGHT(TEXT(AE117,"0.#"),1)=".",FALSE,TRUE)</formula>
    </cfRule>
    <cfRule type="expression" dxfId="2604" priority="12750">
      <formula>IF(RIGHT(TEXT(AE117,"0.#"),1)=".",TRUE,FALSE)</formula>
    </cfRule>
  </conditionalFormatting>
  <conditionalFormatting sqref="AI117">
    <cfRule type="expression" dxfId="2603" priority="12747">
      <formula>IF(RIGHT(TEXT(AI117,"0.#"),1)=".",FALSE,TRUE)</formula>
    </cfRule>
    <cfRule type="expression" dxfId="2602" priority="12748">
      <formula>IF(RIGHT(TEXT(AI117,"0.#"),1)=".",TRUE,FALSE)</formula>
    </cfRule>
  </conditionalFormatting>
  <conditionalFormatting sqref="AQ117">
    <cfRule type="expression" dxfId="2601" priority="12743">
      <formula>IF(RIGHT(TEXT(AQ117,"0.#"),1)=".",FALSE,TRUE)</formula>
    </cfRule>
    <cfRule type="expression" dxfId="2600" priority="12744">
      <formula>IF(RIGHT(TEXT(AQ117,"0.#"),1)=".",TRUE,FALSE)</formula>
    </cfRule>
  </conditionalFormatting>
  <conditionalFormatting sqref="AE119 AQ119">
    <cfRule type="expression" dxfId="2599" priority="12741">
      <formula>IF(RIGHT(TEXT(AE119,"0.#"),1)=".",FALSE,TRUE)</formula>
    </cfRule>
    <cfRule type="expression" dxfId="2598" priority="12742">
      <formula>IF(RIGHT(TEXT(AE119,"0.#"),1)=".",TRUE,FALSE)</formula>
    </cfRule>
  </conditionalFormatting>
  <conditionalFormatting sqref="AI119">
    <cfRule type="expression" dxfId="2597" priority="12739">
      <formula>IF(RIGHT(TEXT(AI119,"0.#"),1)=".",FALSE,TRUE)</formula>
    </cfRule>
    <cfRule type="expression" dxfId="2596" priority="12740">
      <formula>IF(RIGHT(TEXT(AI119,"0.#"),1)=".",TRUE,FALSE)</formula>
    </cfRule>
  </conditionalFormatting>
  <conditionalFormatting sqref="AM119">
    <cfRule type="expression" dxfId="2595" priority="12737">
      <formula>IF(RIGHT(TEXT(AM119,"0.#"),1)=".",FALSE,TRUE)</formula>
    </cfRule>
    <cfRule type="expression" dxfId="2594" priority="12738">
      <formula>IF(RIGHT(TEXT(AM119,"0.#"),1)=".",TRUE,FALSE)</formula>
    </cfRule>
  </conditionalFormatting>
  <conditionalFormatting sqref="AQ120">
    <cfRule type="expression" dxfId="2593" priority="12729">
      <formula>IF(RIGHT(TEXT(AQ120,"0.#"),1)=".",FALSE,TRUE)</formula>
    </cfRule>
    <cfRule type="expression" dxfId="2592" priority="12730">
      <formula>IF(RIGHT(TEXT(AQ120,"0.#"),1)=".",TRUE,FALSE)</formula>
    </cfRule>
  </conditionalFormatting>
  <conditionalFormatting sqref="AE122 AQ122">
    <cfRule type="expression" dxfId="2591" priority="12727">
      <formula>IF(RIGHT(TEXT(AE122,"0.#"),1)=".",FALSE,TRUE)</formula>
    </cfRule>
    <cfRule type="expression" dxfId="2590" priority="12728">
      <formula>IF(RIGHT(TEXT(AE122,"0.#"),1)=".",TRUE,FALSE)</formula>
    </cfRule>
  </conditionalFormatting>
  <conditionalFormatting sqref="AI122">
    <cfRule type="expression" dxfId="2589" priority="12725">
      <formula>IF(RIGHT(TEXT(AI122,"0.#"),1)=".",FALSE,TRUE)</formula>
    </cfRule>
    <cfRule type="expression" dxfId="2588" priority="12726">
      <formula>IF(RIGHT(TEXT(AI122,"0.#"),1)=".",TRUE,FALSE)</formula>
    </cfRule>
  </conditionalFormatting>
  <conditionalFormatting sqref="AM122">
    <cfRule type="expression" dxfId="2587" priority="12723">
      <formula>IF(RIGHT(TEXT(AM122,"0.#"),1)=".",FALSE,TRUE)</formula>
    </cfRule>
    <cfRule type="expression" dxfId="2586" priority="12724">
      <formula>IF(RIGHT(TEXT(AM122,"0.#"),1)=".",TRUE,FALSE)</formula>
    </cfRule>
  </conditionalFormatting>
  <conditionalFormatting sqref="AQ123">
    <cfRule type="expression" dxfId="2585" priority="12715">
      <formula>IF(RIGHT(TEXT(AQ123,"0.#"),1)=".",FALSE,TRUE)</formula>
    </cfRule>
    <cfRule type="expression" dxfId="2584" priority="12716">
      <formula>IF(RIGHT(TEXT(AQ123,"0.#"),1)=".",TRUE,FALSE)</formula>
    </cfRule>
  </conditionalFormatting>
  <conditionalFormatting sqref="AE125 AQ125">
    <cfRule type="expression" dxfId="2583" priority="12713">
      <formula>IF(RIGHT(TEXT(AE125,"0.#"),1)=".",FALSE,TRUE)</formula>
    </cfRule>
    <cfRule type="expression" dxfId="2582" priority="12714">
      <formula>IF(RIGHT(TEXT(AE125,"0.#"),1)=".",TRUE,FALSE)</formula>
    </cfRule>
  </conditionalFormatting>
  <conditionalFormatting sqref="AI125">
    <cfRule type="expression" dxfId="2581" priority="12711">
      <formula>IF(RIGHT(TEXT(AI125,"0.#"),1)=".",FALSE,TRUE)</formula>
    </cfRule>
    <cfRule type="expression" dxfId="2580" priority="12712">
      <formula>IF(RIGHT(TEXT(AI125,"0.#"),1)=".",TRUE,FALSE)</formula>
    </cfRule>
  </conditionalFormatting>
  <conditionalFormatting sqref="AM125">
    <cfRule type="expression" dxfId="2579" priority="12709">
      <formula>IF(RIGHT(TEXT(AM125,"0.#"),1)=".",FALSE,TRUE)</formula>
    </cfRule>
    <cfRule type="expression" dxfId="2578" priority="12710">
      <formula>IF(RIGHT(TEXT(AM125,"0.#"),1)=".",TRUE,FALSE)</formula>
    </cfRule>
  </conditionalFormatting>
  <conditionalFormatting sqref="AQ126">
    <cfRule type="expression" dxfId="2577" priority="12701">
      <formula>IF(RIGHT(TEXT(AQ126,"0.#"),1)=".",FALSE,TRUE)</formula>
    </cfRule>
    <cfRule type="expression" dxfId="2576" priority="12702">
      <formula>IF(RIGHT(TEXT(AQ126,"0.#"),1)=".",TRUE,FALSE)</formula>
    </cfRule>
  </conditionalFormatting>
  <conditionalFormatting sqref="AE128 AQ128">
    <cfRule type="expression" dxfId="2575" priority="12699">
      <formula>IF(RIGHT(TEXT(AE128,"0.#"),1)=".",FALSE,TRUE)</formula>
    </cfRule>
    <cfRule type="expression" dxfId="2574" priority="12700">
      <formula>IF(RIGHT(TEXT(AE128,"0.#"),1)=".",TRUE,FALSE)</formula>
    </cfRule>
  </conditionalFormatting>
  <conditionalFormatting sqref="AI128">
    <cfRule type="expression" dxfId="2573" priority="12697">
      <formula>IF(RIGHT(TEXT(AI128,"0.#"),1)=".",FALSE,TRUE)</formula>
    </cfRule>
    <cfRule type="expression" dxfId="2572" priority="12698">
      <formula>IF(RIGHT(TEXT(AI128,"0.#"),1)=".",TRUE,FALSE)</formula>
    </cfRule>
  </conditionalFormatting>
  <conditionalFormatting sqref="AM128">
    <cfRule type="expression" dxfId="2571" priority="12695">
      <formula>IF(RIGHT(TEXT(AM128,"0.#"),1)=".",FALSE,TRUE)</formula>
    </cfRule>
    <cfRule type="expression" dxfId="2570" priority="12696">
      <formula>IF(RIGHT(TEXT(AM128,"0.#"),1)=".",TRUE,FALSE)</formula>
    </cfRule>
  </conditionalFormatting>
  <conditionalFormatting sqref="AQ129">
    <cfRule type="expression" dxfId="2569" priority="12687">
      <formula>IF(RIGHT(TEXT(AQ129,"0.#"),1)=".",FALSE,TRUE)</formula>
    </cfRule>
    <cfRule type="expression" dxfId="2568" priority="12688">
      <formula>IF(RIGHT(TEXT(AQ129,"0.#"),1)=".",TRUE,FALSE)</formula>
    </cfRule>
  </conditionalFormatting>
  <conditionalFormatting sqref="AE75">
    <cfRule type="expression" dxfId="2567" priority="12685">
      <formula>IF(RIGHT(TEXT(AE75,"0.#"),1)=".",FALSE,TRUE)</formula>
    </cfRule>
    <cfRule type="expression" dxfId="2566" priority="12686">
      <formula>IF(RIGHT(TEXT(AE75,"0.#"),1)=".",TRUE,FALSE)</formula>
    </cfRule>
  </conditionalFormatting>
  <conditionalFormatting sqref="AE76">
    <cfRule type="expression" dxfId="2565" priority="12683">
      <formula>IF(RIGHT(TEXT(AE76,"0.#"),1)=".",FALSE,TRUE)</formula>
    </cfRule>
    <cfRule type="expression" dxfId="2564" priority="12684">
      <formula>IF(RIGHT(TEXT(AE76,"0.#"),1)=".",TRUE,FALSE)</formula>
    </cfRule>
  </conditionalFormatting>
  <conditionalFormatting sqref="AE77">
    <cfRule type="expression" dxfId="2563" priority="12681">
      <formula>IF(RIGHT(TEXT(AE77,"0.#"),1)=".",FALSE,TRUE)</formula>
    </cfRule>
    <cfRule type="expression" dxfId="2562" priority="12682">
      <formula>IF(RIGHT(TEXT(AE77,"0.#"),1)=".",TRUE,FALSE)</formula>
    </cfRule>
  </conditionalFormatting>
  <conditionalFormatting sqref="AI77">
    <cfRule type="expression" dxfId="2561" priority="12679">
      <formula>IF(RIGHT(TEXT(AI77,"0.#"),1)=".",FALSE,TRUE)</formula>
    </cfRule>
    <cfRule type="expression" dxfId="2560" priority="12680">
      <formula>IF(RIGHT(TEXT(AI77,"0.#"),1)=".",TRUE,FALSE)</formula>
    </cfRule>
  </conditionalFormatting>
  <conditionalFormatting sqref="AI76">
    <cfRule type="expression" dxfId="2559" priority="12677">
      <formula>IF(RIGHT(TEXT(AI76,"0.#"),1)=".",FALSE,TRUE)</formula>
    </cfRule>
    <cfRule type="expression" dxfId="2558" priority="12678">
      <formula>IF(RIGHT(TEXT(AI76,"0.#"),1)=".",TRUE,FALSE)</formula>
    </cfRule>
  </conditionalFormatting>
  <conditionalFormatting sqref="AI75">
    <cfRule type="expression" dxfId="2557" priority="12675">
      <formula>IF(RIGHT(TEXT(AI75,"0.#"),1)=".",FALSE,TRUE)</formula>
    </cfRule>
    <cfRule type="expression" dxfId="2556" priority="12676">
      <formula>IF(RIGHT(TEXT(AI75,"0.#"),1)=".",TRUE,FALSE)</formula>
    </cfRule>
  </conditionalFormatting>
  <conditionalFormatting sqref="AM75">
    <cfRule type="expression" dxfId="2555" priority="12673">
      <formula>IF(RIGHT(TEXT(AM75,"0.#"),1)=".",FALSE,TRUE)</formula>
    </cfRule>
    <cfRule type="expression" dxfId="2554" priority="12674">
      <formula>IF(RIGHT(TEXT(AM75,"0.#"),1)=".",TRUE,FALSE)</formula>
    </cfRule>
  </conditionalFormatting>
  <conditionalFormatting sqref="AM76">
    <cfRule type="expression" dxfId="2553" priority="12671">
      <formula>IF(RIGHT(TEXT(AM76,"0.#"),1)=".",FALSE,TRUE)</formula>
    </cfRule>
    <cfRule type="expression" dxfId="2552" priority="12672">
      <formula>IF(RIGHT(TEXT(AM76,"0.#"),1)=".",TRUE,FALSE)</formula>
    </cfRule>
  </conditionalFormatting>
  <conditionalFormatting sqref="AM77">
    <cfRule type="expression" dxfId="2551" priority="12669">
      <formula>IF(RIGHT(TEXT(AM77,"0.#"),1)=".",FALSE,TRUE)</formula>
    </cfRule>
    <cfRule type="expression" dxfId="2550" priority="12670">
      <formula>IF(RIGHT(TEXT(AM77,"0.#"),1)=".",TRUE,FALSE)</formula>
    </cfRule>
  </conditionalFormatting>
  <conditionalFormatting sqref="AE134:AE135 AI134:AI135 AM134:AM135 AQ134:AQ135 AU134:AU135">
    <cfRule type="expression" dxfId="2549" priority="12655">
      <formula>IF(RIGHT(TEXT(AE134,"0.#"),1)=".",FALSE,TRUE)</formula>
    </cfRule>
    <cfRule type="expression" dxfId="2548" priority="12656">
      <formula>IF(RIGHT(TEXT(AE134,"0.#"),1)=".",TRUE,FALSE)</formula>
    </cfRule>
  </conditionalFormatting>
  <conditionalFormatting sqref="AE433">
    <cfRule type="expression" dxfId="2547" priority="12625">
      <formula>IF(RIGHT(TEXT(AE433,"0.#"),1)=".",FALSE,TRUE)</formula>
    </cfRule>
    <cfRule type="expression" dxfId="2546" priority="12626">
      <formula>IF(RIGHT(TEXT(AE433,"0.#"),1)=".",TRUE,FALSE)</formula>
    </cfRule>
  </conditionalFormatting>
  <conditionalFormatting sqref="AM435">
    <cfRule type="expression" dxfId="2545" priority="12609">
      <formula>IF(RIGHT(TEXT(AM435,"0.#"),1)=".",FALSE,TRUE)</formula>
    </cfRule>
    <cfRule type="expression" dxfId="2544" priority="12610">
      <formula>IF(RIGHT(TEXT(AM435,"0.#"),1)=".",TRUE,FALSE)</formula>
    </cfRule>
  </conditionalFormatting>
  <conditionalFormatting sqref="AE434">
    <cfRule type="expression" dxfId="2543" priority="12623">
      <formula>IF(RIGHT(TEXT(AE434,"0.#"),1)=".",FALSE,TRUE)</formula>
    </cfRule>
    <cfRule type="expression" dxfId="2542" priority="12624">
      <formula>IF(RIGHT(TEXT(AE434,"0.#"),1)=".",TRUE,FALSE)</formula>
    </cfRule>
  </conditionalFormatting>
  <conditionalFormatting sqref="AE435">
    <cfRule type="expression" dxfId="2541" priority="12621">
      <formula>IF(RIGHT(TEXT(AE435,"0.#"),1)=".",FALSE,TRUE)</formula>
    </cfRule>
    <cfRule type="expression" dxfId="2540" priority="12622">
      <formula>IF(RIGHT(TEXT(AE435,"0.#"),1)=".",TRUE,FALSE)</formula>
    </cfRule>
  </conditionalFormatting>
  <conditionalFormatting sqref="AM433">
    <cfRule type="expression" dxfId="2539" priority="12613">
      <formula>IF(RIGHT(TEXT(AM433,"0.#"),1)=".",FALSE,TRUE)</formula>
    </cfRule>
    <cfRule type="expression" dxfId="2538" priority="12614">
      <formula>IF(RIGHT(TEXT(AM433,"0.#"),1)=".",TRUE,FALSE)</formula>
    </cfRule>
  </conditionalFormatting>
  <conditionalFormatting sqref="AM434">
    <cfRule type="expression" dxfId="2537" priority="12611">
      <formula>IF(RIGHT(TEXT(AM434,"0.#"),1)=".",FALSE,TRUE)</formula>
    </cfRule>
    <cfRule type="expression" dxfId="2536" priority="12612">
      <formula>IF(RIGHT(TEXT(AM434,"0.#"),1)=".",TRUE,FALSE)</formula>
    </cfRule>
  </conditionalFormatting>
  <conditionalFormatting sqref="AU433">
    <cfRule type="expression" dxfId="2535" priority="12601">
      <formula>IF(RIGHT(TEXT(AU433,"0.#"),1)=".",FALSE,TRUE)</formula>
    </cfRule>
    <cfRule type="expression" dxfId="2534" priority="12602">
      <formula>IF(RIGHT(TEXT(AU433,"0.#"),1)=".",TRUE,FALSE)</formula>
    </cfRule>
  </conditionalFormatting>
  <conditionalFormatting sqref="AU434">
    <cfRule type="expression" dxfId="2533" priority="12599">
      <formula>IF(RIGHT(TEXT(AU434,"0.#"),1)=".",FALSE,TRUE)</formula>
    </cfRule>
    <cfRule type="expression" dxfId="2532" priority="12600">
      <formula>IF(RIGHT(TEXT(AU434,"0.#"),1)=".",TRUE,FALSE)</formula>
    </cfRule>
  </conditionalFormatting>
  <conditionalFormatting sqref="AU435">
    <cfRule type="expression" dxfId="2531" priority="12597">
      <formula>IF(RIGHT(TEXT(AU435,"0.#"),1)=".",FALSE,TRUE)</formula>
    </cfRule>
    <cfRule type="expression" dxfId="2530" priority="12598">
      <formula>IF(RIGHT(TEXT(AU435,"0.#"),1)=".",TRUE,FALSE)</formula>
    </cfRule>
  </conditionalFormatting>
  <conditionalFormatting sqref="AI435">
    <cfRule type="expression" dxfId="2529" priority="12531">
      <formula>IF(RIGHT(TEXT(AI435,"0.#"),1)=".",FALSE,TRUE)</formula>
    </cfRule>
    <cfRule type="expression" dxfId="2528" priority="12532">
      <formula>IF(RIGHT(TEXT(AI435,"0.#"),1)=".",TRUE,FALSE)</formula>
    </cfRule>
  </conditionalFormatting>
  <conditionalFormatting sqref="AI433">
    <cfRule type="expression" dxfId="2527" priority="12535">
      <formula>IF(RIGHT(TEXT(AI433,"0.#"),1)=".",FALSE,TRUE)</formula>
    </cfRule>
    <cfRule type="expression" dxfId="2526" priority="12536">
      <formula>IF(RIGHT(TEXT(AI433,"0.#"),1)=".",TRUE,FALSE)</formula>
    </cfRule>
  </conditionalFormatting>
  <conditionalFormatting sqref="AI434">
    <cfRule type="expression" dxfId="2525" priority="12533">
      <formula>IF(RIGHT(TEXT(AI434,"0.#"),1)=".",FALSE,TRUE)</formula>
    </cfRule>
    <cfRule type="expression" dxfId="2524" priority="12534">
      <formula>IF(RIGHT(TEXT(AI434,"0.#"),1)=".",TRUE,FALSE)</formula>
    </cfRule>
  </conditionalFormatting>
  <conditionalFormatting sqref="AQ434">
    <cfRule type="expression" dxfId="2523" priority="12517">
      <formula>IF(RIGHT(TEXT(AQ434,"0.#"),1)=".",FALSE,TRUE)</formula>
    </cfRule>
    <cfRule type="expression" dxfId="2522" priority="12518">
      <formula>IF(RIGHT(TEXT(AQ434,"0.#"),1)=".",TRUE,FALSE)</formula>
    </cfRule>
  </conditionalFormatting>
  <conditionalFormatting sqref="AQ435">
    <cfRule type="expression" dxfId="2521" priority="12503">
      <formula>IF(RIGHT(TEXT(AQ435,"0.#"),1)=".",FALSE,TRUE)</formula>
    </cfRule>
    <cfRule type="expression" dxfId="2520" priority="12504">
      <formula>IF(RIGHT(TEXT(AQ435,"0.#"),1)=".",TRUE,FALSE)</formula>
    </cfRule>
  </conditionalFormatting>
  <conditionalFormatting sqref="AQ433">
    <cfRule type="expression" dxfId="2519" priority="12501">
      <formula>IF(RIGHT(TEXT(AQ433,"0.#"),1)=".",FALSE,TRUE)</formula>
    </cfRule>
    <cfRule type="expression" dxfId="2518" priority="12502">
      <formula>IF(RIGHT(TEXT(AQ433,"0.#"),1)=".",TRUE,FALSE)</formula>
    </cfRule>
  </conditionalFormatting>
  <conditionalFormatting sqref="AQ53:AQ55">
    <cfRule type="expression" dxfId="2517" priority="4247">
      <formula>IF(RIGHT(TEXT(AQ53,"0.#"),1)=".",FALSE,TRUE)</formula>
    </cfRule>
    <cfRule type="expression" dxfId="2516" priority="4248">
      <formula>IF(RIGHT(TEXT(AQ53,"0.#"),1)=".",TRUE,FALSE)</formula>
    </cfRule>
  </conditionalFormatting>
  <conditionalFormatting sqref="AU53:AU55">
    <cfRule type="expression" dxfId="2515" priority="4245">
      <formula>IF(RIGHT(TEXT(AU53,"0.#"),1)=".",FALSE,TRUE)</formula>
    </cfRule>
    <cfRule type="expression" dxfId="2514" priority="4246">
      <formula>IF(RIGHT(TEXT(AU53,"0.#"),1)=".",TRUE,FALSE)</formula>
    </cfRule>
  </conditionalFormatting>
  <conditionalFormatting sqref="AQ60:AQ62">
    <cfRule type="expression" dxfId="2513" priority="4243">
      <formula>IF(RIGHT(TEXT(AQ60,"0.#"),1)=".",FALSE,TRUE)</formula>
    </cfRule>
    <cfRule type="expression" dxfId="2512" priority="4244">
      <formula>IF(RIGHT(TEXT(AQ60,"0.#"),1)=".",TRUE,FALSE)</formula>
    </cfRule>
  </conditionalFormatting>
  <conditionalFormatting sqref="AU60:AU62">
    <cfRule type="expression" dxfId="2511" priority="4241">
      <formula>IF(RIGHT(TEXT(AU60,"0.#"),1)=".",FALSE,TRUE)</formula>
    </cfRule>
    <cfRule type="expression" dxfId="2510" priority="4242">
      <formula>IF(RIGHT(TEXT(AU60,"0.#"),1)=".",TRUE,FALSE)</formula>
    </cfRule>
  </conditionalFormatting>
  <conditionalFormatting sqref="AQ75:AQ77">
    <cfRule type="expression" dxfId="2509" priority="4239">
      <formula>IF(RIGHT(TEXT(AQ75,"0.#"),1)=".",FALSE,TRUE)</formula>
    </cfRule>
    <cfRule type="expression" dxfId="2508" priority="4240">
      <formula>IF(RIGHT(TEXT(AQ75,"0.#"),1)=".",TRUE,FALSE)</formula>
    </cfRule>
  </conditionalFormatting>
  <conditionalFormatting sqref="AU75:AU77">
    <cfRule type="expression" dxfId="2507" priority="4237">
      <formula>IF(RIGHT(TEXT(AU75,"0.#"),1)=".",FALSE,TRUE)</formula>
    </cfRule>
    <cfRule type="expression" dxfId="2506" priority="4238">
      <formula>IF(RIGHT(TEXT(AU75,"0.#"),1)=".",TRUE,FALSE)</formula>
    </cfRule>
  </conditionalFormatting>
  <conditionalFormatting sqref="AQ87:AQ89">
    <cfRule type="expression" dxfId="2505" priority="4235">
      <formula>IF(RIGHT(TEXT(AQ87,"0.#"),1)=".",FALSE,TRUE)</formula>
    </cfRule>
    <cfRule type="expression" dxfId="2504" priority="4236">
      <formula>IF(RIGHT(TEXT(AQ87,"0.#"),1)=".",TRUE,FALSE)</formula>
    </cfRule>
  </conditionalFormatting>
  <conditionalFormatting sqref="AU87:AU89">
    <cfRule type="expression" dxfId="2503" priority="4233">
      <formula>IF(RIGHT(TEXT(AU87,"0.#"),1)=".",FALSE,TRUE)</formula>
    </cfRule>
    <cfRule type="expression" dxfId="2502" priority="4234">
      <formula>IF(RIGHT(TEXT(AU87,"0.#"),1)=".",TRUE,FALSE)</formula>
    </cfRule>
  </conditionalFormatting>
  <conditionalFormatting sqref="AQ92:AQ94">
    <cfRule type="expression" dxfId="2501" priority="4231">
      <formula>IF(RIGHT(TEXT(AQ92,"0.#"),1)=".",FALSE,TRUE)</formula>
    </cfRule>
    <cfRule type="expression" dxfId="2500" priority="4232">
      <formula>IF(RIGHT(TEXT(AQ92,"0.#"),1)=".",TRUE,FALSE)</formula>
    </cfRule>
  </conditionalFormatting>
  <conditionalFormatting sqref="AU92:AU94">
    <cfRule type="expression" dxfId="2499" priority="4229">
      <formula>IF(RIGHT(TEXT(AU92,"0.#"),1)=".",FALSE,TRUE)</formula>
    </cfRule>
    <cfRule type="expression" dxfId="2498" priority="4230">
      <formula>IF(RIGHT(TEXT(AU92,"0.#"),1)=".",TRUE,FALSE)</formula>
    </cfRule>
  </conditionalFormatting>
  <conditionalFormatting sqref="AQ97:AQ99">
    <cfRule type="expression" dxfId="2497" priority="4227">
      <formula>IF(RIGHT(TEXT(AQ97,"0.#"),1)=".",FALSE,TRUE)</formula>
    </cfRule>
    <cfRule type="expression" dxfId="2496" priority="4228">
      <formula>IF(RIGHT(TEXT(AQ97,"0.#"),1)=".",TRUE,FALSE)</formula>
    </cfRule>
  </conditionalFormatting>
  <conditionalFormatting sqref="AU97:AU99">
    <cfRule type="expression" dxfId="2495" priority="4225">
      <formula>IF(RIGHT(TEXT(AU97,"0.#"),1)=".",FALSE,TRUE)</formula>
    </cfRule>
    <cfRule type="expression" dxfId="2494" priority="4226">
      <formula>IF(RIGHT(TEXT(AU97,"0.#"),1)=".",TRUE,FALSE)</formula>
    </cfRule>
  </conditionalFormatting>
  <conditionalFormatting sqref="AE458">
    <cfRule type="expression" dxfId="2493" priority="3919">
      <formula>IF(RIGHT(TEXT(AE458,"0.#"),1)=".",FALSE,TRUE)</formula>
    </cfRule>
    <cfRule type="expression" dxfId="2492" priority="3920">
      <formula>IF(RIGHT(TEXT(AE458,"0.#"),1)=".",TRUE,FALSE)</formula>
    </cfRule>
  </conditionalFormatting>
  <conditionalFormatting sqref="AM460">
    <cfRule type="expression" dxfId="2491" priority="3909">
      <formula>IF(RIGHT(TEXT(AM460,"0.#"),1)=".",FALSE,TRUE)</formula>
    </cfRule>
    <cfRule type="expression" dxfId="2490" priority="3910">
      <formula>IF(RIGHT(TEXT(AM460,"0.#"),1)=".",TRUE,FALSE)</formula>
    </cfRule>
  </conditionalFormatting>
  <conditionalFormatting sqref="AE459">
    <cfRule type="expression" dxfId="2489" priority="3917">
      <formula>IF(RIGHT(TEXT(AE459,"0.#"),1)=".",FALSE,TRUE)</formula>
    </cfRule>
    <cfRule type="expression" dxfId="2488" priority="3918">
      <formula>IF(RIGHT(TEXT(AE459,"0.#"),1)=".",TRUE,FALSE)</formula>
    </cfRule>
  </conditionalFormatting>
  <conditionalFormatting sqref="AE460">
    <cfRule type="expression" dxfId="2487" priority="3915">
      <formula>IF(RIGHT(TEXT(AE460,"0.#"),1)=".",FALSE,TRUE)</formula>
    </cfRule>
    <cfRule type="expression" dxfId="2486" priority="3916">
      <formula>IF(RIGHT(TEXT(AE460,"0.#"),1)=".",TRUE,FALSE)</formula>
    </cfRule>
  </conditionalFormatting>
  <conditionalFormatting sqref="AM458">
    <cfRule type="expression" dxfId="2485" priority="3913">
      <formula>IF(RIGHT(TEXT(AM458,"0.#"),1)=".",FALSE,TRUE)</formula>
    </cfRule>
    <cfRule type="expression" dxfId="2484" priority="3914">
      <formula>IF(RIGHT(TEXT(AM458,"0.#"),1)=".",TRUE,FALSE)</formula>
    </cfRule>
  </conditionalFormatting>
  <conditionalFormatting sqref="AM459">
    <cfRule type="expression" dxfId="2483" priority="3911">
      <formula>IF(RIGHT(TEXT(AM459,"0.#"),1)=".",FALSE,TRUE)</formula>
    </cfRule>
    <cfRule type="expression" dxfId="2482" priority="3912">
      <formula>IF(RIGHT(TEXT(AM459,"0.#"),1)=".",TRUE,FALSE)</formula>
    </cfRule>
  </conditionalFormatting>
  <conditionalFormatting sqref="AU458">
    <cfRule type="expression" dxfId="2481" priority="3907">
      <formula>IF(RIGHT(TEXT(AU458,"0.#"),1)=".",FALSE,TRUE)</formula>
    </cfRule>
    <cfRule type="expression" dxfId="2480" priority="3908">
      <formula>IF(RIGHT(TEXT(AU458,"0.#"),1)=".",TRUE,FALSE)</formula>
    </cfRule>
  </conditionalFormatting>
  <conditionalFormatting sqref="AU459">
    <cfRule type="expression" dxfId="2479" priority="3905">
      <formula>IF(RIGHT(TEXT(AU459,"0.#"),1)=".",FALSE,TRUE)</formula>
    </cfRule>
    <cfRule type="expression" dxfId="2478" priority="3906">
      <formula>IF(RIGHT(TEXT(AU459,"0.#"),1)=".",TRUE,FALSE)</formula>
    </cfRule>
  </conditionalFormatting>
  <conditionalFormatting sqref="AU460">
    <cfRule type="expression" dxfId="2477" priority="3903">
      <formula>IF(RIGHT(TEXT(AU460,"0.#"),1)=".",FALSE,TRUE)</formula>
    </cfRule>
    <cfRule type="expression" dxfId="2476" priority="3904">
      <formula>IF(RIGHT(TEXT(AU460,"0.#"),1)=".",TRUE,FALSE)</formula>
    </cfRule>
  </conditionalFormatting>
  <conditionalFormatting sqref="AI460">
    <cfRule type="expression" dxfId="2475" priority="3897">
      <formula>IF(RIGHT(TEXT(AI460,"0.#"),1)=".",FALSE,TRUE)</formula>
    </cfRule>
    <cfRule type="expression" dxfId="2474" priority="3898">
      <formula>IF(RIGHT(TEXT(AI460,"0.#"),1)=".",TRUE,FALSE)</formula>
    </cfRule>
  </conditionalFormatting>
  <conditionalFormatting sqref="AI458">
    <cfRule type="expression" dxfId="2473" priority="3901">
      <formula>IF(RIGHT(TEXT(AI458,"0.#"),1)=".",FALSE,TRUE)</formula>
    </cfRule>
    <cfRule type="expression" dxfId="2472" priority="3902">
      <formula>IF(RIGHT(TEXT(AI458,"0.#"),1)=".",TRUE,FALSE)</formula>
    </cfRule>
  </conditionalFormatting>
  <conditionalFormatting sqref="AI459">
    <cfRule type="expression" dxfId="2471" priority="3899">
      <formula>IF(RIGHT(TEXT(AI459,"0.#"),1)=".",FALSE,TRUE)</formula>
    </cfRule>
    <cfRule type="expression" dxfId="2470" priority="3900">
      <formula>IF(RIGHT(TEXT(AI459,"0.#"),1)=".",TRUE,FALSE)</formula>
    </cfRule>
  </conditionalFormatting>
  <conditionalFormatting sqref="AQ459">
    <cfRule type="expression" dxfId="2469" priority="3895">
      <formula>IF(RIGHT(TEXT(AQ459,"0.#"),1)=".",FALSE,TRUE)</formula>
    </cfRule>
    <cfRule type="expression" dxfId="2468" priority="3896">
      <formula>IF(RIGHT(TEXT(AQ459,"0.#"),1)=".",TRUE,FALSE)</formula>
    </cfRule>
  </conditionalFormatting>
  <conditionalFormatting sqref="AQ460">
    <cfRule type="expression" dxfId="2467" priority="3893">
      <formula>IF(RIGHT(TEXT(AQ460,"0.#"),1)=".",FALSE,TRUE)</formula>
    </cfRule>
    <cfRule type="expression" dxfId="2466" priority="3894">
      <formula>IF(RIGHT(TEXT(AQ460,"0.#"),1)=".",TRUE,FALSE)</formula>
    </cfRule>
  </conditionalFormatting>
  <conditionalFormatting sqref="AQ458">
    <cfRule type="expression" dxfId="2465" priority="3891">
      <formula>IF(RIGHT(TEXT(AQ458,"0.#"),1)=".",FALSE,TRUE)</formula>
    </cfRule>
    <cfRule type="expression" dxfId="2464" priority="3892">
      <formula>IF(RIGHT(TEXT(AQ458,"0.#"),1)=".",TRUE,FALSE)</formula>
    </cfRule>
  </conditionalFormatting>
  <conditionalFormatting sqref="AE120 AM120">
    <cfRule type="expression" dxfId="2463" priority="2569">
      <formula>IF(RIGHT(TEXT(AE120,"0.#"),1)=".",FALSE,TRUE)</formula>
    </cfRule>
    <cfRule type="expression" dxfId="2462" priority="2570">
      <formula>IF(RIGHT(TEXT(AE120,"0.#"),1)=".",TRUE,FALSE)</formula>
    </cfRule>
  </conditionalFormatting>
  <conditionalFormatting sqref="AI126">
    <cfRule type="expression" dxfId="2461" priority="2559">
      <formula>IF(RIGHT(TEXT(AI126,"0.#"),1)=".",FALSE,TRUE)</formula>
    </cfRule>
    <cfRule type="expression" dxfId="2460" priority="2560">
      <formula>IF(RIGHT(TEXT(AI126,"0.#"),1)=".",TRUE,FALSE)</formula>
    </cfRule>
  </conditionalFormatting>
  <conditionalFormatting sqref="AI120">
    <cfRule type="expression" dxfId="2459" priority="2567">
      <formula>IF(RIGHT(TEXT(AI120,"0.#"),1)=".",FALSE,TRUE)</formula>
    </cfRule>
    <cfRule type="expression" dxfId="2458" priority="2568">
      <formula>IF(RIGHT(TEXT(AI120,"0.#"),1)=".",TRUE,FALSE)</formula>
    </cfRule>
  </conditionalFormatting>
  <conditionalFormatting sqref="AE123 AM123">
    <cfRule type="expression" dxfId="2457" priority="2565">
      <formula>IF(RIGHT(TEXT(AE123,"0.#"),1)=".",FALSE,TRUE)</formula>
    </cfRule>
    <cfRule type="expression" dxfId="2456" priority="2566">
      <formula>IF(RIGHT(TEXT(AE123,"0.#"),1)=".",TRUE,FALSE)</formula>
    </cfRule>
  </conditionalFormatting>
  <conditionalFormatting sqref="AI123">
    <cfRule type="expression" dxfId="2455" priority="2563">
      <formula>IF(RIGHT(TEXT(AI123,"0.#"),1)=".",FALSE,TRUE)</formula>
    </cfRule>
    <cfRule type="expression" dxfId="2454" priority="2564">
      <formula>IF(RIGHT(TEXT(AI123,"0.#"),1)=".",TRUE,FALSE)</formula>
    </cfRule>
  </conditionalFormatting>
  <conditionalFormatting sqref="AE126 AM126">
    <cfRule type="expression" dxfId="2453" priority="2561">
      <formula>IF(RIGHT(TEXT(AE126,"0.#"),1)=".",FALSE,TRUE)</formula>
    </cfRule>
    <cfRule type="expression" dxfId="2452" priority="2562">
      <formula>IF(RIGHT(TEXT(AE126,"0.#"),1)=".",TRUE,FALSE)</formula>
    </cfRule>
  </conditionalFormatting>
  <conditionalFormatting sqref="AE129 AM129">
    <cfRule type="expression" dxfId="2451" priority="2557">
      <formula>IF(RIGHT(TEXT(AE129,"0.#"),1)=".",FALSE,TRUE)</formula>
    </cfRule>
    <cfRule type="expression" dxfId="2450" priority="2558">
      <formula>IF(RIGHT(TEXT(AE129,"0.#"),1)=".",TRUE,FALSE)</formula>
    </cfRule>
  </conditionalFormatting>
  <conditionalFormatting sqref="AI129">
    <cfRule type="expression" dxfId="2449" priority="2555">
      <formula>IF(RIGHT(TEXT(AI129,"0.#"),1)=".",FALSE,TRUE)</formula>
    </cfRule>
    <cfRule type="expression" dxfId="2448" priority="2556">
      <formula>IF(RIGHT(TEXT(AI129,"0.#"),1)=".",TRUE,FALSE)</formula>
    </cfRule>
  </conditionalFormatting>
  <conditionalFormatting sqref="Y839:Y866">
    <cfRule type="expression" dxfId="2447" priority="2553">
      <formula>IF(RIGHT(TEXT(Y839,"0.#"),1)=".",FALSE,TRUE)</formula>
    </cfRule>
    <cfRule type="expression" dxfId="2446" priority="2554">
      <formula>IF(RIGHT(TEXT(Y839,"0.#"),1)=".",TRUE,FALSE)</formula>
    </cfRule>
  </conditionalFormatting>
  <conditionalFormatting sqref="AU518">
    <cfRule type="expression" dxfId="2445" priority="1063">
      <formula>IF(RIGHT(TEXT(AU518,"0.#"),1)=".",FALSE,TRUE)</formula>
    </cfRule>
    <cfRule type="expression" dxfId="2444" priority="1064">
      <formula>IF(RIGHT(TEXT(AU518,"0.#"),1)=".",TRUE,FALSE)</formula>
    </cfRule>
  </conditionalFormatting>
  <conditionalFormatting sqref="AQ551">
    <cfRule type="expression" dxfId="2443" priority="839">
      <formula>IF(RIGHT(TEXT(AQ551,"0.#"),1)=".",FALSE,TRUE)</formula>
    </cfRule>
    <cfRule type="expression" dxfId="2442" priority="840">
      <formula>IF(RIGHT(TEXT(AQ551,"0.#"),1)=".",TRUE,FALSE)</formula>
    </cfRule>
  </conditionalFormatting>
  <conditionalFormatting sqref="AE556">
    <cfRule type="expression" dxfId="2441" priority="837">
      <formula>IF(RIGHT(TEXT(AE556,"0.#"),1)=".",FALSE,TRUE)</formula>
    </cfRule>
    <cfRule type="expression" dxfId="2440" priority="838">
      <formula>IF(RIGHT(TEXT(AE556,"0.#"),1)=".",TRUE,FALSE)</formula>
    </cfRule>
  </conditionalFormatting>
  <conditionalFormatting sqref="AE557">
    <cfRule type="expression" dxfId="2439" priority="835">
      <formula>IF(RIGHT(TEXT(AE557,"0.#"),1)=".",FALSE,TRUE)</formula>
    </cfRule>
    <cfRule type="expression" dxfId="2438" priority="836">
      <formula>IF(RIGHT(TEXT(AE557,"0.#"),1)=".",TRUE,FALSE)</formula>
    </cfRule>
  </conditionalFormatting>
  <conditionalFormatting sqref="AE558">
    <cfRule type="expression" dxfId="2437" priority="833">
      <formula>IF(RIGHT(TEXT(AE558,"0.#"),1)=".",FALSE,TRUE)</formula>
    </cfRule>
    <cfRule type="expression" dxfId="2436" priority="834">
      <formula>IF(RIGHT(TEXT(AE558,"0.#"),1)=".",TRUE,FALSE)</formula>
    </cfRule>
  </conditionalFormatting>
  <conditionalFormatting sqref="AM556">
    <cfRule type="expression" dxfId="2435" priority="831">
      <formula>IF(RIGHT(TEXT(AM556,"0.#"),1)=".",FALSE,TRUE)</formula>
    </cfRule>
    <cfRule type="expression" dxfId="2434" priority="832">
      <formula>IF(RIGHT(TEXT(AM556,"0.#"),1)=".",TRUE,FALSE)</formula>
    </cfRule>
  </conditionalFormatting>
  <conditionalFormatting sqref="AM557">
    <cfRule type="expression" dxfId="2433" priority="829">
      <formula>IF(RIGHT(TEXT(AM557,"0.#"),1)=".",FALSE,TRUE)</formula>
    </cfRule>
    <cfRule type="expression" dxfId="2432" priority="830">
      <formula>IF(RIGHT(TEXT(AM557,"0.#"),1)=".",TRUE,FALSE)</formula>
    </cfRule>
  </conditionalFormatting>
  <conditionalFormatting sqref="AM558">
    <cfRule type="expression" dxfId="2431" priority="827">
      <formula>IF(RIGHT(TEXT(AM558,"0.#"),1)=".",FALSE,TRUE)</formula>
    </cfRule>
    <cfRule type="expression" dxfId="2430" priority="828">
      <formula>IF(RIGHT(TEXT(AM558,"0.#"),1)=".",TRUE,FALSE)</formula>
    </cfRule>
  </conditionalFormatting>
  <conditionalFormatting sqref="AU556">
    <cfRule type="expression" dxfId="2429" priority="825">
      <formula>IF(RIGHT(TEXT(AU556,"0.#"),1)=".",FALSE,TRUE)</formula>
    </cfRule>
    <cfRule type="expression" dxfId="2428" priority="826">
      <formula>IF(RIGHT(TEXT(AU556,"0.#"),1)=".",TRUE,FALSE)</formula>
    </cfRule>
  </conditionalFormatting>
  <conditionalFormatting sqref="AU557">
    <cfRule type="expression" dxfId="2427" priority="823">
      <formula>IF(RIGHT(TEXT(AU557,"0.#"),1)=".",FALSE,TRUE)</formula>
    </cfRule>
    <cfRule type="expression" dxfId="2426" priority="824">
      <formula>IF(RIGHT(TEXT(AU557,"0.#"),1)=".",TRUE,FALSE)</formula>
    </cfRule>
  </conditionalFormatting>
  <conditionalFormatting sqref="AU558">
    <cfRule type="expression" dxfId="2425" priority="821">
      <formula>IF(RIGHT(TEXT(AU558,"0.#"),1)=".",FALSE,TRUE)</formula>
    </cfRule>
    <cfRule type="expression" dxfId="2424" priority="822">
      <formula>IF(RIGHT(TEXT(AU558,"0.#"),1)=".",TRUE,FALSE)</formula>
    </cfRule>
  </conditionalFormatting>
  <conditionalFormatting sqref="AI556">
    <cfRule type="expression" dxfId="2423" priority="819">
      <formula>IF(RIGHT(TEXT(AI556,"0.#"),1)=".",FALSE,TRUE)</formula>
    </cfRule>
    <cfRule type="expression" dxfId="2422" priority="820">
      <formula>IF(RIGHT(TEXT(AI556,"0.#"),1)=".",TRUE,FALSE)</formula>
    </cfRule>
  </conditionalFormatting>
  <conditionalFormatting sqref="AI557">
    <cfRule type="expression" dxfId="2421" priority="817">
      <formula>IF(RIGHT(TEXT(AI557,"0.#"),1)=".",FALSE,TRUE)</formula>
    </cfRule>
    <cfRule type="expression" dxfId="2420" priority="818">
      <formula>IF(RIGHT(TEXT(AI557,"0.#"),1)=".",TRUE,FALSE)</formula>
    </cfRule>
  </conditionalFormatting>
  <conditionalFormatting sqref="AI558">
    <cfRule type="expression" dxfId="2419" priority="815">
      <formula>IF(RIGHT(TEXT(AI558,"0.#"),1)=".",FALSE,TRUE)</formula>
    </cfRule>
    <cfRule type="expression" dxfId="2418" priority="816">
      <formula>IF(RIGHT(TEXT(AI558,"0.#"),1)=".",TRUE,FALSE)</formula>
    </cfRule>
  </conditionalFormatting>
  <conditionalFormatting sqref="AQ557">
    <cfRule type="expression" dxfId="2417" priority="813">
      <formula>IF(RIGHT(TEXT(AQ557,"0.#"),1)=".",FALSE,TRUE)</formula>
    </cfRule>
    <cfRule type="expression" dxfId="2416" priority="814">
      <formula>IF(RIGHT(TEXT(AQ557,"0.#"),1)=".",TRUE,FALSE)</formula>
    </cfRule>
  </conditionalFormatting>
  <conditionalFormatting sqref="AQ558">
    <cfRule type="expression" dxfId="2415" priority="811">
      <formula>IF(RIGHT(TEXT(AQ558,"0.#"),1)=".",FALSE,TRUE)</formula>
    </cfRule>
    <cfRule type="expression" dxfId="2414" priority="812">
      <formula>IF(RIGHT(TEXT(AQ558,"0.#"),1)=".",TRUE,FALSE)</formula>
    </cfRule>
  </conditionalFormatting>
  <conditionalFormatting sqref="AQ556">
    <cfRule type="expression" dxfId="2413" priority="809">
      <formula>IF(RIGHT(TEXT(AQ556,"0.#"),1)=".",FALSE,TRUE)</formula>
    </cfRule>
    <cfRule type="expression" dxfId="2412" priority="810">
      <formula>IF(RIGHT(TEXT(AQ556,"0.#"),1)=".",TRUE,FALSE)</formula>
    </cfRule>
  </conditionalFormatting>
  <conditionalFormatting sqref="AE561">
    <cfRule type="expression" dxfId="2411" priority="807">
      <formula>IF(RIGHT(TEXT(AE561,"0.#"),1)=".",FALSE,TRUE)</formula>
    </cfRule>
    <cfRule type="expression" dxfId="2410" priority="808">
      <formula>IF(RIGHT(TEXT(AE561,"0.#"),1)=".",TRUE,FALSE)</formula>
    </cfRule>
  </conditionalFormatting>
  <conditionalFormatting sqref="AE562">
    <cfRule type="expression" dxfId="2409" priority="805">
      <formula>IF(RIGHT(TEXT(AE562,"0.#"),1)=".",FALSE,TRUE)</formula>
    </cfRule>
    <cfRule type="expression" dxfId="2408" priority="806">
      <formula>IF(RIGHT(TEXT(AE562,"0.#"),1)=".",TRUE,FALSE)</formula>
    </cfRule>
  </conditionalFormatting>
  <conditionalFormatting sqref="AE563">
    <cfRule type="expression" dxfId="2407" priority="803">
      <formula>IF(RIGHT(TEXT(AE563,"0.#"),1)=".",FALSE,TRUE)</formula>
    </cfRule>
    <cfRule type="expression" dxfId="2406" priority="804">
      <formula>IF(RIGHT(TEXT(AE563,"0.#"),1)=".",TRUE,FALSE)</formula>
    </cfRule>
  </conditionalFormatting>
  <conditionalFormatting sqref="AM561">
    <cfRule type="expression" dxfId="2405" priority="801">
      <formula>IF(RIGHT(TEXT(AM561,"0.#"),1)=".",FALSE,TRUE)</formula>
    </cfRule>
    <cfRule type="expression" dxfId="2404" priority="802">
      <formula>IF(RIGHT(TEXT(AM561,"0.#"),1)=".",TRUE,FALSE)</formula>
    </cfRule>
  </conditionalFormatting>
  <conditionalFormatting sqref="AL1108:AO1131">
    <cfRule type="expression" dxfId="2403" priority="2459">
      <formula>IF(AND(AL1108&gt;=0, RIGHT(TEXT(AL1108,"0.#"),1)&lt;&gt;"."),TRUE,FALSE)</formula>
    </cfRule>
    <cfRule type="expression" dxfId="2402" priority="2460">
      <formula>IF(AND(AL1108&gt;=0, RIGHT(TEXT(AL1108,"0.#"),1)="."),TRUE,FALSE)</formula>
    </cfRule>
    <cfRule type="expression" dxfId="2401" priority="2461">
      <formula>IF(AND(AL1108&lt;0, RIGHT(TEXT(AL1108,"0.#"),1)&lt;&gt;"."),TRUE,FALSE)</formula>
    </cfRule>
    <cfRule type="expression" dxfId="2400" priority="2462">
      <formula>IF(AND(AL1108&lt;0, RIGHT(TEXT(AL1108,"0.#"),1)="."),TRUE,FALSE)</formula>
    </cfRule>
  </conditionalFormatting>
  <conditionalFormatting sqref="Y1102:Y1131">
    <cfRule type="expression" dxfId="2399" priority="2457">
      <formula>IF(RIGHT(TEXT(Y1102,"0.#"),1)=".",FALSE,TRUE)</formula>
    </cfRule>
    <cfRule type="expression" dxfId="2398" priority="2458">
      <formula>IF(RIGHT(TEXT(Y1102,"0.#"),1)=".",TRUE,FALSE)</formula>
    </cfRule>
  </conditionalFormatting>
  <conditionalFormatting sqref="AI562">
    <cfRule type="expression" dxfId="2397" priority="787">
      <formula>IF(RIGHT(TEXT(AI562,"0.#"),1)=".",FALSE,TRUE)</formula>
    </cfRule>
    <cfRule type="expression" dxfId="2396" priority="788">
      <formula>IF(RIGHT(TEXT(AI562,"0.#"),1)=".",TRUE,FALSE)</formula>
    </cfRule>
  </conditionalFormatting>
  <conditionalFormatting sqref="AQ553">
    <cfRule type="expression" dxfId="2395" priority="841">
      <formula>IF(RIGHT(TEXT(AQ553,"0.#"),1)=".",FALSE,TRUE)</formula>
    </cfRule>
    <cfRule type="expression" dxfId="2394" priority="842">
      <formula>IF(RIGHT(TEXT(AQ553,"0.#"),1)=".",TRUE,FALSE)</formula>
    </cfRule>
  </conditionalFormatting>
  <conditionalFormatting sqref="AI552">
    <cfRule type="expression" dxfId="2393" priority="847">
      <formula>IF(RIGHT(TEXT(AI552,"0.#"),1)=".",FALSE,TRUE)</formula>
    </cfRule>
    <cfRule type="expression" dxfId="2392" priority="848">
      <formula>IF(RIGHT(TEXT(AI552,"0.#"),1)=".",TRUE,FALSE)</formula>
    </cfRule>
  </conditionalFormatting>
  <conditionalFormatting sqref="AU552">
    <cfRule type="expression" dxfId="2391" priority="853">
      <formula>IF(RIGHT(TEXT(AU552,"0.#"),1)=".",FALSE,TRUE)</formula>
    </cfRule>
    <cfRule type="expression" dxfId="2390" priority="854">
      <formula>IF(RIGHT(TEXT(AU552,"0.#"),1)=".",TRUE,FALSE)</formula>
    </cfRule>
  </conditionalFormatting>
  <conditionalFormatting sqref="AM552">
    <cfRule type="expression" dxfId="2389" priority="859">
      <formula>IF(RIGHT(TEXT(AM552,"0.#"),1)=".",FALSE,TRUE)</formula>
    </cfRule>
    <cfRule type="expression" dxfId="2388" priority="860">
      <formula>IF(RIGHT(TEXT(AM552,"0.#"),1)=".",TRUE,FALSE)</formula>
    </cfRule>
  </conditionalFormatting>
  <conditionalFormatting sqref="AE552">
    <cfRule type="expression" dxfId="2387" priority="865">
      <formula>IF(RIGHT(TEXT(AE552,"0.#"),1)=".",FALSE,TRUE)</formula>
    </cfRule>
    <cfRule type="expression" dxfId="2386" priority="866">
      <formula>IF(RIGHT(TEXT(AE552,"0.#"),1)=".",TRUE,FALSE)</formula>
    </cfRule>
  </conditionalFormatting>
  <conditionalFormatting sqref="AQ548">
    <cfRule type="expression" dxfId="2385" priority="871">
      <formula>IF(RIGHT(TEXT(AQ548,"0.#"),1)=".",FALSE,TRUE)</formula>
    </cfRule>
    <cfRule type="expression" dxfId="2384" priority="872">
      <formula>IF(RIGHT(TEXT(AQ548,"0.#"),1)=".",TRUE,FALSE)</formula>
    </cfRule>
  </conditionalFormatting>
  <conditionalFormatting sqref="AL837:AO866">
    <cfRule type="expression" dxfId="2383" priority="2411">
      <formula>IF(AND(AL837&gt;=0, RIGHT(TEXT(AL837,"0.#"),1)&lt;&gt;"."),TRUE,FALSE)</formula>
    </cfRule>
    <cfRule type="expression" dxfId="2382" priority="2412">
      <formula>IF(AND(AL837&gt;=0, RIGHT(TEXT(AL837,"0.#"),1)="."),TRUE,FALSE)</formula>
    </cfRule>
    <cfRule type="expression" dxfId="2381" priority="2413">
      <formula>IF(AND(AL837&lt;0, RIGHT(TEXT(AL837,"0.#"),1)&lt;&gt;"."),TRUE,FALSE)</formula>
    </cfRule>
    <cfRule type="expression" dxfId="2380" priority="2414">
      <formula>IF(AND(AL837&lt;0, RIGHT(TEXT(AL837,"0.#"),1)="."),TRUE,FALSE)</formula>
    </cfRule>
  </conditionalFormatting>
  <conditionalFormatting sqref="Y837:Y838">
    <cfRule type="expression" dxfId="2379" priority="2409">
      <formula>IF(RIGHT(TEXT(Y837,"0.#"),1)=".",FALSE,TRUE)</formula>
    </cfRule>
    <cfRule type="expression" dxfId="2378" priority="2410">
      <formula>IF(RIGHT(TEXT(Y837,"0.#"),1)=".",TRUE,FALSE)</formula>
    </cfRule>
  </conditionalFormatting>
  <conditionalFormatting sqref="AE492">
    <cfRule type="expression" dxfId="2377" priority="1197">
      <formula>IF(RIGHT(TEXT(AE492,"0.#"),1)=".",FALSE,TRUE)</formula>
    </cfRule>
    <cfRule type="expression" dxfId="2376" priority="1198">
      <formula>IF(RIGHT(TEXT(AE492,"0.#"),1)=".",TRUE,FALSE)</formula>
    </cfRule>
  </conditionalFormatting>
  <conditionalFormatting sqref="AE493">
    <cfRule type="expression" dxfId="2375" priority="1195">
      <formula>IF(RIGHT(TEXT(AE493,"0.#"),1)=".",FALSE,TRUE)</formula>
    </cfRule>
    <cfRule type="expression" dxfId="2374" priority="1196">
      <formula>IF(RIGHT(TEXT(AE493,"0.#"),1)=".",TRUE,FALSE)</formula>
    </cfRule>
  </conditionalFormatting>
  <conditionalFormatting sqref="AE494">
    <cfRule type="expression" dxfId="2373" priority="1193">
      <formula>IF(RIGHT(TEXT(AE494,"0.#"),1)=".",FALSE,TRUE)</formula>
    </cfRule>
    <cfRule type="expression" dxfId="2372" priority="1194">
      <formula>IF(RIGHT(TEXT(AE494,"0.#"),1)=".",TRUE,FALSE)</formula>
    </cfRule>
  </conditionalFormatting>
  <conditionalFormatting sqref="AM492">
    <cfRule type="expression" dxfId="2371" priority="1191">
      <formula>IF(RIGHT(TEXT(AM492,"0.#"),1)=".",FALSE,TRUE)</formula>
    </cfRule>
    <cfRule type="expression" dxfId="2370" priority="1192">
      <formula>IF(RIGHT(TEXT(AM492,"0.#"),1)=".",TRUE,FALSE)</formula>
    </cfRule>
  </conditionalFormatting>
  <conditionalFormatting sqref="AM493">
    <cfRule type="expression" dxfId="2369" priority="1189">
      <formula>IF(RIGHT(TEXT(AM493,"0.#"),1)=".",FALSE,TRUE)</formula>
    </cfRule>
    <cfRule type="expression" dxfId="2368" priority="1190">
      <formula>IF(RIGHT(TEXT(AM493,"0.#"),1)=".",TRUE,FALSE)</formula>
    </cfRule>
  </conditionalFormatting>
  <conditionalFormatting sqref="AQ493">
    <cfRule type="expression" dxfId="2367" priority="1173">
      <formula>IF(RIGHT(TEXT(AQ493,"0.#"),1)=".",FALSE,TRUE)</formula>
    </cfRule>
    <cfRule type="expression" dxfId="2366" priority="1174">
      <formula>IF(RIGHT(TEXT(AQ493,"0.#"),1)=".",TRUE,FALSE)</formula>
    </cfRule>
  </conditionalFormatting>
  <conditionalFormatting sqref="AI493">
    <cfRule type="expression" dxfId="2365" priority="1177">
      <formula>IF(RIGHT(TEXT(AI493,"0.#"),1)=".",FALSE,TRUE)</formula>
    </cfRule>
    <cfRule type="expression" dxfId="2364" priority="1178">
      <formula>IF(RIGHT(TEXT(AI493,"0.#"),1)=".",TRUE,FALSE)</formula>
    </cfRule>
  </conditionalFormatting>
  <conditionalFormatting sqref="AI494">
    <cfRule type="expression" dxfId="2363" priority="1175">
      <formula>IF(RIGHT(TEXT(AI494,"0.#"),1)=".",FALSE,TRUE)</formula>
    </cfRule>
    <cfRule type="expression" dxfId="2362" priority="1176">
      <formula>IF(RIGHT(TEXT(AI494,"0.#"),1)=".",TRUE,FALSE)</formula>
    </cfRule>
  </conditionalFormatting>
  <conditionalFormatting sqref="AM494">
    <cfRule type="expression" dxfId="2361" priority="1187">
      <formula>IF(RIGHT(TEXT(AM494,"0.#"),1)=".",FALSE,TRUE)</formula>
    </cfRule>
    <cfRule type="expression" dxfId="2360" priority="1188">
      <formula>IF(RIGHT(TEXT(AM494,"0.#"),1)=".",TRUE,FALSE)</formula>
    </cfRule>
  </conditionalFormatting>
  <conditionalFormatting sqref="AQ494">
    <cfRule type="expression" dxfId="2359" priority="1171">
      <formula>IF(RIGHT(TEXT(AQ494,"0.#"),1)=".",FALSE,TRUE)</formula>
    </cfRule>
    <cfRule type="expression" dxfId="2358" priority="1172">
      <formula>IF(RIGHT(TEXT(AQ494,"0.#"),1)=".",TRUE,FALSE)</formula>
    </cfRule>
  </conditionalFormatting>
  <conditionalFormatting sqref="AQ492">
    <cfRule type="expression" dxfId="2357" priority="1169">
      <formula>IF(RIGHT(TEXT(AQ492,"0.#"),1)=".",FALSE,TRUE)</formula>
    </cfRule>
    <cfRule type="expression" dxfId="2356" priority="1170">
      <formula>IF(RIGHT(TEXT(AQ492,"0.#"),1)=".",TRUE,FALSE)</formula>
    </cfRule>
  </conditionalFormatting>
  <conditionalFormatting sqref="AU494">
    <cfRule type="expression" dxfId="2355" priority="1181">
      <formula>IF(RIGHT(TEXT(AU494,"0.#"),1)=".",FALSE,TRUE)</formula>
    </cfRule>
    <cfRule type="expression" dxfId="2354" priority="1182">
      <formula>IF(RIGHT(TEXT(AU494,"0.#"),1)=".",TRUE,FALSE)</formula>
    </cfRule>
  </conditionalFormatting>
  <conditionalFormatting sqref="AU492">
    <cfRule type="expression" dxfId="2353" priority="1185">
      <formula>IF(RIGHT(TEXT(AU492,"0.#"),1)=".",FALSE,TRUE)</formula>
    </cfRule>
    <cfRule type="expression" dxfId="2352" priority="1186">
      <formula>IF(RIGHT(TEXT(AU492,"0.#"),1)=".",TRUE,FALSE)</formula>
    </cfRule>
  </conditionalFormatting>
  <conditionalFormatting sqref="AU493">
    <cfRule type="expression" dxfId="2351" priority="1183">
      <formula>IF(RIGHT(TEXT(AU493,"0.#"),1)=".",FALSE,TRUE)</formula>
    </cfRule>
    <cfRule type="expression" dxfId="2350" priority="1184">
      <formula>IF(RIGHT(TEXT(AU493,"0.#"),1)=".",TRUE,FALSE)</formula>
    </cfRule>
  </conditionalFormatting>
  <conditionalFormatting sqref="AU583">
    <cfRule type="expression" dxfId="2349" priority="701">
      <formula>IF(RIGHT(TEXT(AU583,"0.#"),1)=".",FALSE,TRUE)</formula>
    </cfRule>
    <cfRule type="expression" dxfId="2348" priority="702">
      <formula>IF(RIGHT(TEXT(AU583,"0.#"),1)=".",TRUE,FALSE)</formula>
    </cfRule>
  </conditionalFormatting>
  <conditionalFormatting sqref="AI492">
    <cfRule type="expression" dxfId="2347" priority="1179">
      <formula>IF(RIGHT(TEXT(AI492,"0.#"),1)=".",FALSE,TRUE)</formula>
    </cfRule>
    <cfRule type="expression" dxfId="2346" priority="1180">
      <formula>IF(RIGHT(TEXT(AI492,"0.#"),1)=".",TRUE,FALSE)</formula>
    </cfRule>
  </conditionalFormatting>
  <conditionalFormatting sqref="AU582">
    <cfRule type="expression" dxfId="2345" priority="703">
      <formula>IF(RIGHT(TEXT(AU582,"0.#"),1)=".",FALSE,TRUE)</formula>
    </cfRule>
    <cfRule type="expression" dxfId="2344" priority="704">
      <formula>IF(RIGHT(TEXT(AU582,"0.#"),1)=".",TRUE,FALSE)</formula>
    </cfRule>
  </conditionalFormatting>
  <conditionalFormatting sqref="AI583">
    <cfRule type="expression" dxfId="2343" priority="695">
      <formula>IF(RIGHT(TEXT(AI583,"0.#"),1)=".",FALSE,TRUE)</formula>
    </cfRule>
    <cfRule type="expression" dxfId="2342" priority="696">
      <formula>IF(RIGHT(TEXT(AI583,"0.#"),1)=".",TRUE,FALSE)</formula>
    </cfRule>
  </conditionalFormatting>
  <conditionalFormatting sqref="AI581">
    <cfRule type="expression" dxfId="2341" priority="699">
      <formula>IF(RIGHT(TEXT(AI581,"0.#"),1)=".",FALSE,TRUE)</formula>
    </cfRule>
    <cfRule type="expression" dxfId="2340" priority="700">
      <formula>IF(RIGHT(TEXT(AI581,"0.#"),1)=".",TRUE,FALSE)</formula>
    </cfRule>
  </conditionalFormatting>
  <conditionalFormatting sqref="AI582">
    <cfRule type="expression" dxfId="2339" priority="697">
      <formula>IF(RIGHT(TEXT(AI582,"0.#"),1)=".",FALSE,TRUE)</formula>
    </cfRule>
    <cfRule type="expression" dxfId="2338" priority="698">
      <formula>IF(RIGHT(TEXT(AI582,"0.#"),1)=".",TRUE,FALSE)</formula>
    </cfRule>
  </conditionalFormatting>
  <conditionalFormatting sqref="AE499">
    <cfRule type="expression" dxfId="2337" priority="1163">
      <formula>IF(RIGHT(TEXT(AE499,"0.#"),1)=".",FALSE,TRUE)</formula>
    </cfRule>
    <cfRule type="expression" dxfId="2336" priority="1164">
      <formula>IF(RIGHT(TEXT(AE499,"0.#"),1)=".",TRUE,FALSE)</formula>
    </cfRule>
  </conditionalFormatting>
  <conditionalFormatting sqref="AE497">
    <cfRule type="expression" dxfId="2335" priority="1167">
      <formula>IF(RIGHT(TEXT(AE497,"0.#"),1)=".",FALSE,TRUE)</formula>
    </cfRule>
    <cfRule type="expression" dxfId="2334" priority="1168">
      <formula>IF(RIGHT(TEXT(AE497,"0.#"),1)=".",TRUE,FALSE)</formula>
    </cfRule>
  </conditionalFormatting>
  <conditionalFormatting sqref="AE498">
    <cfRule type="expression" dxfId="2333" priority="1165">
      <formula>IF(RIGHT(TEXT(AE498,"0.#"),1)=".",FALSE,TRUE)</formula>
    </cfRule>
    <cfRule type="expression" dxfId="2332" priority="1166">
      <formula>IF(RIGHT(TEXT(AE498,"0.#"),1)=".",TRUE,FALSE)</formula>
    </cfRule>
  </conditionalFormatting>
  <conditionalFormatting sqref="AM499">
    <cfRule type="expression" dxfId="2331" priority="1157">
      <formula>IF(RIGHT(TEXT(AM499,"0.#"),1)=".",FALSE,TRUE)</formula>
    </cfRule>
    <cfRule type="expression" dxfId="2330" priority="1158">
      <formula>IF(RIGHT(TEXT(AM499,"0.#"),1)=".",TRUE,FALSE)</formula>
    </cfRule>
  </conditionalFormatting>
  <conditionalFormatting sqref="AM497">
    <cfRule type="expression" dxfId="2329" priority="1161">
      <formula>IF(RIGHT(TEXT(AM497,"0.#"),1)=".",FALSE,TRUE)</formula>
    </cfRule>
    <cfRule type="expression" dxfId="2328" priority="1162">
      <formula>IF(RIGHT(TEXT(AM497,"0.#"),1)=".",TRUE,FALSE)</formula>
    </cfRule>
  </conditionalFormatting>
  <conditionalFormatting sqref="AM498">
    <cfRule type="expression" dxfId="2327" priority="1159">
      <formula>IF(RIGHT(TEXT(AM498,"0.#"),1)=".",FALSE,TRUE)</formula>
    </cfRule>
    <cfRule type="expression" dxfId="2326" priority="1160">
      <formula>IF(RIGHT(TEXT(AM498,"0.#"),1)=".",TRUE,FALSE)</formula>
    </cfRule>
  </conditionalFormatting>
  <conditionalFormatting sqref="AU499">
    <cfRule type="expression" dxfId="2325" priority="1151">
      <formula>IF(RIGHT(TEXT(AU499,"0.#"),1)=".",FALSE,TRUE)</formula>
    </cfRule>
    <cfRule type="expression" dxfId="2324" priority="1152">
      <formula>IF(RIGHT(TEXT(AU499,"0.#"),1)=".",TRUE,FALSE)</formula>
    </cfRule>
  </conditionalFormatting>
  <conditionalFormatting sqref="AU497">
    <cfRule type="expression" dxfId="2323" priority="1155">
      <formula>IF(RIGHT(TEXT(AU497,"0.#"),1)=".",FALSE,TRUE)</formula>
    </cfRule>
    <cfRule type="expression" dxfId="2322" priority="1156">
      <formula>IF(RIGHT(TEXT(AU497,"0.#"),1)=".",TRUE,FALSE)</formula>
    </cfRule>
  </conditionalFormatting>
  <conditionalFormatting sqref="AU498">
    <cfRule type="expression" dxfId="2321" priority="1153">
      <formula>IF(RIGHT(TEXT(AU498,"0.#"),1)=".",FALSE,TRUE)</formula>
    </cfRule>
    <cfRule type="expression" dxfId="2320" priority="1154">
      <formula>IF(RIGHT(TEXT(AU498,"0.#"),1)=".",TRUE,FALSE)</formula>
    </cfRule>
  </conditionalFormatting>
  <conditionalFormatting sqref="AI499">
    <cfRule type="expression" dxfId="2319" priority="1145">
      <formula>IF(RIGHT(TEXT(AI499,"0.#"),1)=".",FALSE,TRUE)</formula>
    </cfRule>
    <cfRule type="expression" dxfId="2318" priority="1146">
      <formula>IF(RIGHT(TEXT(AI499,"0.#"),1)=".",TRUE,FALSE)</formula>
    </cfRule>
  </conditionalFormatting>
  <conditionalFormatting sqref="AI497">
    <cfRule type="expression" dxfId="2317" priority="1149">
      <formula>IF(RIGHT(TEXT(AI497,"0.#"),1)=".",FALSE,TRUE)</formula>
    </cfRule>
    <cfRule type="expression" dxfId="2316" priority="1150">
      <formula>IF(RIGHT(TEXT(AI497,"0.#"),1)=".",TRUE,FALSE)</formula>
    </cfRule>
  </conditionalFormatting>
  <conditionalFormatting sqref="AI498">
    <cfRule type="expression" dxfId="2315" priority="1147">
      <formula>IF(RIGHT(TEXT(AI498,"0.#"),1)=".",FALSE,TRUE)</formula>
    </cfRule>
    <cfRule type="expression" dxfId="2314" priority="1148">
      <formula>IF(RIGHT(TEXT(AI498,"0.#"),1)=".",TRUE,FALSE)</formula>
    </cfRule>
  </conditionalFormatting>
  <conditionalFormatting sqref="AQ497">
    <cfRule type="expression" dxfId="2313" priority="1139">
      <formula>IF(RIGHT(TEXT(AQ497,"0.#"),1)=".",FALSE,TRUE)</formula>
    </cfRule>
    <cfRule type="expression" dxfId="2312" priority="1140">
      <formula>IF(RIGHT(TEXT(AQ497,"0.#"),1)=".",TRUE,FALSE)</formula>
    </cfRule>
  </conditionalFormatting>
  <conditionalFormatting sqref="AQ498">
    <cfRule type="expression" dxfId="2311" priority="1143">
      <formula>IF(RIGHT(TEXT(AQ498,"0.#"),1)=".",FALSE,TRUE)</formula>
    </cfRule>
    <cfRule type="expression" dxfId="2310" priority="1144">
      <formula>IF(RIGHT(TEXT(AQ498,"0.#"),1)=".",TRUE,FALSE)</formula>
    </cfRule>
  </conditionalFormatting>
  <conditionalFormatting sqref="AQ499">
    <cfRule type="expression" dxfId="2309" priority="1141">
      <formula>IF(RIGHT(TEXT(AQ499,"0.#"),1)=".",FALSE,TRUE)</formula>
    </cfRule>
    <cfRule type="expression" dxfId="2308" priority="1142">
      <formula>IF(RIGHT(TEXT(AQ499,"0.#"),1)=".",TRUE,FALSE)</formula>
    </cfRule>
  </conditionalFormatting>
  <conditionalFormatting sqref="AE504">
    <cfRule type="expression" dxfId="2307" priority="1133">
      <formula>IF(RIGHT(TEXT(AE504,"0.#"),1)=".",FALSE,TRUE)</formula>
    </cfRule>
    <cfRule type="expression" dxfId="2306" priority="1134">
      <formula>IF(RIGHT(TEXT(AE504,"0.#"),1)=".",TRUE,FALSE)</formula>
    </cfRule>
  </conditionalFormatting>
  <conditionalFormatting sqref="AE502">
    <cfRule type="expression" dxfId="2305" priority="1137">
      <formula>IF(RIGHT(TEXT(AE502,"0.#"),1)=".",FALSE,TRUE)</formula>
    </cfRule>
    <cfRule type="expression" dxfId="2304" priority="1138">
      <formula>IF(RIGHT(TEXT(AE502,"0.#"),1)=".",TRUE,FALSE)</formula>
    </cfRule>
  </conditionalFormatting>
  <conditionalFormatting sqref="AE503">
    <cfRule type="expression" dxfId="2303" priority="1135">
      <formula>IF(RIGHT(TEXT(AE503,"0.#"),1)=".",FALSE,TRUE)</formula>
    </cfRule>
    <cfRule type="expression" dxfId="2302" priority="1136">
      <formula>IF(RIGHT(TEXT(AE503,"0.#"),1)=".",TRUE,FALSE)</formula>
    </cfRule>
  </conditionalFormatting>
  <conditionalFormatting sqref="AM504">
    <cfRule type="expression" dxfId="2301" priority="1127">
      <formula>IF(RIGHT(TEXT(AM504,"0.#"),1)=".",FALSE,TRUE)</formula>
    </cfRule>
    <cfRule type="expression" dxfId="2300" priority="1128">
      <formula>IF(RIGHT(TEXT(AM504,"0.#"),1)=".",TRUE,FALSE)</formula>
    </cfRule>
  </conditionalFormatting>
  <conditionalFormatting sqref="AM502">
    <cfRule type="expression" dxfId="2299" priority="1131">
      <formula>IF(RIGHT(TEXT(AM502,"0.#"),1)=".",FALSE,TRUE)</formula>
    </cfRule>
    <cfRule type="expression" dxfId="2298" priority="1132">
      <formula>IF(RIGHT(TEXT(AM502,"0.#"),1)=".",TRUE,FALSE)</formula>
    </cfRule>
  </conditionalFormatting>
  <conditionalFormatting sqref="AM503">
    <cfRule type="expression" dxfId="2297" priority="1129">
      <formula>IF(RIGHT(TEXT(AM503,"0.#"),1)=".",FALSE,TRUE)</formula>
    </cfRule>
    <cfRule type="expression" dxfId="2296" priority="1130">
      <formula>IF(RIGHT(TEXT(AM503,"0.#"),1)=".",TRUE,FALSE)</formula>
    </cfRule>
  </conditionalFormatting>
  <conditionalFormatting sqref="AU504">
    <cfRule type="expression" dxfId="2295" priority="1121">
      <formula>IF(RIGHT(TEXT(AU504,"0.#"),1)=".",FALSE,TRUE)</formula>
    </cfRule>
    <cfRule type="expression" dxfId="2294" priority="1122">
      <formula>IF(RIGHT(TEXT(AU504,"0.#"),1)=".",TRUE,FALSE)</formula>
    </cfRule>
  </conditionalFormatting>
  <conditionalFormatting sqref="AU502">
    <cfRule type="expression" dxfId="2293" priority="1125">
      <formula>IF(RIGHT(TEXT(AU502,"0.#"),1)=".",FALSE,TRUE)</formula>
    </cfRule>
    <cfRule type="expression" dxfId="2292" priority="1126">
      <formula>IF(RIGHT(TEXT(AU502,"0.#"),1)=".",TRUE,FALSE)</formula>
    </cfRule>
  </conditionalFormatting>
  <conditionalFormatting sqref="AU503">
    <cfRule type="expression" dxfId="2291" priority="1123">
      <formula>IF(RIGHT(TEXT(AU503,"0.#"),1)=".",FALSE,TRUE)</formula>
    </cfRule>
    <cfRule type="expression" dxfId="2290" priority="1124">
      <formula>IF(RIGHT(TEXT(AU503,"0.#"),1)=".",TRUE,FALSE)</formula>
    </cfRule>
  </conditionalFormatting>
  <conditionalFormatting sqref="AI504">
    <cfRule type="expression" dxfId="2289" priority="1115">
      <formula>IF(RIGHT(TEXT(AI504,"0.#"),1)=".",FALSE,TRUE)</formula>
    </cfRule>
    <cfRule type="expression" dxfId="2288" priority="1116">
      <formula>IF(RIGHT(TEXT(AI504,"0.#"),1)=".",TRUE,FALSE)</formula>
    </cfRule>
  </conditionalFormatting>
  <conditionalFormatting sqref="AI502">
    <cfRule type="expression" dxfId="2287" priority="1119">
      <formula>IF(RIGHT(TEXT(AI502,"0.#"),1)=".",FALSE,TRUE)</formula>
    </cfRule>
    <cfRule type="expression" dxfId="2286" priority="1120">
      <formula>IF(RIGHT(TEXT(AI502,"0.#"),1)=".",TRUE,FALSE)</formula>
    </cfRule>
  </conditionalFormatting>
  <conditionalFormatting sqref="AI503">
    <cfRule type="expression" dxfId="2285" priority="1117">
      <formula>IF(RIGHT(TEXT(AI503,"0.#"),1)=".",FALSE,TRUE)</formula>
    </cfRule>
    <cfRule type="expression" dxfId="2284" priority="1118">
      <formula>IF(RIGHT(TEXT(AI503,"0.#"),1)=".",TRUE,FALSE)</formula>
    </cfRule>
  </conditionalFormatting>
  <conditionalFormatting sqref="AQ502">
    <cfRule type="expression" dxfId="2283" priority="1109">
      <formula>IF(RIGHT(TEXT(AQ502,"0.#"),1)=".",FALSE,TRUE)</formula>
    </cfRule>
    <cfRule type="expression" dxfId="2282" priority="1110">
      <formula>IF(RIGHT(TEXT(AQ502,"0.#"),1)=".",TRUE,FALSE)</formula>
    </cfRule>
  </conditionalFormatting>
  <conditionalFormatting sqref="AQ503">
    <cfRule type="expression" dxfId="2281" priority="1113">
      <formula>IF(RIGHT(TEXT(AQ503,"0.#"),1)=".",FALSE,TRUE)</formula>
    </cfRule>
    <cfRule type="expression" dxfId="2280" priority="1114">
      <formula>IF(RIGHT(TEXT(AQ503,"0.#"),1)=".",TRUE,FALSE)</formula>
    </cfRule>
  </conditionalFormatting>
  <conditionalFormatting sqref="AQ504">
    <cfRule type="expression" dxfId="2279" priority="1111">
      <formula>IF(RIGHT(TEXT(AQ504,"0.#"),1)=".",FALSE,TRUE)</formula>
    </cfRule>
    <cfRule type="expression" dxfId="2278" priority="1112">
      <formula>IF(RIGHT(TEXT(AQ504,"0.#"),1)=".",TRUE,FALSE)</formula>
    </cfRule>
  </conditionalFormatting>
  <conditionalFormatting sqref="AE509">
    <cfRule type="expression" dxfId="2277" priority="1103">
      <formula>IF(RIGHT(TEXT(AE509,"0.#"),1)=".",FALSE,TRUE)</formula>
    </cfRule>
    <cfRule type="expression" dxfId="2276" priority="1104">
      <formula>IF(RIGHT(TEXT(AE509,"0.#"),1)=".",TRUE,FALSE)</formula>
    </cfRule>
  </conditionalFormatting>
  <conditionalFormatting sqref="AE507">
    <cfRule type="expression" dxfId="2275" priority="1107">
      <formula>IF(RIGHT(TEXT(AE507,"0.#"),1)=".",FALSE,TRUE)</formula>
    </cfRule>
    <cfRule type="expression" dxfId="2274" priority="1108">
      <formula>IF(RIGHT(TEXT(AE507,"0.#"),1)=".",TRUE,FALSE)</formula>
    </cfRule>
  </conditionalFormatting>
  <conditionalFormatting sqref="AE508">
    <cfRule type="expression" dxfId="2273" priority="1105">
      <formula>IF(RIGHT(TEXT(AE508,"0.#"),1)=".",FALSE,TRUE)</formula>
    </cfRule>
    <cfRule type="expression" dxfId="2272" priority="1106">
      <formula>IF(RIGHT(TEXT(AE508,"0.#"),1)=".",TRUE,FALSE)</formula>
    </cfRule>
  </conditionalFormatting>
  <conditionalFormatting sqref="AM509">
    <cfRule type="expression" dxfId="2271" priority="1097">
      <formula>IF(RIGHT(TEXT(AM509,"0.#"),1)=".",FALSE,TRUE)</formula>
    </cfRule>
    <cfRule type="expression" dxfId="2270" priority="1098">
      <formula>IF(RIGHT(TEXT(AM509,"0.#"),1)=".",TRUE,FALSE)</formula>
    </cfRule>
  </conditionalFormatting>
  <conditionalFormatting sqref="AM507">
    <cfRule type="expression" dxfId="2269" priority="1101">
      <formula>IF(RIGHT(TEXT(AM507,"0.#"),1)=".",FALSE,TRUE)</formula>
    </cfRule>
    <cfRule type="expression" dxfId="2268" priority="1102">
      <formula>IF(RIGHT(TEXT(AM507,"0.#"),1)=".",TRUE,FALSE)</formula>
    </cfRule>
  </conditionalFormatting>
  <conditionalFormatting sqref="AM508">
    <cfRule type="expression" dxfId="2267" priority="1099">
      <formula>IF(RIGHT(TEXT(AM508,"0.#"),1)=".",FALSE,TRUE)</formula>
    </cfRule>
    <cfRule type="expression" dxfId="2266" priority="1100">
      <formula>IF(RIGHT(TEXT(AM508,"0.#"),1)=".",TRUE,FALSE)</formula>
    </cfRule>
  </conditionalFormatting>
  <conditionalFormatting sqref="AU509">
    <cfRule type="expression" dxfId="2265" priority="1091">
      <formula>IF(RIGHT(TEXT(AU509,"0.#"),1)=".",FALSE,TRUE)</formula>
    </cfRule>
    <cfRule type="expression" dxfId="2264" priority="1092">
      <formula>IF(RIGHT(TEXT(AU509,"0.#"),1)=".",TRUE,FALSE)</formula>
    </cfRule>
  </conditionalFormatting>
  <conditionalFormatting sqref="AU507">
    <cfRule type="expression" dxfId="2263" priority="1095">
      <formula>IF(RIGHT(TEXT(AU507,"0.#"),1)=".",FALSE,TRUE)</formula>
    </cfRule>
    <cfRule type="expression" dxfId="2262" priority="1096">
      <formula>IF(RIGHT(TEXT(AU507,"0.#"),1)=".",TRUE,FALSE)</formula>
    </cfRule>
  </conditionalFormatting>
  <conditionalFormatting sqref="AU508">
    <cfRule type="expression" dxfId="2261" priority="1093">
      <formula>IF(RIGHT(TEXT(AU508,"0.#"),1)=".",FALSE,TRUE)</formula>
    </cfRule>
    <cfRule type="expression" dxfId="2260" priority="1094">
      <formula>IF(RIGHT(TEXT(AU508,"0.#"),1)=".",TRUE,FALSE)</formula>
    </cfRule>
  </conditionalFormatting>
  <conditionalFormatting sqref="AI509">
    <cfRule type="expression" dxfId="2259" priority="1085">
      <formula>IF(RIGHT(TEXT(AI509,"0.#"),1)=".",FALSE,TRUE)</formula>
    </cfRule>
    <cfRule type="expression" dxfId="2258" priority="1086">
      <formula>IF(RIGHT(TEXT(AI509,"0.#"),1)=".",TRUE,FALSE)</formula>
    </cfRule>
  </conditionalFormatting>
  <conditionalFormatting sqref="AI507">
    <cfRule type="expression" dxfId="2257" priority="1089">
      <formula>IF(RIGHT(TEXT(AI507,"0.#"),1)=".",FALSE,TRUE)</formula>
    </cfRule>
    <cfRule type="expression" dxfId="2256" priority="1090">
      <formula>IF(RIGHT(TEXT(AI507,"0.#"),1)=".",TRUE,FALSE)</formula>
    </cfRule>
  </conditionalFormatting>
  <conditionalFormatting sqref="AI508">
    <cfRule type="expression" dxfId="2255" priority="1087">
      <formula>IF(RIGHT(TEXT(AI508,"0.#"),1)=".",FALSE,TRUE)</formula>
    </cfRule>
    <cfRule type="expression" dxfId="2254" priority="1088">
      <formula>IF(RIGHT(TEXT(AI508,"0.#"),1)=".",TRUE,FALSE)</formula>
    </cfRule>
  </conditionalFormatting>
  <conditionalFormatting sqref="AQ507">
    <cfRule type="expression" dxfId="2253" priority="1079">
      <formula>IF(RIGHT(TEXT(AQ507,"0.#"),1)=".",FALSE,TRUE)</formula>
    </cfRule>
    <cfRule type="expression" dxfId="2252" priority="1080">
      <formula>IF(RIGHT(TEXT(AQ507,"0.#"),1)=".",TRUE,FALSE)</formula>
    </cfRule>
  </conditionalFormatting>
  <conditionalFormatting sqref="AQ508">
    <cfRule type="expression" dxfId="2251" priority="1083">
      <formula>IF(RIGHT(TEXT(AQ508,"0.#"),1)=".",FALSE,TRUE)</formula>
    </cfRule>
    <cfRule type="expression" dxfId="2250" priority="1084">
      <formula>IF(RIGHT(TEXT(AQ508,"0.#"),1)=".",TRUE,FALSE)</formula>
    </cfRule>
  </conditionalFormatting>
  <conditionalFormatting sqref="AQ509">
    <cfRule type="expression" dxfId="2249" priority="1081">
      <formula>IF(RIGHT(TEXT(AQ509,"0.#"),1)=".",FALSE,TRUE)</formula>
    </cfRule>
    <cfRule type="expression" dxfId="2248" priority="1082">
      <formula>IF(RIGHT(TEXT(AQ509,"0.#"),1)=".",TRUE,FALSE)</formula>
    </cfRule>
  </conditionalFormatting>
  <conditionalFormatting sqref="AE465">
    <cfRule type="expression" dxfId="2247" priority="1373">
      <formula>IF(RIGHT(TEXT(AE465,"0.#"),1)=".",FALSE,TRUE)</formula>
    </cfRule>
    <cfRule type="expression" dxfId="2246" priority="1374">
      <formula>IF(RIGHT(TEXT(AE465,"0.#"),1)=".",TRUE,FALSE)</formula>
    </cfRule>
  </conditionalFormatting>
  <conditionalFormatting sqref="AE463">
    <cfRule type="expression" dxfId="2245" priority="1377">
      <formula>IF(RIGHT(TEXT(AE463,"0.#"),1)=".",FALSE,TRUE)</formula>
    </cfRule>
    <cfRule type="expression" dxfId="2244" priority="1378">
      <formula>IF(RIGHT(TEXT(AE463,"0.#"),1)=".",TRUE,FALSE)</formula>
    </cfRule>
  </conditionalFormatting>
  <conditionalFormatting sqref="AE464">
    <cfRule type="expression" dxfId="2243" priority="1375">
      <formula>IF(RIGHT(TEXT(AE464,"0.#"),1)=".",FALSE,TRUE)</formula>
    </cfRule>
    <cfRule type="expression" dxfId="2242" priority="1376">
      <formula>IF(RIGHT(TEXT(AE464,"0.#"),1)=".",TRUE,FALSE)</formula>
    </cfRule>
  </conditionalFormatting>
  <conditionalFormatting sqref="AM465">
    <cfRule type="expression" dxfId="2241" priority="1367">
      <formula>IF(RIGHT(TEXT(AM465,"0.#"),1)=".",FALSE,TRUE)</formula>
    </cfRule>
    <cfRule type="expression" dxfId="2240" priority="1368">
      <formula>IF(RIGHT(TEXT(AM465,"0.#"),1)=".",TRUE,FALSE)</formula>
    </cfRule>
  </conditionalFormatting>
  <conditionalFormatting sqref="AM463">
    <cfRule type="expression" dxfId="2239" priority="1371">
      <formula>IF(RIGHT(TEXT(AM463,"0.#"),1)=".",FALSE,TRUE)</formula>
    </cfRule>
    <cfRule type="expression" dxfId="2238" priority="1372">
      <formula>IF(RIGHT(TEXT(AM463,"0.#"),1)=".",TRUE,FALSE)</formula>
    </cfRule>
  </conditionalFormatting>
  <conditionalFormatting sqref="AM464">
    <cfRule type="expression" dxfId="2237" priority="1369">
      <formula>IF(RIGHT(TEXT(AM464,"0.#"),1)=".",FALSE,TRUE)</formula>
    </cfRule>
    <cfRule type="expression" dxfId="2236" priority="1370">
      <formula>IF(RIGHT(TEXT(AM464,"0.#"),1)=".",TRUE,FALSE)</formula>
    </cfRule>
  </conditionalFormatting>
  <conditionalFormatting sqref="AU465">
    <cfRule type="expression" dxfId="2235" priority="1361">
      <formula>IF(RIGHT(TEXT(AU465,"0.#"),1)=".",FALSE,TRUE)</formula>
    </cfRule>
    <cfRule type="expression" dxfId="2234" priority="1362">
      <formula>IF(RIGHT(TEXT(AU465,"0.#"),1)=".",TRUE,FALSE)</formula>
    </cfRule>
  </conditionalFormatting>
  <conditionalFormatting sqref="AU463">
    <cfRule type="expression" dxfId="2233" priority="1365">
      <formula>IF(RIGHT(TEXT(AU463,"0.#"),1)=".",FALSE,TRUE)</formula>
    </cfRule>
    <cfRule type="expression" dxfId="2232" priority="1366">
      <formula>IF(RIGHT(TEXT(AU463,"0.#"),1)=".",TRUE,FALSE)</formula>
    </cfRule>
  </conditionalFormatting>
  <conditionalFormatting sqref="AU464">
    <cfRule type="expression" dxfId="2231" priority="1363">
      <formula>IF(RIGHT(TEXT(AU464,"0.#"),1)=".",FALSE,TRUE)</formula>
    </cfRule>
    <cfRule type="expression" dxfId="2230" priority="1364">
      <formula>IF(RIGHT(TEXT(AU464,"0.#"),1)=".",TRUE,FALSE)</formula>
    </cfRule>
  </conditionalFormatting>
  <conditionalFormatting sqref="AI465">
    <cfRule type="expression" dxfId="2229" priority="1355">
      <formula>IF(RIGHT(TEXT(AI465,"0.#"),1)=".",FALSE,TRUE)</formula>
    </cfRule>
    <cfRule type="expression" dxfId="2228" priority="1356">
      <formula>IF(RIGHT(TEXT(AI465,"0.#"),1)=".",TRUE,FALSE)</formula>
    </cfRule>
  </conditionalFormatting>
  <conditionalFormatting sqref="AI463">
    <cfRule type="expression" dxfId="2227" priority="1359">
      <formula>IF(RIGHT(TEXT(AI463,"0.#"),1)=".",FALSE,TRUE)</formula>
    </cfRule>
    <cfRule type="expression" dxfId="2226" priority="1360">
      <formula>IF(RIGHT(TEXT(AI463,"0.#"),1)=".",TRUE,FALSE)</formula>
    </cfRule>
  </conditionalFormatting>
  <conditionalFormatting sqref="AI464">
    <cfRule type="expression" dxfId="2225" priority="1357">
      <formula>IF(RIGHT(TEXT(AI464,"0.#"),1)=".",FALSE,TRUE)</formula>
    </cfRule>
    <cfRule type="expression" dxfId="2224" priority="1358">
      <formula>IF(RIGHT(TEXT(AI464,"0.#"),1)=".",TRUE,FALSE)</formula>
    </cfRule>
  </conditionalFormatting>
  <conditionalFormatting sqref="AQ463">
    <cfRule type="expression" dxfId="2223" priority="1349">
      <formula>IF(RIGHT(TEXT(AQ463,"0.#"),1)=".",FALSE,TRUE)</formula>
    </cfRule>
    <cfRule type="expression" dxfId="2222" priority="1350">
      <formula>IF(RIGHT(TEXT(AQ463,"0.#"),1)=".",TRUE,FALSE)</formula>
    </cfRule>
  </conditionalFormatting>
  <conditionalFormatting sqref="AQ464">
    <cfRule type="expression" dxfId="2221" priority="1353">
      <formula>IF(RIGHT(TEXT(AQ464,"0.#"),1)=".",FALSE,TRUE)</formula>
    </cfRule>
    <cfRule type="expression" dxfId="2220" priority="1354">
      <formula>IF(RIGHT(TEXT(AQ464,"0.#"),1)=".",TRUE,FALSE)</formula>
    </cfRule>
  </conditionalFormatting>
  <conditionalFormatting sqref="AQ465">
    <cfRule type="expression" dxfId="2219" priority="1351">
      <formula>IF(RIGHT(TEXT(AQ465,"0.#"),1)=".",FALSE,TRUE)</formula>
    </cfRule>
    <cfRule type="expression" dxfId="2218" priority="1352">
      <formula>IF(RIGHT(TEXT(AQ465,"0.#"),1)=".",TRUE,FALSE)</formula>
    </cfRule>
  </conditionalFormatting>
  <conditionalFormatting sqref="AE470">
    <cfRule type="expression" dxfId="2217" priority="1343">
      <formula>IF(RIGHT(TEXT(AE470,"0.#"),1)=".",FALSE,TRUE)</formula>
    </cfRule>
    <cfRule type="expression" dxfId="2216" priority="1344">
      <formula>IF(RIGHT(TEXT(AE470,"0.#"),1)=".",TRUE,FALSE)</formula>
    </cfRule>
  </conditionalFormatting>
  <conditionalFormatting sqref="AE468">
    <cfRule type="expression" dxfId="2215" priority="1347">
      <formula>IF(RIGHT(TEXT(AE468,"0.#"),1)=".",FALSE,TRUE)</formula>
    </cfRule>
    <cfRule type="expression" dxfId="2214" priority="1348">
      <formula>IF(RIGHT(TEXT(AE468,"0.#"),1)=".",TRUE,FALSE)</formula>
    </cfRule>
  </conditionalFormatting>
  <conditionalFormatting sqref="AE469">
    <cfRule type="expression" dxfId="2213" priority="1345">
      <formula>IF(RIGHT(TEXT(AE469,"0.#"),1)=".",FALSE,TRUE)</formula>
    </cfRule>
    <cfRule type="expression" dxfId="2212" priority="1346">
      <formula>IF(RIGHT(TEXT(AE469,"0.#"),1)=".",TRUE,FALSE)</formula>
    </cfRule>
  </conditionalFormatting>
  <conditionalFormatting sqref="AM470">
    <cfRule type="expression" dxfId="2211" priority="1337">
      <formula>IF(RIGHT(TEXT(AM470,"0.#"),1)=".",FALSE,TRUE)</formula>
    </cfRule>
    <cfRule type="expression" dxfId="2210" priority="1338">
      <formula>IF(RIGHT(TEXT(AM470,"0.#"),1)=".",TRUE,FALSE)</formula>
    </cfRule>
  </conditionalFormatting>
  <conditionalFormatting sqref="AM468">
    <cfRule type="expression" dxfId="2209" priority="1341">
      <formula>IF(RIGHT(TEXT(AM468,"0.#"),1)=".",FALSE,TRUE)</formula>
    </cfRule>
    <cfRule type="expression" dxfId="2208" priority="1342">
      <formula>IF(RIGHT(TEXT(AM468,"0.#"),1)=".",TRUE,FALSE)</formula>
    </cfRule>
  </conditionalFormatting>
  <conditionalFormatting sqref="AM469">
    <cfRule type="expression" dxfId="2207" priority="1339">
      <formula>IF(RIGHT(TEXT(AM469,"0.#"),1)=".",FALSE,TRUE)</formula>
    </cfRule>
    <cfRule type="expression" dxfId="2206" priority="1340">
      <formula>IF(RIGHT(TEXT(AM469,"0.#"),1)=".",TRUE,FALSE)</formula>
    </cfRule>
  </conditionalFormatting>
  <conditionalFormatting sqref="AU470">
    <cfRule type="expression" dxfId="2205" priority="1331">
      <formula>IF(RIGHT(TEXT(AU470,"0.#"),1)=".",FALSE,TRUE)</formula>
    </cfRule>
    <cfRule type="expression" dxfId="2204" priority="1332">
      <formula>IF(RIGHT(TEXT(AU470,"0.#"),1)=".",TRUE,FALSE)</formula>
    </cfRule>
  </conditionalFormatting>
  <conditionalFormatting sqref="AU468">
    <cfRule type="expression" dxfId="2203" priority="1335">
      <formula>IF(RIGHT(TEXT(AU468,"0.#"),1)=".",FALSE,TRUE)</formula>
    </cfRule>
    <cfRule type="expression" dxfId="2202" priority="1336">
      <formula>IF(RIGHT(TEXT(AU468,"0.#"),1)=".",TRUE,FALSE)</formula>
    </cfRule>
  </conditionalFormatting>
  <conditionalFormatting sqref="AU469">
    <cfRule type="expression" dxfId="2201" priority="1333">
      <formula>IF(RIGHT(TEXT(AU469,"0.#"),1)=".",FALSE,TRUE)</formula>
    </cfRule>
    <cfRule type="expression" dxfId="2200" priority="1334">
      <formula>IF(RIGHT(TEXT(AU469,"0.#"),1)=".",TRUE,FALSE)</formula>
    </cfRule>
  </conditionalFormatting>
  <conditionalFormatting sqref="AI470">
    <cfRule type="expression" dxfId="2199" priority="1325">
      <formula>IF(RIGHT(TEXT(AI470,"0.#"),1)=".",FALSE,TRUE)</formula>
    </cfRule>
    <cfRule type="expression" dxfId="2198" priority="1326">
      <formula>IF(RIGHT(TEXT(AI470,"0.#"),1)=".",TRUE,FALSE)</formula>
    </cfRule>
  </conditionalFormatting>
  <conditionalFormatting sqref="AI468">
    <cfRule type="expression" dxfId="2197" priority="1329">
      <formula>IF(RIGHT(TEXT(AI468,"0.#"),1)=".",FALSE,TRUE)</formula>
    </cfRule>
    <cfRule type="expression" dxfId="2196" priority="1330">
      <formula>IF(RIGHT(TEXT(AI468,"0.#"),1)=".",TRUE,FALSE)</formula>
    </cfRule>
  </conditionalFormatting>
  <conditionalFormatting sqref="AI469">
    <cfRule type="expression" dxfId="2195" priority="1327">
      <formula>IF(RIGHT(TEXT(AI469,"0.#"),1)=".",FALSE,TRUE)</formula>
    </cfRule>
    <cfRule type="expression" dxfId="2194" priority="1328">
      <formula>IF(RIGHT(TEXT(AI469,"0.#"),1)=".",TRUE,FALSE)</formula>
    </cfRule>
  </conditionalFormatting>
  <conditionalFormatting sqref="AQ468">
    <cfRule type="expression" dxfId="2193" priority="1319">
      <formula>IF(RIGHT(TEXT(AQ468,"0.#"),1)=".",FALSE,TRUE)</formula>
    </cfRule>
    <cfRule type="expression" dxfId="2192" priority="1320">
      <formula>IF(RIGHT(TEXT(AQ468,"0.#"),1)=".",TRUE,FALSE)</formula>
    </cfRule>
  </conditionalFormatting>
  <conditionalFormatting sqref="AQ469">
    <cfRule type="expression" dxfId="2191" priority="1323">
      <formula>IF(RIGHT(TEXT(AQ469,"0.#"),1)=".",FALSE,TRUE)</formula>
    </cfRule>
    <cfRule type="expression" dxfId="2190" priority="1324">
      <formula>IF(RIGHT(TEXT(AQ469,"0.#"),1)=".",TRUE,FALSE)</formula>
    </cfRule>
  </conditionalFormatting>
  <conditionalFormatting sqref="AQ470">
    <cfRule type="expression" dxfId="2189" priority="1321">
      <formula>IF(RIGHT(TEXT(AQ470,"0.#"),1)=".",FALSE,TRUE)</formula>
    </cfRule>
    <cfRule type="expression" dxfId="2188" priority="1322">
      <formula>IF(RIGHT(TEXT(AQ470,"0.#"),1)=".",TRUE,FALSE)</formula>
    </cfRule>
  </conditionalFormatting>
  <conditionalFormatting sqref="AE475">
    <cfRule type="expression" dxfId="2187" priority="1313">
      <formula>IF(RIGHT(TEXT(AE475,"0.#"),1)=".",FALSE,TRUE)</formula>
    </cfRule>
    <cfRule type="expression" dxfId="2186" priority="1314">
      <formula>IF(RIGHT(TEXT(AE475,"0.#"),1)=".",TRUE,FALSE)</formula>
    </cfRule>
  </conditionalFormatting>
  <conditionalFormatting sqref="AE473">
    <cfRule type="expression" dxfId="2185" priority="1317">
      <formula>IF(RIGHT(TEXT(AE473,"0.#"),1)=".",FALSE,TRUE)</formula>
    </cfRule>
    <cfRule type="expression" dxfId="2184" priority="1318">
      <formula>IF(RIGHT(TEXT(AE473,"0.#"),1)=".",TRUE,FALSE)</formula>
    </cfRule>
  </conditionalFormatting>
  <conditionalFormatting sqref="AE474">
    <cfRule type="expression" dxfId="2183" priority="1315">
      <formula>IF(RIGHT(TEXT(AE474,"0.#"),1)=".",FALSE,TRUE)</formula>
    </cfRule>
    <cfRule type="expression" dxfId="2182" priority="1316">
      <formula>IF(RIGHT(TEXT(AE474,"0.#"),1)=".",TRUE,FALSE)</formula>
    </cfRule>
  </conditionalFormatting>
  <conditionalFormatting sqref="AM475">
    <cfRule type="expression" dxfId="2181" priority="1307">
      <formula>IF(RIGHT(TEXT(AM475,"0.#"),1)=".",FALSE,TRUE)</formula>
    </cfRule>
    <cfRule type="expression" dxfId="2180" priority="1308">
      <formula>IF(RIGHT(TEXT(AM475,"0.#"),1)=".",TRUE,FALSE)</formula>
    </cfRule>
  </conditionalFormatting>
  <conditionalFormatting sqref="AM473">
    <cfRule type="expression" dxfId="2179" priority="1311">
      <formula>IF(RIGHT(TEXT(AM473,"0.#"),1)=".",FALSE,TRUE)</formula>
    </cfRule>
    <cfRule type="expression" dxfId="2178" priority="1312">
      <formula>IF(RIGHT(TEXT(AM473,"0.#"),1)=".",TRUE,FALSE)</formula>
    </cfRule>
  </conditionalFormatting>
  <conditionalFormatting sqref="AM474">
    <cfRule type="expression" dxfId="2177" priority="1309">
      <formula>IF(RIGHT(TEXT(AM474,"0.#"),1)=".",FALSE,TRUE)</formula>
    </cfRule>
    <cfRule type="expression" dxfId="2176" priority="1310">
      <formula>IF(RIGHT(TEXT(AM474,"0.#"),1)=".",TRUE,FALSE)</formula>
    </cfRule>
  </conditionalFormatting>
  <conditionalFormatting sqref="AU475">
    <cfRule type="expression" dxfId="2175" priority="1301">
      <formula>IF(RIGHT(TEXT(AU475,"0.#"),1)=".",FALSE,TRUE)</formula>
    </cfRule>
    <cfRule type="expression" dxfId="2174" priority="1302">
      <formula>IF(RIGHT(TEXT(AU475,"0.#"),1)=".",TRUE,FALSE)</formula>
    </cfRule>
  </conditionalFormatting>
  <conditionalFormatting sqref="AU473">
    <cfRule type="expression" dxfId="2173" priority="1305">
      <formula>IF(RIGHT(TEXT(AU473,"0.#"),1)=".",FALSE,TRUE)</formula>
    </cfRule>
    <cfRule type="expression" dxfId="2172" priority="1306">
      <formula>IF(RIGHT(TEXT(AU473,"0.#"),1)=".",TRUE,FALSE)</formula>
    </cfRule>
  </conditionalFormatting>
  <conditionalFormatting sqref="AU474">
    <cfRule type="expression" dxfId="2171" priority="1303">
      <formula>IF(RIGHT(TEXT(AU474,"0.#"),1)=".",FALSE,TRUE)</formula>
    </cfRule>
    <cfRule type="expression" dxfId="2170" priority="1304">
      <formula>IF(RIGHT(TEXT(AU474,"0.#"),1)=".",TRUE,FALSE)</formula>
    </cfRule>
  </conditionalFormatting>
  <conditionalFormatting sqref="AI475">
    <cfRule type="expression" dxfId="2169" priority="1295">
      <formula>IF(RIGHT(TEXT(AI475,"0.#"),1)=".",FALSE,TRUE)</formula>
    </cfRule>
    <cfRule type="expression" dxfId="2168" priority="1296">
      <formula>IF(RIGHT(TEXT(AI475,"0.#"),1)=".",TRUE,FALSE)</formula>
    </cfRule>
  </conditionalFormatting>
  <conditionalFormatting sqref="AI473">
    <cfRule type="expression" dxfId="2167" priority="1299">
      <formula>IF(RIGHT(TEXT(AI473,"0.#"),1)=".",FALSE,TRUE)</formula>
    </cfRule>
    <cfRule type="expression" dxfId="2166" priority="1300">
      <formula>IF(RIGHT(TEXT(AI473,"0.#"),1)=".",TRUE,FALSE)</formula>
    </cfRule>
  </conditionalFormatting>
  <conditionalFormatting sqref="AI474">
    <cfRule type="expression" dxfId="2165" priority="1297">
      <formula>IF(RIGHT(TEXT(AI474,"0.#"),1)=".",FALSE,TRUE)</formula>
    </cfRule>
    <cfRule type="expression" dxfId="2164" priority="1298">
      <formula>IF(RIGHT(TEXT(AI474,"0.#"),1)=".",TRUE,FALSE)</formula>
    </cfRule>
  </conditionalFormatting>
  <conditionalFormatting sqref="AQ473">
    <cfRule type="expression" dxfId="2163" priority="1289">
      <formula>IF(RIGHT(TEXT(AQ473,"0.#"),1)=".",FALSE,TRUE)</formula>
    </cfRule>
    <cfRule type="expression" dxfId="2162" priority="1290">
      <formula>IF(RIGHT(TEXT(AQ473,"0.#"),1)=".",TRUE,FALSE)</formula>
    </cfRule>
  </conditionalFormatting>
  <conditionalFormatting sqref="AQ474">
    <cfRule type="expression" dxfId="2161" priority="1293">
      <formula>IF(RIGHT(TEXT(AQ474,"0.#"),1)=".",FALSE,TRUE)</formula>
    </cfRule>
    <cfRule type="expression" dxfId="2160" priority="1294">
      <formula>IF(RIGHT(TEXT(AQ474,"0.#"),1)=".",TRUE,FALSE)</formula>
    </cfRule>
  </conditionalFormatting>
  <conditionalFormatting sqref="AQ475">
    <cfRule type="expression" dxfId="2159" priority="1291">
      <formula>IF(RIGHT(TEXT(AQ475,"0.#"),1)=".",FALSE,TRUE)</formula>
    </cfRule>
    <cfRule type="expression" dxfId="2158" priority="1292">
      <formula>IF(RIGHT(TEXT(AQ475,"0.#"),1)=".",TRUE,FALSE)</formula>
    </cfRule>
  </conditionalFormatting>
  <conditionalFormatting sqref="AE480">
    <cfRule type="expression" dxfId="2157" priority="1283">
      <formula>IF(RIGHT(TEXT(AE480,"0.#"),1)=".",FALSE,TRUE)</formula>
    </cfRule>
    <cfRule type="expression" dxfId="2156" priority="1284">
      <formula>IF(RIGHT(TEXT(AE480,"0.#"),1)=".",TRUE,FALSE)</formula>
    </cfRule>
  </conditionalFormatting>
  <conditionalFormatting sqref="AE478">
    <cfRule type="expression" dxfId="2155" priority="1287">
      <formula>IF(RIGHT(TEXT(AE478,"0.#"),1)=".",FALSE,TRUE)</formula>
    </cfRule>
    <cfRule type="expression" dxfId="2154" priority="1288">
      <formula>IF(RIGHT(TEXT(AE478,"0.#"),1)=".",TRUE,FALSE)</formula>
    </cfRule>
  </conditionalFormatting>
  <conditionalFormatting sqref="AE479">
    <cfRule type="expression" dxfId="2153" priority="1285">
      <formula>IF(RIGHT(TEXT(AE479,"0.#"),1)=".",FALSE,TRUE)</formula>
    </cfRule>
    <cfRule type="expression" dxfId="2152" priority="1286">
      <formula>IF(RIGHT(TEXT(AE479,"0.#"),1)=".",TRUE,FALSE)</formula>
    </cfRule>
  </conditionalFormatting>
  <conditionalFormatting sqref="AM480">
    <cfRule type="expression" dxfId="2151" priority="1277">
      <formula>IF(RIGHT(TEXT(AM480,"0.#"),1)=".",FALSE,TRUE)</formula>
    </cfRule>
    <cfRule type="expression" dxfId="2150" priority="1278">
      <formula>IF(RIGHT(TEXT(AM480,"0.#"),1)=".",TRUE,FALSE)</formula>
    </cfRule>
  </conditionalFormatting>
  <conditionalFormatting sqref="AM478">
    <cfRule type="expression" dxfId="2149" priority="1281">
      <formula>IF(RIGHT(TEXT(AM478,"0.#"),1)=".",FALSE,TRUE)</formula>
    </cfRule>
    <cfRule type="expression" dxfId="2148" priority="1282">
      <formula>IF(RIGHT(TEXT(AM478,"0.#"),1)=".",TRUE,FALSE)</formula>
    </cfRule>
  </conditionalFormatting>
  <conditionalFormatting sqref="AM479">
    <cfRule type="expression" dxfId="2147" priority="1279">
      <formula>IF(RIGHT(TEXT(AM479,"0.#"),1)=".",FALSE,TRUE)</formula>
    </cfRule>
    <cfRule type="expression" dxfId="2146" priority="1280">
      <formula>IF(RIGHT(TEXT(AM479,"0.#"),1)=".",TRUE,FALSE)</formula>
    </cfRule>
  </conditionalFormatting>
  <conditionalFormatting sqref="AU480">
    <cfRule type="expression" dxfId="2145" priority="1271">
      <formula>IF(RIGHT(TEXT(AU480,"0.#"),1)=".",FALSE,TRUE)</formula>
    </cfRule>
    <cfRule type="expression" dxfId="2144" priority="1272">
      <formula>IF(RIGHT(TEXT(AU480,"0.#"),1)=".",TRUE,FALSE)</formula>
    </cfRule>
  </conditionalFormatting>
  <conditionalFormatting sqref="AU478">
    <cfRule type="expression" dxfId="2143" priority="1275">
      <formula>IF(RIGHT(TEXT(AU478,"0.#"),1)=".",FALSE,TRUE)</formula>
    </cfRule>
    <cfRule type="expression" dxfId="2142" priority="1276">
      <formula>IF(RIGHT(TEXT(AU478,"0.#"),1)=".",TRUE,FALSE)</formula>
    </cfRule>
  </conditionalFormatting>
  <conditionalFormatting sqref="AU479">
    <cfRule type="expression" dxfId="2141" priority="1273">
      <formula>IF(RIGHT(TEXT(AU479,"0.#"),1)=".",FALSE,TRUE)</formula>
    </cfRule>
    <cfRule type="expression" dxfId="2140" priority="1274">
      <formula>IF(RIGHT(TEXT(AU479,"0.#"),1)=".",TRUE,FALSE)</formula>
    </cfRule>
  </conditionalFormatting>
  <conditionalFormatting sqref="AI480">
    <cfRule type="expression" dxfId="2139" priority="1265">
      <formula>IF(RIGHT(TEXT(AI480,"0.#"),1)=".",FALSE,TRUE)</formula>
    </cfRule>
    <cfRule type="expression" dxfId="2138" priority="1266">
      <formula>IF(RIGHT(TEXT(AI480,"0.#"),1)=".",TRUE,FALSE)</formula>
    </cfRule>
  </conditionalFormatting>
  <conditionalFormatting sqref="AI478">
    <cfRule type="expression" dxfId="2137" priority="1269">
      <formula>IF(RIGHT(TEXT(AI478,"0.#"),1)=".",FALSE,TRUE)</formula>
    </cfRule>
    <cfRule type="expression" dxfId="2136" priority="1270">
      <formula>IF(RIGHT(TEXT(AI478,"0.#"),1)=".",TRUE,FALSE)</formula>
    </cfRule>
  </conditionalFormatting>
  <conditionalFormatting sqref="AI479">
    <cfRule type="expression" dxfId="2135" priority="1267">
      <formula>IF(RIGHT(TEXT(AI479,"0.#"),1)=".",FALSE,TRUE)</formula>
    </cfRule>
    <cfRule type="expression" dxfId="2134" priority="1268">
      <formula>IF(RIGHT(TEXT(AI479,"0.#"),1)=".",TRUE,FALSE)</formula>
    </cfRule>
  </conditionalFormatting>
  <conditionalFormatting sqref="AQ478">
    <cfRule type="expression" dxfId="2133" priority="1259">
      <formula>IF(RIGHT(TEXT(AQ478,"0.#"),1)=".",FALSE,TRUE)</formula>
    </cfRule>
    <cfRule type="expression" dxfId="2132" priority="1260">
      <formula>IF(RIGHT(TEXT(AQ478,"0.#"),1)=".",TRUE,FALSE)</formula>
    </cfRule>
  </conditionalFormatting>
  <conditionalFormatting sqref="AQ479">
    <cfRule type="expression" dxfId="2131" priority="1263">
      <formula>IF(RIGHT(TEXT(AQ479,"0.#"),1)=".",FALSE,TRUE)</formula>
    </cfRule>
    <cfRule type="expression" dxfId="2130" priority="1264">
      <formula>IF(RIGHT(TEXT(AQ479,"0.#"),1)=".",TRUE,FALSE)</formula>
    </cfRule>
  </conditionalFormatting>
  <conditionalFormatting sqref="AQ480">
    <cfRule type="expression" dxfId="2129" priority="1261">
      <formula>IF(RIGHT(TEXT(AQ480,"0.#"),1)=".",FALSE,TRUE)</formula>
    </cfRule>
    <cfRule type="expression" dxfId="2128" priority="1262">
      <formula>IF(RIGHT(TEXT(AQ480,"0.#"),1)=".",TRUE,FALSE)</formula>
    </cfRule>
  </conditionalFormatting>
  <conditionalFormatting sqref="AM47">
    <cfRule type="expression" dxfId="2127" priority="1553">
      <formula>IF(RIGHT(TEXT(AM47,"0.#"),1)=".",FALSE,TRUE)</formula>
    </cfRule>
    <cfRule type="expression" dxfId="2126" priority="1554">
      <formula>IF(RIGHT(TEXT(AM47,"0.#"),1)=".",TRUE,FALSE)</formula>
    </cfRule>
  </conditionalFormatting>
  <conditionalFormatting sqref="AI46">
    <cfRule type="expression" dxfId="2125" priority="1557">
      <formula>IF(RIGHT(TEXT(AI46,"0.#"),1)=".",FALSE,TRUE)</formula>
    </cfRule>
    <cfRule type="expression" dxfId="2124" priority="1558">
      <formula>IF(RIGHT(TEXT(AI46,"0.#"),1)=".",TRUE,FALSE)</formula>
    </cfRule>
  </conditionalFormatting>
  <conditionalFormatting sqref="AM46">
    <cfRule type="expression" dxfId="2123" priority="1555">
      <formula>IF(RIGHT(TEXT(AM46,"0.#"),1)=".",FALSE,TRUE)</formula>
    </cfRule>
    <cfRule type="expression" dxfId="2122" priority="1556">
      <formula>IF(RIGHT(TEXT(AM46,"0.#"),1)=".",TRUE,FALSE)</formula>
    </cfRule>
  </conditionalFormatting>
  <conditionalFormatting sqref="AU46:AU48">
    <cfRule type="expression" dxfId="2121" priority="1547">
      <formula>IF(RIGHT(TEXT(AU46,"0.#"),1)=".",FALSE,TRUE)</formula>
    </cfRule>
    <cfRule type="expression" dxfId="2120" priority="1548">
      <formula>IF(RIGHT(TEXT(AU46,"0.#"),1)=".",TRUE,FALSE)</formula>
    </cfRule>
  </conditionalFormatting>
  <conditionalFormatting sqref="AM48">
    <cfRule type="expression" dxfId="2119" priority="1551">
      <formula>IF(RIGHT(TEXT(AM48,"0.#"),1)=".",FALSE,TRUE)</formula>
    </cfRule>
    <cfRule type="expression" dxfId="2118" priority="1552">
      <formula>IF(RIGHT(TEXT(AM48,"0.#"),1)=".",TRUE,FALSE)</formula>
    </cfRule>
  </conditionalFormatting>
  <conditionalFormatting sqref="AQ46:AQ48">
    <cfRule type="expression" dxfId="2117" priority="1549">
      <formula>IF(RIGHT(TEXT(AQ46,"0.#"),1)=".",FALSE,TRUE)</formula>
    </cfRule>
    <cfRule type="expression" dxfId="2116" priority="1550">
      <formula>IF(RIGHT(TEXT(AQ46,"0.#"),1)=".",TRUE,FALSE)</formula>
    </cfRule>
  </conditionalFormatting>
  <conditionalFormatting sqref="AE146:AE147 AI146:AI147 AM146:AM147 AQ146:AQ147 AU146:AU147">
    <cfRule type="expression" dxfId="2115" priority="1541">
      <formula>IF(RIGHT(TEXT(AE146,"0.#"),1)=".",FALSE,TRUE)</formula>
    </cfRule>
    <cfRule type="expression" dxfId="2114" priority="1542">
      <formula>IF(RIGHT(TEXT(AE146,"0.#"),1)=".",TRUE,FALSE)</formula>
    </cfRule>
  </conditionalFormatting>
  <conditionalFormatting sqref="AE138:AE139 AI138:AI139 AM138:AM139 AQ138:AQ139 AU138:AU139">
    <cfRule type="expression" dxfId="2113" priority="1545">
      <formula>IF(RIGHT(TEXT(AE138,"0.#"),1)=".",FALSE,TRUE)</formula>
    </cfRule>
    <cfRule type="expression" dxfId="2112" priority="1546">
      <formula>IF(RIGHT(TEXT(AE138,"0.#"),1)=".",TRUE,FALSE)</formula>
    </cfRule>
  </conditionalFormatting>
  <conditionalFormatting sqref="AE142:AE143 AI142:AI143 AM142:AM143 AQ142:AQ143 AU142:AU143">
    <cfRule type="expression" dxfId="2111" priority="1543">
      <formula>IF(RIGHT(TEXT(AE142,"0.#"),1)=".",FALSE,TRUE)</formula>
    </cfRule>
    <cfRule type="expression" dxfId="2110" priority="1544">
      <formula>IF(RIGHT(TEXT(AE142,"0.#"),1)=".",TRUE,FALSE)</formula>
    </cfRule>
  </conditionalFormatting>
  <conditionalFormatting sqref="AE198:AE199 AI198:AI199 AM198:AM199 AQ198:AQ199 AU198:AU199">
    <cfRule type="expression" dxfId="2109" priority="1535">
      <formula>IF(RIGHT(TEXT(AE198,"0.#"),1)=".",FALSE,TRUE)</formula>
    </cfRule>
    <cfRule type="expression" dxfId="2108" priority="1536">
      <formula>IF(RIGHT(TEXT(AE198,"0.#"),1)=".",TRUE,FALSE)</formula>
    </cfRule>
  </conditionalFormatting>
  <conditionalFormatting sqref="AE150:AE151 AI150:AI151 AM150:AM151 AQ150:AQ151 AU150:AU151">
    <cfRule type="expression" dxfId="2107" priority="1539">
      <formula>IF(RIGHT(TEXT(AE150,"0.#"),1)=".",FALSE,TRUE)</formula>
    </cfRule>
    <cfRule type="expression" dxfId="2106" priority="1540">
      <formula>IF(RIGHT(TEXT(AE150,"0.#"),1)=".",TRUE,FALSE)</formula>
    </cfRule>
  </conditionalFormatting>
  <conditionalFormatting sqref="AE194:AE195 AI194:AI195 AM194:AM195 AQ194:AQ195 AU194:AU195">
    <cfRule type="expression" dxfId="2105" priority="1537">
      <formula>IF(RIGHT(TEXT(AE194,"0.#"),1)=".",FALSE,TRUE)</formula>
    </cfRule>
    <cfRule type="expression" dxfId="2104" priority="1538">
      <formula>IF(RIGHT(TEXT(AE194,"0.#"),1)=".",TRUE,FALSE)</formula>
    </cfRule>
  </conditionalFormatting>
  <conditionalFormatting sqref="AE210:AE211 AI210:AI211 AM210:AM211 AQ210:AQ211 AU210:AU211">
    <cfRule type="expression" dxfId="2103" priority="1529">
      <formula>IF(RIGHT(TEXT(AE210,"0.#"),1)=".",FALSE,TRUE)</formula>
    </cfRule>
    <cfRule type="expression" dxfId="2102" priority="1530">
      <formula>IF(RIGHT(TEXT(AE210,"0.#"),1)=".",TRUE,FALSE)</formula>
    </cfRule>
  </conditionalFormatting>
  <conditionalFormatting sqref="AE202:AE203 AI202:AI203 AM202:AM203 AQ202:AQ203 AU202:AU203">
    <cfRule type="expression" dxfId="2101" priority="1533">
      <formula>IF(RIGHT(TEXT(AE202,"0.#"),1)=".",FALSE,TRUE)</formula>
    </cfRule>
    <cfRule type="expression" dxfId="2100" priority="1534">
      <formula>IF(RIGHT(TEXT(AE202,"0.#"),1)=".",TRUE,FALSE)</formula>
    </cfRule>
  </conditionalFormatting>
  <conditionalFormatting sqref="AE206:AE207 AI206:AI207 AM206:AM207 AQ206:AQ207 AU206:AU207">
    <cfRule type="expression" dxfId="2099" priority="1531">
      <formula>IF(RIGHT(TEXT(AE206,"0.#"),1)=".",FALSE,TRUE)</formula>
    </cfRule>
    <cfRule type="expression" dxfId="2098" priority="1532">
      <formula>IF(RIGHT(TEXT(AE206,"0.#"),1)=".",TRUE,FALSE)</formula>
    </cfRule>
  </conditionalFormatting>
  <conditionalFormatting sqref="AE262:AE263 AI262:AI263 AM262:AM263 AQ262:AQ263 AU262:AU263">
    <cfRule type="expression" dxfId="2097" priority="1523">
      <formula>IF(RIGHT(TEXT(AE262,"0.#"),1)=".",FALSE,TRUE)</formula>
    </cfRule>
    <cfRule type="expression" dxfId="2096" priority="1524">
      <formula>IF(RIGHT(TEXT(AE262,"0.#"),1)=".",TRUE,FALSE)</formula>
    </cfRule>
  </conditionalFormatting>
  <conditionalFormatting sqref="AE254:AE255 AI254:AI255 AM254:AM255 AQ254:AQ255 AU254:AU255">
    <cfRule type="expression" dxfId="2095" priority="1527">
      <formula>IF(RIGHT(TEXT(AE254,"0.#"),1)=".",FALSE,TRUE)</formula>
    </cfRule>
    <cfRule type="expression" dxfId="2094" priority="1528">
      <formula>IF(RIGHT(TEXT(AE254,"0.#"),1)=".",TRUE,FALSE)</formula>
    </cfRule>
  </conditionalFormatting>
  <conditionalFormatting sqref="AE258:AE259 AI258:AI259 AM258:AM259 AQ258:AQ259 AU258:AU259">
    <cfRule type="expression" dxfId="2093" priority="1525">
      <formula>IF(RIGHT(TEXT(AE258,"0.#"),1)=".",FALSE,TRUE)</formula>
    </cfRule>
    <cfRule type="expression" dxfId="2092" priority="1526">
      <formula>IF(RIGHT(TEXT(AE258,"0.#"),1)=".",TRUE,FALSE)</formula>
    </cfRule>
  </conditionalFormatting>
  <conditionalFormatting sqref="AE314:AE315 AI314:AI315 AM314:AM315 AQ314:AQ315 AU314:AU315">
    <cfRule type="expression" dxfId="2091" priority="1517">
      <formula>IF(RIGHT(TEXT(AE314,"0.#"),1)=".",FALSE,TRUE)</formula>
    </cfRule>
    <cfRule type="expression" dxfId="2090" priority="1518">
      <formula>IF(RIGHT(TEXT(AE314,"0.#"),1)=".",TRUE,FALSE)</formula>
    </cfRule>
  </conditionalFormatting>
  <conditionalFormatting sqref="AE266:AE267 AI266:AI267 AM266:AM267 AQ266:AQ267 AU266:AU267">
    <cfRule type="expression" dxfId="2089" priority="1521">
      <formula>IF(RIGHT(TEXT(AE266,"0.#"),1)=".",FALSE,TRUE)</formula>
    </cfRule>
    <cfRule type="expression" dxfId="2088" priority="1522">
      <formula>IF(RIGHT(TEXT(AE266,"0.#"),1)=".",TRUE,FALSE)</formula>
    </cfRule>
  </conditionalFormatting>
  <conditionalFormatting sqref="AE270:AE271 AI270:AI271 AM270:AM271 AQ270:AQ271 AU270:AU271">
    <cfRule type="expression" dxfId="2087" priority="1519">
      <formula>IF(RIGHT(TEXT(AE270,"0.#"),1)=".",FALSE,TRUE)</formula>
    </cfRule>
    <cfRule type="expression" dxfId="2086" priority="1520">
      <formula>IF(RIGHT(TEXT(AE270,"0.#"),1)=".",TRUE,FALSE)</formula>
    </cfRule>
  </conditionalFormatting>
  <conditionalFormatting sqref="AE326:AE327 AI326:AI327 AM326:AM327 AQ326:AQ327 AU326:AU327">
    <cfRule type="expression" dxfId="2085" priority="1511">
      <formula>IF(RIGHT(TEXT(AE326,"0.#"),1)=".",FALSE,TRUE)</formula>
    </cfRule>
    <cfRule type="expression" dxfId="2084" priority="1512">
      <formula>IF(RIGHT(TEXT(AE326,"0.#"),1)=".",TRUE,FALSE)</formula>
    </cfRule>
  </conditionalFormatting>
  <conditionalFormatting sqref="AE318:AE319 AI318:AI319 AM318:AM319 AQ318:AQ319 AU318:AU319">
    <cfRule type="expression" dxfId="2083" priority="1515">
      <formula>IF(RIGHT(TEXT(AE318,"0.#"),1)=".",FALSE,TRUE)</formula>
    </cfRule>
    <cfRule type="expression" dxfId="2082" priority="1516">
      <formula>IF(RIGHT(TEXT(AE318,"0.#"),1)=".",TRUE,FALSE)</formula>
    </cfRule>
  </conditionalFormatting>
  <conditionalFormatting sqref="AE322:AE323 AI322:AI323 AM322:AM323 AQ322:AQ323 AU322:AU323">
    <cfRule type="expression" dxfId="2081" priority="1513">
      <formula>IF(RIGHT(TEXT(AE322,"0.#"),1)=".",FALSE,TRUE)</formula>
    </cfRule>
    <cfRule type="expression" dxfId="2080" priority="1514">
      <formula>IF(RIGHT(TEXT(AE322,"0.#"),1)=".",TRUE,FALSE)</formula>
    </cfRule>
  </conditionalFormatting>
  <conditionalFormatting sqref="AE378:AE379 AI378:AI379 AM378:AM379 AQ378:AQ379 AU378:AU379">
    <cfRule type="expression" dxfId="2079" priority="1505">
      <formula>IF(RIGHT(TEXT(AE378,"0.#"),1)=".",FALSE,TRUE)</formula>
    </cfRule>
    <cfRule type="expression" dxfId="2078" priority="1506">
      <formula>IF(RIGHT(TEXT(AE378,"0.#"),1)=".",TRUE,FALSE)</formula>
    </cfRule>
  </conditionalFormatting>
  <conditionalFormatting sqref="AE330:AE331 AI330:AI331 AM330:AM331 AQ330:AQ331 AU330:AU331">
    <cfRule type="expression" dxfId="2077" priority="1509">
      <formula>IF(RIGHT(TEXT(AE330,"0.#"),1)=".",FALSE,TRUE)</formula>
    </cfRule>
    <cfRule type="expression" dxfId="2076" priority="1510">
      <formula>IF(RIGHT(TEXT(AE330,"0.#"),1)=".",TRUE,FALSE)</formula>
    </cfRule>
  </conditionalFormatting>
  <conditionalFormatting sqref="AE374:AE375 AI374:AI375 AM374:AM375 AQ374:AQ375 AU374:AU375">
    <cfRule type="expression" dxfId="2075" priority="1507">
      <formula>IF(RIGHT(TEXT(AE374,"0.#"),1)=".",FALSE,TRUE)</formula>
    </cfRule>
    <cfRule type="expression" dxfId="2074" priority="1508">
      <formula>IF(RIGHT(TEXT(AE374,"0.#"),1)=".",TRUE,FALSE)</formula>
    </cfRule>
  </conditionalFormatting>
  <conditionalFormatting sqref="AE390:AE391 AI390:AI391 AM390:AM391 AQ390:AQ391 AU390:AU391">
    <cfRule type="expression" dxfId="2073" priority="1499">
      <formula>IF(RIGHT(TEXT(AE390,"0.#"),1)=".",FALSE,TRUE)</formula>
    </cfRule>
    <cfRule type="expression" dxfId="2072" priority="1500">
      <formula>IF(RIGHT(TEXT(AE390,"0.#"),1)=".",TRUE,FALSE)</formula>
    </cfRule>
  </conditionalFormatting>
  <conditionalFormatting sqref="AE382:AE383 AI382:AI383 AM382:AM383 AQ382:AQ383 AU382:AU383">
    <cfRule type="expression" dxfId="2071" priority="1503">
      <formula>IF(RIGHT(TEXT(AE382,"0.#"),1)=".",FALSE,TRUE)</formula>
    </cfRule>
    <cfRule type="expression" dxfId="2070" priority="1504">
      <formula>IF(RIGHT(TEXT(AE382,"0.#"),1)=".",TRUE,FALSE)</formula>
    </cfRule>
  </conditionalFormatting>
  <conditionalFormatting sqref="AE386:AE387 AI386:AI387 AM386:AM387 AQ386:AQ387 AU386:AU387">
    <cfRule type="expression" dxfId="2069" priority="1501">
      <formula>IF(RIGHT(TEXT(AE386,"0.#"),1)=".",FALSE,TRUE)</formula>
    </cfRule>
    <cfRule type="expression" dxfId="2068" priority="1502">
      <formula>IF(RIGHT(TEXT(AE386,"0.#"),1)=".",TRUE,FALSE)</formula>
    </cfRule>
  </conditionalFormatting>
  <conditionalFormatting sqref="AE440">
    <cfRule type="expression" dxfId="2067" priority="1493">
      <formula>IF(RIGHT(TEXT(AE440,"0.#"),1)=".",FALSE,TRUE)</formula>
    </cfRule>
    <cfRule type="expression" dxfId="2066" priority="1494">
      <formula>IF(RIGHT(TEXT(AE440,"0.#"),1)=".",TRUE,FALSE)</formula>
    </cfRule>
  </conditionalFormatting>
  <conditionalFormatting sqref="AE438">
    <cfRule type="expression" dxfId="2065" priority="1497">
      <formula>IF(RIGHT(TEXT(AE438,"0.#"),1)=".",FALSE,TRUE)</formula>
    </cfRule>
    <cfRule type="expression" dxfId="2064" priority="1498">
      <formula>IF(RIGHT(TEXT(AE438,"0.#"),1)=".",TRUE,FALSE)</formula>
    </cfRule>
  </conditionalFormatting>
  <conditionalFormatting sqref="AE439">
    <cfRule type="expression" dxfId="2063" priority="1495">
      <formula>IF(RIGHT(TEXT(AE439,"0.#"),1)=".",FALSE,TRUE)</formula>
    </cfRule>
    <cfRule type="expression" dxfId="2062" priority="1496">
      <formula>IF(RIGHT(TEXT(AE439,"0.#"),1)=".",TRUE,FALSE)</formula>
    </cfRule>
  </conditionalFormatting>
  <conditionalFormatting sqref="AM440">
    <cfRule type="expression" dxfId="2061" priority="1487">
      <formula>IF(RIGHT(TEXT(AM440,"0.#"),1)=".",FALSE,TRUE)</formula>
    </cfRule>
    <cfRule type="expression" dxfId="2060" priority="1488">
      <formula>IF(RIGHT(TEXT(AM440,"0.#"),1)=".",TRUE,FALSE)</formula>
    </cfRule>
  </conditionalFormatting>
  <conditionalFormatting sqref="AM438">
    <cfRule type="expression" dxfId="2059" priority="1491">
      <formula>IF(RIGHT(TEXT(AM438,"0.#"),1)=".",FALSE,TRUE)</formula>
    </cfRule>
    <cfRule type="expression" dxfId="2058" priority="1492">
      <formula>IF(RIGHT(TEXT(AM438,"0.#"),1)=".",TRUE,FALSE)</formula>
    </cfRule>
  </conditionalFormatting>
  <conditionalFormatting sqref="AM439">
    <cfRule type="expression" dxfId="2057" priority="1489">
      <formula>IF(RIGHT(TEXT(AM439,"0.#"),1)=".",FALSE,TRUE)</formula>
    </cfRule>
    <cfRule type="expression" dxfId="2056" priority="1490">
      <formula>IF(RIGHT(TEXT(AM439,"0.#"),1)=".",TRUE,FALSE)</formula>
    </cfRule>
  </conditionalFormatting>
  <conditionalFormatting sqref="AU440">
    <cfRule type="expression" dxfId="2055" priority="1481">
      <formula>IF(RIGHT(TEXT(AU440,"0.#"),1)=".",FALSE,TRUE)</formula>
    </cfRule>
    <cfRule type="expression" dxfId="2054" priority="1482">
      <formula>IF(RIGHT(TEXT(AU440,"0.#"),1)=".",TRUE,FALSE)</formula>
    </cfRule>
  </conditionalFormatting>
  <conditionalFormatting sqref="AU438">
    <cfRule type="expression" dxfId="2053" priority="1485">
      <formula>IF(RIGHT(TEXT(AU438,"0.#"),1)=".",FALSE,TRUE)</formula>
    </cfRule>
    <cfRule type="expression" dxfId="2052" priority="1486">
      <formula>IF(RIGHT(TEXT(AU438,"0.#"),1)=".",TRUE,FALSE)</formula>
    </cfRule>
  </conditionalFormatting>
  <conditionalFormatting sqref="AU439">
    <cfRule type="expression" dxfId="2051" priority="1483">
      <formula>IF(RIGHT(TEXT(AU439,"0.#"),1)=".",FALSE,TRUE)</formula>
    </cfRule>
    <cfRule type="expression" dxfId="2050" priority="1484">
      <formula>IF(RIGHT(TEXT(AU439,"0.#"),1)=".",TRUE,FALSE)</formula>
    </cfRule>
  </conditionalFormatting>
  <conditionalFormatting sqref="AI440">
    <cfRule type="expression" dxfId="2049" priority="1475">
      <formula>IF(RIGHT(TEXT(AI440,"0.#"),1)=".",FALSE,TRUE)</formula>
    </cfRule>
    <cfRule type="expression" dxfId="2048" priority="1476">
      <formula>IF(RIGHT(TEXT(AI440,"0.#"),1)=".",TRUE,FALSE)</formula>
    </cfRule>
  </conditionalFormatting>
  <conditionalFormatting sqref="AI438">
    <cfRule type="expression" dxfId="2047" priority="1479">
      <formula>IF(RIGHT(TEXT(AI438,"0.#"),1)=".",FALSE,TRUE)</formula>
    </cfRule>
    <cfRule type="expression" dxfId="2046" priority="1480">
      <formula>IF(RIGHT(TEXT(AI438,"0.#"),1)=".",TRUE,FALSE)</formula>
    </cfRule>
  </conditionalFormatting>
  <conditionalFormatting sqref="AI439">
    <cfRule type="expression" dxfId="2045" priority="1477">
      <formula>IF(RIGHT(TEXT(AI439,"0.#"),1)=".",FALSE,TRUE)</formula>
    </cfRule>
    <cfRule type="expression" dxfId="2044" priority="1478">
      <formula>IF(RIGHT(TEXT(AI439,"0.#"),1)=".",TRUE,FALSE)</formula>
    </cfRule>
  </conditionalFormatting>
  <conditionalFormatting sqref="AQ438">
    <cfRule type="expression" dxfId="2043" priority="1469">
      <formula>IF(RIGHT(TEXT(AQ438,"0.#"),1)=".",FALSE,TRUE)</formula>
    </cfRule>
    <cfRule type="expression" dxfId="2042" priority="1470">
      <formula>IF(RIGHT(TEXT(AQ438,"0.#"),1)=".",TRUE,FALSE)</formula>
    </cfRule>
  </conditionalFormatting>
  <conditionalFormatting sqref="AQ439">
    <cfRule type="expression" dxfId="2041" priority="1473">
      <formula>IF(RIGHT(TEXT(AQ439,"0.#"),1)=".",FALSE,TRUE)</formula>
    </cfRule>
    <cfRule type="expression" dxfId="2040" priority="1474">
      <formula>IF(RIGHT(TEXT(AQ439,"0.#"),1)=".",TRUE,FALSE)</formula>
    </cfRule>
  </conditionalFormatting>
  <conditionalFormatting sqref="AQ440">
    <cfRule type="expression" dxfId="2039" priority="1471">
      <formula>IF(RIGHT(TEXT(AQ440,"0.#"),1)=".",FALSE,TRUE)</formula>
    </cfRule>
    <cfRule type="expression" dxfId="2038" priority="1472">
      <formula>IF(RIGHT(TEXT(AQ440,"0.#"),1)=".",TRUE,FALSE)</formula>
    </cfRule>
  </conditionalFormatting>
  <conditionalFormatting sqref="AE445">
    <cfRule type="expression" dxfId="2037" priority="1463">
      <formula>IF(RIGHT(TEXT(AE445,"0.#"),1)=".",FALSE,TRUE)</formula>
    </cfRule>
    <cfRule type="expression" dxfId="2036" priority="1464">
      <formula>IF(RIGHT(TEXT(AE445,"0.#"),1)=".",TRUE,FALSE)</formula>
    </cfRule>
  </conditionalFormatting>
  <conditionalFormatting sqref="AE443">
    <cfRule type="expression" dxfId="2035" priority="1467">
      <formula>IF(RIGHT(TEXT(AE443,"0.#"),1)=".",FALSE,TRUE)</formula>
    </cfRule>
    <cfRule type="expression" dxfId="2034" priority="1468">
      <formula>IF(RIGHT(TEXT(AE443,"0.#"),1)=".",TRUE,FALSE)</formula>
    </cfRule>
  </conditionalFormatting>
  <conditionalFormatting sqref="AE444">
    <cfRule type="expression" dxfId="2033" priority="1465">
      <formula>IF(RIGHT(TEXT(AE444,"0.#"),1)=".",FALSE,TRUE)</formula>
    </cfRule>
    <cfRule type="expression" dxfId="2032" priority="1466">
      <formula>IF(RIGHT(TEXT(AE444,"0.#"),1)=".",TRUE,FALSE)</formula>
    </cfRule>
  </conditionalFormatting>
  <conditionalFormatting sqref="AM445">
    <cfRule type="expression" dxfId="2031" priority="1457">
      <formula>IF(RIGHT(TEXT(AM445,"0.#"),1)=".",FALSE,TRUE)</formula>
    </cfRule>
    <cfRule type="expression" dxfId="2030" priority="1458">
      <formula>IF(RIGHT(TEXT(AM445,"0.#"),1)=".",TRUE,FALSE)</formula>
    </cfRule>
  </conditionalFormatting>
  <conditionalFormatting sqref="AM443">
    <cfRule type="expression" dxfId="2029" priority="1461">
      <formula>IF(RIGHT(TEXT(AM443,"0.#"),1)=".",FALSE,TRUE)</formula>
    </cfRule>
    <cfRule type="expression" dxfId="2028" priority="1462">
      <formula>IF(RIGHT(TEXT(AM443,"0.#"),1)=".",TRUE,FALSE)</formula>
    </cfRule>
  </conditionalFormatting>
  <conditionalFormatting sqref="AM444">
    <cfRule type="expression" dxfId="2027" priority="1459">
      <formula>IF(RIGHT(TEXT(AM444,"0.#"),1)=".",FALSE,TRUE)</formula>
    </cfRule>
    <cfRule type="expression" dxfId="2026" priority="1460">
      <formula>IF(RIGHT(TEXT(AM444,"0.#"),1)=".",TRUE,FALSE)</formula>
    </cfRule>
  </conditionalFormatting>
  <conditionalFormatting sqref="AU445">
    <cfRule type="expression" dxfId="2025" priority="1451">
      <formula>IF(RIGHT(TEXT(AU445,"0.#"),1)=".",FALSE,TRUE)</formula>
    </cfRule>
    <cfRule type="expression" dxfId="2024" priority="1452">
      <formula>IF(RIGHT(TEXT(AU445,"0.#"),1)=".",TRUE,FALSE)</formula>
    </cfRule>
  </conditionalFormatting>
  <conditionalFormatting sqref="AU443">
    <cfRule type="expression" dxfId="2023" priority="1455">
      <formula>IF(RIGHT(TEXT(AU443,"0.#"),1)=".",FALSE,TRUE)</formula>
    </cfRule>
    <cfRule type="expression" dxfId="2022" priority="1456">
      <formula>IF(RIGHT(TEXT(AU443,"0.#"),1)=".",TRUE,FALSE)</formula>
    </cfRule>
  </conditionalFormatting>
  <conditionalFormatting sqref="AU444">
    <cfRule type="expression" dxfId="2021" priority="1453">
      <formula>IF(RIGHT(TEXT(AU444,"0.#"),1)=".",FALSE,TRUE)</formula>
    </cfRule>
    <cfRule type="expression" dxfId="2020" priority="1454">
      <formula>IF(RIGHT(TEXT(AU444,"0.#"),1)=".",TRUE,FALSE)</formula>
    </cfRule>
  </conditionalFormatting>
  <conditionalFormatting sqref="AI445">
    <cfRule type="expression" dxfId="2019" priority="1445">
      <formula>IF(RIGHT(TEXT(AI445,"0.#"),1)=".",FALSE,TRUE)</formula>
    </cfRule>
    <cfRule type="expression" dxfId="2018" priority="1446">
      <formula>IF(RIGHT(TEXT(AI445,"0.#"),1)=".",TRUE,FALSE)</formula>
    </cfRule>
  </conditionalFormatting>
  <conditionalFormatting sqref="AI443">
    <cfRule type="expression" dxfId="2017" priority="1449">
      <formula>IF(RIGHT(TEXT(AI443,"0.#"),1)=".",FALSE,TRUE)</formula>
    </cfRule>
    <cfRule type="expression" dxfId="2016" priority="1450">
      <formula>IF(RIGHT(TEXT(AI443,"0.#"),1)=".",TRUE,FALSE)</formula>
    </cfRule>
  </conditionalFormatting>
  <conditionalFormatting sqref="AI444">
    <cfRule type="expression" dxfId="2015" priority="1447">
      <formula>IF(RIGHT(TEXT(AI444,"0.#"),1)=".",FALSE,TRUE)</formula>
    </cfRule>
    <cfRule type="expression" dxfId="2014" priority="1448">
      <formula>IF(RIGHT(TEXT(AI444,"0.#"),1)=".",TRUE,FALSE)</formula>
    </cfRule>
  </conditionalFormatting>
  <conditionalFormatting sqref="AQ443">
    <cfRule type="expression" dxfId="2013" priority="1439">
      <formula>IF(RIGHT(TEXT(AQ443,"0.#"),1)=".",FALSE,TRUE)</formula>
    </cfRule>
    <cfRule type="expression" dxfId="2012" priority="1440">
      <formula>IF(RIGHT(TEXT(AQ443,"0.#"),1)=".",TRUE,FALSE)</formula>
    </cfRule>
  </conditionalFormatting>
  <conditionalFormatting sqref="AQ444">
    <cfRule type="expression" dxfId="2011" priority="1443">
      <formula>IF(RIGHT(TEXT(AQ444,"0.#"),1)=".",FALSE,TRUE)</formula>
    </cfRule>
    <cfRule type="expression" dxfId="2010" priority="1444">
      <formula>IF(RIGHT(TEXT(AQ444,"0.#"),1)=".",TRUE,FALSE)</formula>
    </cfRule>
  </conditionalFormatting>
  <conditionalFormatting sqref="AQ445">
    <cfRule type="expression" dxfId="2009" priority="1441">
      <formula>IF(RIGHT(TEXT(AQ445,"0.#"),1)=".",FALSE,TRUE)</formula>
    </cfRule>
    <cfRule type="expression" dxfId="2008" priority="1442">
      <formula>IF(RIGHT(TEXT(AQ445,"0.#"),1)=".",TRUE,FALSE)</formula>
    </cfRule>
  </conditionalFormatting>
  <conditionalFormatting sqref="Y872:Y899">
    <cfRule type="expression" dxfId="2007" priority="1669">
      <formula>IF(RIGHT(TEXT(Y872,"0.#"),1)=".",FALSE,TRUE)</formula>
    </cfRule>
    <cfRule type="expression" dxfId="2006" priority="1670">
      <formula>IF(RIGHT(TEXT(Y872,"0.#"),1)=".",TRUE,FALSE)</formula>
    </cfRule>
  </conditionalFormatting>
  <conditionalFormatting sqref="Y870:Y871">
    <cfRule type="expression" dxfId="2005" priority="1663">
      <formula>IF(RIGHT(TEXT(Y870,"0.#"),1)=".",FALSE,TRUE)</formula>
    </cfRule>
    <cfRule type="expression" dxfId="2004" priority="1664">
      <formula>IF(RIGHT(TEXT(Y870,"0.#"),1)=".",TRUE,FALSE)</formula>
    </cfRule>
  </conditionalFormatting>
  <conditionalFormatting sqref="Y905:Y932">
    <cfRule type="expression" dxfId="2003" priority="1657">
      <formula>IF(RIGHT(TEXT(Y905,"0.#"),1)=".",FALSE,TRUE)</formula>
    </cfRule>
    <cfRule type="expression" dxfId="2002" priority="1658">
      <formula>IF(RIGHT(TEXT(Y905,"0.#"),1)=".",TRUE,FALSE)</formula>
    </cfRule>
  </conditionalFormatting>
  <conditionalFormatting sqref="Y903:Y904">
    <cfRule type="expression" dxfId="2001" priority="1651">
      <formula>IF(RIGHT(TEXT(Y903,"0.#"),1)=".",FALSE,TRUE)</formula>
    </cfRule>
    <cfRule type="expression" dxfId="2000" priority="1652">
      <formula>IF(RIGHT(TEXT(Y903,"0.#"),1)=".",TRUE,FALSE)</formula>
    </cfRule>
  </conditionalFormatting>
  <conditionalFormatting sqref="Y938:Y965">
    <cfRule type="expression" dxfId="1999" priority="1645">
      <formula>IF(RIGHT(TEXT(Y938,"0.#"),1)=".",FALSE,TRUE)</formula>
    </cfRule>
    <cfRule type="expression" dxfId="1998" priority="1646">
      <formula>IF(RIGHT(TEXT(Y938,"0.#"),1)=".",TRUE,FALSE)</formula>
    </cfRule>
  </conditionalFormatting>
  <conditionalFormatting sqref="Y937">
    <cfRule type="expression" dxfId="1997" priority="1639">
      <formula>IF(RIGHT(TEXT(Y937,"0.#"),1)=".",FALSE,TRUE)</formula>
    </cfRule>
    <cfRule type="expression" dxfId="1996" priority="1640">
      <formula>IF(RIGHT(TEXT(Y937,"0.#"),1)=".",TRUE,FALSE)</formula>
    </cfRule>
  </conditionalFormatting>
  <conditionalFormatting sqref="Y971:Y998">
    <cfRule type="expression" dxfId="1995" priority="1633">
      <formula>IF(RIGHT(TEXT(Y971,"0.#"),1)=".",FALSE,TRUE)</formula>
    </cfRule>
    <cfRule type="expression" dxfId="1994" priority="1634">
      <formula>IF(RIGHT(TEXT(Y971,"0.#"),1)=".",TRUE,FALSE)</formula>
    </cfRule>
  </conditionalFormatting>
  <conditionalFormatting sqref="Y969:Y970">
    <cfRule type="expression" dxfId="1993" priority="1627">
      <formula>IF(RIGHT(TEXT(Y969,"0.#"),1)=".",FALSE,TRUE)</formula>
    </cfRule>
    <cfRule type="expression" dxfId="1992" priority="1628">
      <formula>IF(RIGHT(TEXT(Y969,"0.#"),1)=".",TRUE,FALSE)</formula>
    </cfRule>
  </conditionalFormatting>
  <conditionalFormatting sqref="Y1004:Y1031">
    <cfRule type="expression" dxfId="1991" priority="1621">
      <formula>IF(RIGHT(TEXT(Y1004,"0.#"),1)=".",FALSE,TRUE)</formula>
    </cfRule>
    <cfRule type="expression" dxfId="1990" priority="1622">
      <formula>IF(RIGHT(TEXT(Y1004,"0.#"),1)=".",TRUE,FALSE)</formula>
    </cfRule>
  </conditionalFormatting>
  <conditionalFormatting sqref="W23">
    <cfRule type="expression" dxfId="1989" priority="1905">
      <formula>IF(RIGHT(TEXT(W23,"0.#"),1)=".",FALSE,TRUE)</formula>
    </cfRule>
    <cfRule type="expression" dxfId="1988" priority="1906">
      <formula>IF(RIGHT(TEXT(W23,"0.#"),1)=".",TRUE,FALSE)</formula>
    </cfRule>
  </conditionalFormatting>
  <conditionalFormatting sqref="W24:W27">
    <cfRule type="expression" dxfId="1987" priority="1903">
      <formula>IF(RIGHT(TEXT(W24,"0.#"),1)=".",FALSE,TRUE)</formula>
    </cfRule>
    <cfRule type="expression" dxfId="1986" priority="1904">
      <formula>IF(RIGHT(TEXT(W24,"0.#"),1)=".",TRUE,FALSE)</formula>
    </cfRule>
  </conditionalFormatting>
  <conditionalFormatting sqref="W28">
    <cfRule type="expression" dxfId="1985" priority="1895">
      <formula>IF(RIGHT(TEXT(W28,"0.#"),1)=".",FALSE,TRUE)</formula>
    </cfRule>
    <cfRule type="expression" dxfId="1984" priority="1896">
      <formula>IF(RIGHT(TEXT(W28,"0.#"),1)=".",TRUE,FALSE)</formula>
    </cfRule>
  </conditionalFormatting>
  <conditionalFormatting sqref="P23">
    <cfRule type="expression" dxfId="1983" priority="1893">
      <formula>IF(RIGHT(TEXT(P23,"0.#"),1)=".",FALSE,TRUE)</formula>
    </cfRule>
    <cfRule type="expression" dxfId="1982" priority="1894">
      <formula>IF(RIGHT(TEXT(P23,"0.#"),1)=".",TRUE,FALSE)</formula>
    </cfRule>
  </conditionalFormatting>
  <conditionalFormatting sqref="P24:P27">
    <cfRule type="expression" dxfId="1981" priority="1891">
      <formula>IF(RIGHT(TEXT(P24,"0.#"),1)=".",FALSE,TRUE)</formula>
    </cfRule>
    <cfRule type="expression" dxfId="1980" priority="1892">
      <formula>IF(RIGHT(TEXT(P24,"0.#"),1)=".",TRUE,FALSE)</formula>
    </cfRule>
  </conditionalFormatting>
  <conditionalFormatting sqref="P28">
    <cfRule type="expression" dxfId="1979" priority="1889">
      <formula>IF(RIGHT(TEXT(P28,"0.#"),1)=".",FALSE,TRUE)</formula>
    </cfRule>
    <cfRule type="expression" dxfId="1978" priority="1890">
      <formula>IF(RIGHT(TEXT(P28,"0.#"),1)=".",TRUE,FALSE)</formula>
    </cfRule>
  </conditionalFormatting>
  <conditionalFormatting sqref="AQ114">
    <cfRule type="expression" dxfId="1977" priority="1873">
      <formula>IF(RIGHT(TEXT(AQ114,"0.#"),1)=".",FALSE,TRUE)</formula>
    </cfRule>
    <cfRule type="expression" dxfId="1976" priority="1874">
      <formula>IF(RIGHT(TEXT(AQ114,"0.#"),1)=".",TRUE,FALSE)</formula>
    </cfRule>
  </conditionalFormatting>
  <conditionalFormatting sqref="AQ104">
    <cfRule type="expression" dxfId="1975" priority="1887">
      <formula>IF(RIGHT(TEXT(AQ104,"0.#"),1)=".",FALSE,TRUE)</formula>
    </cfRule>
    <cfRule type="expression" dxfId="1974" priority="1888">
      <formula>IF(RIGHT(TEXT(AQ104,"0.#"),1)=".",TRUE,FALSE)</formula>
    </cfRule>
  </conditionalFormatting>
  <conditionalFormatting sqref="AQ105">
    <cfRule type="expression" dxfId="1973" priority="1885">
      <formula>IF(RIGHT(TEXT(AQ105,"0.#"),1)=".",FALSE,TRUE)</formula>
    </cfRule>
    <cfRule type="expression" dxfId="1972" priority="1886">
      <formula>IF(RIGHT(TEXT(AQ105,"0.#"),1)=".",TRUE,FALSE)</formula>
    </cfRule>
  </conditionalFormatting>
  <conditionalFormatting sqref="AQ107">
    <cfRule type="expression" dxfId="1971" priority="1883">
      <formula>IF(RIGHT(TEXT(AQ107,"0.#"),1)=".",FALSE,TRUE)</formula>
    </cfRule>
    <cfRule type="expression" dxfId="1970" priority="1884">
      <formula>IF(RIGHT(TEXT(AQ107,"0.#"),1)=".",TRUE,FALSE)</formula>
    </cfRule>
  </conditionalFormatting>
  <conditionalFormatting sqref="AQ108">
    <cfRule type="expression" dxfId="1969" priority="1881">
      <formula>IF(RIGHT(TEXT(AQ108,"0.#"),1)=".",FALSE,TRUE)</formula>
    </cfRule>
    <cfRule type="expression" dxfId="1968" priority="1882">
      <formula>IF(RIGHT(TEXT(AQ108,"0.#"),1)=".",TRUE,FALSE)</formula>
    </cfRule>
  </conditionalFormatting>
  <conditionalFormatting sqref="AQ110">
    <cfRule type="expression" dxfId="1967" priority="1879">
      <formula>IF(RIGHT(TEXT(AQ110,"0.#"),1)=".",FALSE,TRUE)</formula>
    </cfRule>
    <cfRule type="expression" dxfId="1966" priority="1880">
      <formula>IF(RIGHT(TEXT(AQ110,"0.#"),1)=".",TRUE,FALSE)</formula>
    </cfRule>
  </conditionalFormatting>
  <conditionalFormatting sqref="AQ111">
    <cfRule type="expression" dxfId="1965" priority="1877">
      <formula>IF(RIGHT(TEXT(AQ111,"0.#"),1)=".",FALSE,TRUE)</formula>
    </cfRule>
    <cfRule type="expression" dxfId="1964" priority="1878">
      <formula>IF(RIGHT(TEXT(AQ111,"0.#"),1)=".",TRUE,FALSE)</formula>
    </cfRule>
  </conditionalFormatting>
  <conditionalFormatting sqref="AQ113">
    <cfRule type="expression" dxfId="1963" priority="1875">
      <formula>IF(RIGHT(TEXT(AQ113,"0.#"),1)=".",FALSE,TRUE)</formula>
    </cfRule>
    <cfRule type="expression" dxfId="1962" priority="1876">
      <formula>IF(RIGHT(TEXT(AQ113,"0.#"),1)=".",TRUE,FALSE)</formula>
    </cfRule>
  </conditionalFormatting>
  <conditionalFormatting sqref="AE67">
    <cfRule type="expression" dxfId="1961" priority="1805">
      <formula>IF(RIGHT(TEXT(AE67,"0.#"),1)=".",FALSE,TRUE)</formula>
    </cfRule>
    <cfRule type="expression" dxfId="1960" priority="1806">
      <formula>IF(RIGHT(TEXT(AE67,"0.#"),1)=".",TRUE,FALSE)</formula>
    </cfRule>
  </conditionalFormatting>
  <conditionalFormatting sqref="AE68">
    <cfRule type="expression" dxfId="1959" priority="1803">
      <formula>IF(RIGHT(TEXT(AE68,"0.#"),1)=".",FALSE,TRUE)</formula>
    </cfRule>
    <cfRule type="expression" dxfId="1958" priority="1804">
      <formula>IF(RIGHT(TEXT(AE68,"0.#"),1)=".",TRUE,FALSE)</formula>
    </cfRule>
  </conditionalFormatting>
  <conditionalFormatting sqref="AE69">
    <cfRule type="expression" dxfId="1957" priority="1801">
      <formula>IF(RIGHT(TEXT(AE69,"0.#"),1)=".",FALSE,TRUE)</formula>
    </cfRule>
    <cfRule type="expression" dxfId="1956" priority="1802">
      <formula>IF(RIGHT(TEXT(AE69,"0.#"),1)=".",TRUE,FALSE)</formula>
    </cfRule>
  </conditionalFormatting>
  <conditionalFormatting sqref="AI69">
    <cfRule type="expression" dxfId="1955" priority="1799">
      <formula>IF(RIGHT(TEXT(AI69,"0.#"),1)=".",FALSE,TRUE)</formula>
    </cfRule>
    <cfRule type="expression" dxfId="1954" priority="1800">
      <formula>IF(RIGHT(TEXT(AI69,"0.#"),1)=".",TRUE,FALSE)</formula>
    </cfRule>
  </conditionalFormatting>
  <conditionalFormatting sqref="AI68">
    <cfRule type="expression" dxfId="1953" priority="1797">
      <formula>IF(RIGHT(TEXT(AI68,"0.#"),1)=".",FALSE,TRUE)</formula>
    </cfRule>
    <cfRule type="expression" dxfId="1952" priority="1798">
      <formula>IF(RIGHT(TEXT(AI68,"0.#"),1)=".",TRUE,FALSE)</formula>
    </cfRule>
  </conditionalFormatting>
  <conditionalFormatting sqref="AI67">
    <cfRule type="expression" dxfId="1951" priority="1795">
      <formula>IF(RIGHT(TEXT(AI67,"0.#"),1)=".",FALSE,TRUE)</formula>
    </cfRule>
    <cfRule type="expression" dxfId="1950" priority="1796">
      <formula>IF(RIGHT(TEXT(AI67,"0.#"),1)=".",TRUE,FALSE)</formula>
    </cfRule>
  </conditionalFormatting>
  <conditionalFormatting sqref="AM67">
    <cfRule type="expression" dxfId="1949" priority="1793">
      <formula>IF(RIGHT(TEXT(AM67,"0.#"),1)=".",FALSE,TRUE)</formula>
    </cfRule>
    <cfRule type="expression" dxfId="1948" priority="1794">
      <formula>IF(RIGHT(TEXT(AM67,"0.#"),1)=".",TRUE,FALSE)</formula>
    </cfRule>
  </conditionalFormatting>
  <conditionalFormatting sqref="AM68">
    <cfRule type="expression" dxfId="1947" priority="1791">
      <formula>IF(RIGHT(TEXT(AM68,"0.#"),1)=".",FALSE,TRUE)</formula>
    </cfRule>
    <cfRule type="expression" dxfId="1946" priority="1792">
      <formula>IF(RIGHT(TEXT(AM68,"0.#"),1)=".",TRUE,FALSE)</formula>
    </cfRule>
  </conditionalFormatting>
  <conditionalFormatting sqref="AM69">
    <cfRule type="expression" dxfId="1945" priority="1789">
      <formula>IF(RIGHT(TEXT(AM69,"0.#"),1)=".",FALSE,TRUE)</formula>
    </cfRule>
    <cfRule type="expression" dxfId="1944" priority="1790">
      <formula>IF(RIGHT(TEXT(AM69,"0.#"),1)=".",TRUE,FALSE)</formula>
    </cfRule>
  </conditionalFormatting>
  <conditionalFormatting sqref="AQ67:AQ69">
    <cfRule type="expression" dxfId="1943" priority="1787">
      <formula>IF(RIGHT(TEXT(AQ67,"0.#"),1)=".",FALSE,TRUE)</formula>
    </cfRule>
    <cfRule type="expression" dxfId="1942" priority="1788">
      <formula>IF(RIGHT(TEXT(AQ67,"0.#"),1)=".",TRUE,FALSE)</formula>
    </cfRule>
  </conditionalFormatting>
  <conditionalFormatting sqref="AU67:AU69">
    <cfRule type="expression" dxfId="1941" priority="1785">
      <formula>IF(RIGHT(TEXT(AU67,"0.#"),1)=".",FALSE,TRUE)</formula>
    </cfRule>
    <cfRule type="expression" dxfId="1940" priority="1786">
      <formula>IF(RIGHT(TEXT(AU67,"0.#"),1)=".",TRUE,FALSE)</formula>
    </cfRule>
  </conditionalFormatting>
  <conditionalFormatting sqref="AE70">
    <cfRule type="expression" dxfId="1939" priority="1783">
      <formula>IF(RIGHT(TEXT(AE70,"0.#"),1)=".",FALSE,TRUE)</formula>
    </cfRule>
    <cfRule type="expression" dxfId="1938" priority="1784">
      <formula>IF(RIGHT(TEXT(AE70,"0.#"),1)=".",TRUE,FALSE)</formula>
    </cfRule>
  </conditionalFormatting>
  <conditionalFormatting sqref="AE71">
    <cfRule type="expression" dxfId="1937" priority="1781">
      <formula>IF(RIGHT(TEXT(AE71,"0.#"),1)=".",FALSE,TRUE)</formula>
    </cfRule>
    <cfRule type="expression" dxfId="1936" priority="1782">
      <formula>IF(RIGHT(TEXT(AE71,"0.#"),1)=".",TRUE,FALSE)</formula>
    </cfRule>
  </conditionalFormatting>
  <conditionalFormatting sqref="AE72">
    <cfRule type="expression" dxfId="1935" priority="1779">
      <formula>IF(RIGHT(TEXT(AE72,"0.#"),1)=".",FALSE,TRUE)</formula>
    </cfRule>
    <cfRule type="expression" dxfId="1934" priority="1780">
      <formula>IF(RIGHT(TEXT(AE72,"0.#"),1)=".",TRUE,FALSE)</formula>
    </cfRule>
  </conditionalFormatting>
  <conditionalFormatting sqref="AI72">
    <cfRule type="expression" dxfId="1933" priority="1777">
      <formula>IF(RIGHT(TEXT(AI72,"0.#"),1)=".",FALSE,TRUE)</formula>
    </cfRule>
    <cfRule type="expression" dxfId="1932" priority="1778">
      <formula>IF(RIGHT(TEXT(AI72,"0.#"),1)=".",TRUE,FALSE)</formula>
    </cfRule>
  </conditionalFormatting>
  <conditionalFormatting sqref="AI71">
    <cfRule type="expression" dxfId="1931" priority="1775">
      <formula>IF(RIGHT(TEXT(AI71,"0.#"),1)=".",FALSE,TRUE)</formula>
    </cfRule>
    <cfRule type="expression" dxfId="1930" priority="1776">
      <formula>IF(RIGHT(TEXT(AI71,"0.#"),1)=".",TRUE,FALSE)</formula>
    </cfRule>
  </conditionalFormatting>
  <conditionalFormatting sqref="AI70">
    <cfRule type="expression" dxfId="1929" priority="1773">
      <formula>IF(RIGHT(TEXT(AI70,"0.#"),1)=".",FALSE,TRUE)</formula>
    </cfRule>
    <cfRule type="expression" dxfId="1928" priority="1774">
      <formula>IF(RIGHT(TEXT(AI70,"0.#"),1)=".",TRUE,FALSE)</formula>
    </cfRule>
  </conditionalFormatting>
  <conditionalFormatting sqref="AM70">
    <cfRule type="expression" dxfId="1927" priority="1771">
      <formula>IF(RIGHT(TEXT(AM70,"0.#"),1)=".",FALSE,TRUE)</formula>
    </cfRule>
    <cfRule type="expression" dxfId="1926" priority="1772">
      <formula>IF(RIGHT(TEXT(AM70,"0.#"),1)=".",TRUE,FALSE)</formula>
    </cfRule>
  </conditionalFormatting>
  <conditionalFormatting sqref="AM71">
    <cfRule type="expression" dxfId="1925" priority="1769">
      <formula>IF(RIGHT(TEXT(AM71,"0.#"),1)=".",FALSE,TRUE)</formula>
    </cfRule>
    <cfRule type="expression" dxfId="1924" priority="1770">
      <formula>IF(RIGHT(TEXT(AM71,"0.#"),1)=".",TRUE,FALSE)</formula>
    </cfRule>
  </conditionalFormatting>
  <conditionalFormatting sqref="AM72">
    <cfRule type="expression" dxfId="1923" priority="1767">
      <formula>IF(RIGHT(TEXT(AM72,"0.#"),1)=".",FALSE,TRUE)</formula>
    </cfRule>
    <cfRule type="expression" dxfId="1922" priority="1768">
      <formula>IF(RIGHT(TEXT(AM72,"0.#"),1)=".",TRUE,FALSE)</formula>
    </cfRule>
  </conditionalFormatting>
  <conditionalFormatting sqref="AQ70:AQ72">
    <cfRule type="expression" dxfId="1921" priority="1765">
      <formula>IF(RIGHT(TEXT(AQ70,"0.#"),1)=".",FALSE,TRUE)</formula>
    </cfRule>
    <cfRule type="expression" dxfId="1920" priority="1766">
      <formula>IF(RIGHT(TEXT(AQ70,"0.#"),1)=".",TRUE,FALSE)</formula>
    </cfRule>
  </conditionalFormatting>
  <conditionalFormatting sqref="AU70:AU72">
    <cfRule type="expression" dxfId="1919" priority="1763">
      <formula>IF(RIGHT(TEXT(AU70,"0.#"),1)=".",FALSE,TRUE)</formula>
    </cfRule>
    <cfRule type="expression" dxfId="1918" priority="1764">
      <formula>IF(RIGHT(TEXT(AU70,"0.#"),1)=".",TRUE,FALSE)</formula>
    </cfRule>
  </conditionalFormatting>
  <conditionalFormatting sqref="AU656">
    <cfRule type="expression" dxfId="1917" priority="281">
      <formula>IF(RIGHT(TEXT(AU656,"0.#"),1)=".",FALSE,TRUE)</formula>
    </cfRule>
    <cfRule type="expression" dxfId="1916" priority="282">
      <formula>IF(RIGHT(TEXT(AU656,"0.#"),1)=".",TRUE,FALSE)</formula>
    </cfRule>
  </conditionalFormatting>
  <conditionalFormatting sqref="AI654">
    <cfRule type="expression" dxfId="1915" priority="279">
      <formula>IF(RIGHT(TEXT(AI654,"0.#"),1)=".",FALSE,TRUE)</formula>
    </cfRule>
    <cfRule type="expression" dxfId="1914" priority="280">
      <formula>IF(RIGHT(TEXT(AI654,"0.#"),1)=".",TRUE,FALSE)</formula>
    </cfRule>
  </conditionalFormatting>
  <conditionalFormatting sqref="AI655">
    <cfRule type="expression" dxfId="1913" priority="277">
      <formula>IF(RIGHT(TEXT(AI655,"0.#"),1)=".",FALSE,TRUE)</formula>
    </cfRule>
    <cfRule type="expression" dxfId="1912" priority="278">
      <formula>IF(RIGHT(TEXT(AI655,"0.#"),1)=".",TRUE,FALSE)</formula>
    </cfRule>
  </conditionalFormatting>
  <conditionalFormatting sqref="AI656">
    <cfRule type="expression" dxfId="1911" priority="275">
      <formula>IF(RIGHT(TEXT(AI656,"0.#"),1)=".",FALSE,TRUE)</formula>
    </cfRule>
    <cfRule type="expression" dxfId="1910" priority="276">
      <formula>IF(RIGHT(TEXT(AI656,"0.#"),1)=".",TRUE,FALSE)</formula>
    </cfRule>
  </conditionalFormatting>
  <conditionalFormatting sqref="AQ655">
    <cfRule type="expression" dxfId="1909" priority="273">
      <formula>IF(RIGHT(TEXT(AQ655,"0.#"),1)=".",FALSE,TRUE)</formula>
    </cfRule>
    <cfRule type="expression" dxfId="1908" priority="274">
      <formula>IF(RIGHT(TEXT(AQ655,"0.#"),1)=".",TRUE,FALSE)</formula>
    </cfRule>
  </conditionalFormatting>
  <conditionalFormatting sqref="AI696">
    <cfRule type="expression" dxfId="1907" priority="65">
      <formula>IF(RIGHT(TEXT(AI696,"0.#"),1)=".",FALSE,TRUE)</formula>
    </cfRule>
    <cfRule type="expression" dxfId="1906" priority="66">
      <formula>IF(RIGHT(TEXT(AI696,"0.#"),1)=".",TRUE,FALSE)</formula>
    </cfRule>
  </conditionalFormatting>
  <conditionalFormatting sqref="AQ694">
    <cfRule type="expression" dxfId="1905" priority="59">
      <formula>IF(RIGHT(TEXT(AQ694,"0.#"),1)=".",FALSE,TRUE)</formula>
    </cfRule>
    <cfRule type="expression" dxfId="1904" priority="60">
      <formula>IF(RIGHT(TEXT(AQ694,"0.#"),1)=".",TRUE,FALSE)</formula>
    </cfRule>
  </conditionalFormatting>
  <conditionalFormatting sqref="AL880:AO899">
    <cfRule type="expression" dxfId="1903" priority="1671">
      <formula>IF(AND(AL880&gt;=0, RIGHT(TEXT(AL880,"0.#"),1)&lt;&gt;"."),TRUE,FALSE)</formula>
    </cfRule>
    <cfRule type="expression" dxfId="1902" priority="1672">
      <formula>IF(AND(AL880&gt;=0, RIGHT(TEXT(AL880,"0.#"),1)="."),TRUE,FALSE)</formula>
    </cfRule>
    <cfRule type="expression" dxfId="1901" priority="1673">
      <formula>IF(AND(AL880&lt;0, RIGHT(TEXT(AL880,"0.#"),1)&lt;&gt;"."),TRUE,FALSE)</formula>
    </cfRule>
    <cfRule type="expression" dxfId="1900" priority="1674">
      <formula>IF(AND(AL880&lt;0, RIGHT(TEXT(AL880,"0.#"),1)="."),TRUE,FALSE)</formula>
    </cfRule>
  </conditionalFormatting>
  <conditionalFormatting sqref="AL870:AO879">
    <cfRule type="expression" dxfId="1899" priority="1665">
      <formula>IF(AND(AL870&gt;=0, RIGHT(TEXT(AL870,"0.#"),1)&lt;&gt;"."),TRUE,FALSE)</formula>
    </cfRule>
    <cfRule type="expression" dxfId="1898" priority="1666">
      <formula>IF(AND(AL870&gt;=0, RIGHT(TEXT(AL870,"0.#"),1)="."),TRUE,FALSE)</formula>
    </cfRule>
    <cfRule type="expression" dxfId="1897" priority="1667">
      <formula>IF(AND(AL870&lt;0, RIGHT(TEXT(AL870,"0.#"),1)&lt;&gt;"."),TRUE,FALSE)</formula>
    </cfRule>
    <cfRule type="expression" dxfId="1896" priority="1668">
      <formula>IF(AND(AL870&lt;0, RIGHT(TEXT(AL870,"0.#"),1)="."),TRUE,FALSE)</formula>
    </cfRule>
  </conditionalFormatting>
  <conditionalFormatting sqref="AL905:AO932">
    <cfRule type="expression" dxfId="1895" priority="1659">
      <formula>IF(AND(AL905&gt;=0, RIGHT(TEXT(AL905,"0.#"),1)&lt;&gt;"."),TRUE,FALSE)</formula>
    </cfRule>
    <cfRule type="expression" dxfId="1894" priority="1660">
      <formula>IF(AND(AL905&gt;=0, RIGHT(TEXT(AL905,"0.#"),1)="."),TRUE,FALSE)</formula>
    </cfRule>
    <cfRule type="expression" dxfId="1893" priority="1661">
      <formula>IF(AND(AL905&lt;0, RIGHT(TEXT(AL905,"0.#"),1)&lt;&gt;"."),TRUE,FALSE)</formula>
    </cfRule>
    <cfRule type="expression" dxfId="1892" priority="1662">
      <formula>IF(AND(AL905&lt;0, RIGHT(TEXT(AL905,"0.#"),1)="."),TRUE,FALSE)</formula>
    </cfRule>
  </conditionalFormatting>
  <conditionalFormatting sqref="AL938:AO965">
    <cfRule type="expression" dxfId="1891" priority="1647">
      <formula>IF(AND(AL938&gt;=0, RIGHT(TEXT(AL938,"0.#"),1)&lt;&gt;"."),TRUE,FALSE)</formula>
    </cfRule>
    <cfRule type="expression" dxfId="1890" priority="1648">
      <formula>IF(AND(AL938&gt;=0, RIGHT(TEXT(AL938,"0.#"),1)="."),TRUE,FALSE)</formula>
    </cfRule>
    <cfRule type="expression" dxfId="1889" priority="1649">
      <formula>IF(AND(AL938&lt;0, RIGHT(TEXT(AL938,"0.#"),1)&lt;&gt;"."),TRUE,FALSE)</formula>
    </cfRule>
    <cfRule type="expression" dxfId="1888" priority="1650">
      <formula>IF(AND(AL938&lt;0, RIGHT(TEXT(AL938,"0.#"),1)="."),TRUE,FALSE)</formula>
    </cfRule>
  </conditionalFormatting>
  <conditionalFormatting sqref="AL937:AO937">
    <cfRule type="expression" dxfId="1887" priority="1641">
      <formula>IF(AND(AL937&gt;=0, RIGHT(TEXT(AL937,"0.#"),1)&lt;&gt;"."),TRUE,FALSE)</formula>
    </cfRule>
    <cfRule type="expression" dxfId="1886" priority="1642">
      <formula>IF(AND(AL937&gt;=0, RIGHT(TEXT(AL937,"0.#"),1)="."),TRUE,FALSE)</formula>
    </cfRule>
    <cfRule type="expression" dxfId="1885" priority="1643">
      <formula>IF(AND(AL937&lt;0, RIGHT(TEXT(AL937,"0.#"),1)&lt;&gt;"."),TRUE,FALSE)</formula>
    </cfRule>
    <cfRule type="expression" dxfId="1884" priority="1644">
      <formula>IF(AND(AL937&lt;0, RIGHT(TEXT(AL937,"0.#"),1)="."),TRUE,FALSE)</formula>
    </cfRule>
  </conditionalFormatting>
  <conditionalFormatting sqref="AL975:AO998">
    <cfRule type="expression" dxfId="1883" priority="1635">
      <formula>IF(AND(AL975&gt;=0, RIGHT(TEXT(AL975,"0.#"),1)&lt;&gt;"."),TRUE,FALSE)</formula>
    </cfRule>
    <cfRule type="expression" dxfId="1882" priority="1636">
      <formula>IF(AND(AL975&gt;=0, RIGHT(TEXT(AL975,"0.#"),1)="."),TRUE,FALSE)</formula>
    </cfRule>
    <cfRule type="expression" dxfId="1881" priority="1637">
      <formula>IF(AND(AL975&lt;0, RIGHT(TEXT(AL975,"0.#"),1)&lt;&gt;"."),TRUE,FALSE)</formula>
    </cfRule>
    <cfRule type="expression" dxfId="1880" priority="1638">
      <formula>IF(AND(AL975&lt;0, RIGHT(TEXT(AL975,"0.#"),1)="."),TRUE,FALSE)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3:AO1003">
    <cfRule type="expression" dxfId="1875" priority="1617">
      <formula>IF(AND(AL1003&gt;=0, RIGHT(TEXT(AL1003,"0.#"),1)&lt;&gt;"."),TRUE,FALSE)</formula>
    </cfRule>
    <cfRule type="expression" dxfId="1874" priority="1618">
      <formula>IF(AND(AL1003&gt;=0, RIGHT(TEXT(AL1003,"0.#"),1)="."),TRUE,FALSE)</formula>
    </cfRule>
    <cfRule type="expression" dxfId="1873" priority="1619">
      <formula>IF(AND(AL1003&lt;0, RIGHT(TEXT(AL1003,"0.#"),1)&lt;&gt;"."),TRUE,FALSE)</formula>
    </cfRule>
    <cfRule type="expression" dxfId="1872" priority="1620">
      <formula>IF(AND(AL1003&lt;0, RIGHT(TEXT(AL1003,"0.#"),1)="."),TRUE,FALSE)</formula>
    </cfRule>
  </conditionalFormatting>
  <conditionalFormatting sqref="Y1003">
    <cfRule type="expression" dxfId="1871" priority="1615">
      <formula>IF(RIGHT(TEXT(Y1003,"0.#"),1)=".",FALSE,TRUE)</formula>
    </cfRule>
    <cfRule type="expression" dxfId="1870" priority="1616">
      <formula>IF(RIGHT(TEXT(Y1003,"0.#"),1)=".",TRUE,FALSE)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P14:AC14">
    <cfRule type="expression" dxfId="733" priority="33">
      <formula>IF(RIGHT(TEXT(P14,"0.#"),1)=".",FALSE,TRUE)</formula>
    </cfRule>
    <cfRule type="expression" dxfId="732" priority="34">
      <formula>IF(RIGHT(TEXT(P14,"0.#"),1)=".",TRUE,FALSE)</formula>
    </cfRule>
  </conditionalFormatting>
  <conditionalFormatting sqref="P15:AC17 P13:AC13">
    <cfRule type="expression" dxfId="731" priority="31">
      <formula>IF(RIGHT(TEXT(P13,"0.#"),1)=".",FALSE,TRUE)</formula>
    </cfRule>
    <cfRule type="expression" dxfId="730" priority="32">
      <formula>IF(RIGHT(TEXT(P13,"0.#"),1)=".",TRUE,FALSE)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7 AD13:AJ13">
    <cfRule type="expression" dxfId="727" priority="27">
      <formula>IF(RIGHT(TEXT(AD13,"0.#"),1)=".",FALSE,TRUE)</formula>
    </cfRule>
    <cfRule type="expression" dxfId="726" priority="28">
      <formula>IF(RIGHT(TEXT(AD13,"0.#"),1)=".",TRUE,FALSE)</formula>
    </cfRule>
  </conditionalFormatting>
  <conditionalFormatting sqref="P19:AJ19">
    <cfRule type="expression" dxfId="725" priority="25">
      <formula>IF(RIGHT(TEXT(P19,"0.#"),1)=".",FALSE,TRUE)</formula>
    </cfRule>
    <cfRule type="expression" dxfId="724" priority="26">
      <formula>IF(RIGHT(TEXT(P19,"0.#"),1)=".",TRUE,FALSE)</formula>
    </cfRule>
  </conditionalFormatting>
  <conditionalFormatting sqref="AL903:AO904">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
    <cfRule type="expression" dxfId="715" priority="15">
      <formula>IF(RIGHT(TEXT(Y936,"0.#"),1)=".",FALSE,TRUE)</formula>
    </cfRule>
    <cfRule type="expression" dxfId="714" priority="16">
      <formula>IF(RIGHT(TEXT(Y936,"0.#"),1)=".",TRUE,FALSE)</formula>
    </cfRule>
  </conditionalFormatting>
  <conditionalFormatting sqref="AL969:AO974">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AL1002:AO1002">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AL1102:AO1107">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79" max="49" man="1"/>
    <brk id="699" max="49" man="1"/>
    <brk id="73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6" sqref="A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499</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t="s">
        <v>538</v>
      </c>
      <c r="R2" s="13" t="str">
        <f>IF(Q2="","",P2)</f>
        <v>直接実施</v>
      </c>
      <c r="S2" s="13" t="str">
        <f>IF(R2="","",IF(S1&lt;&gt;"",CONCATENATE(S1,"、",R2),R2))</f>
        <v>直接実施</v>
      </c>
      <c r="T2" s="13"/>
      <c r="U2" s="32" t="s">
        <v>349</v>
      </c>
      <c r="W2" s="32" t="s">
        <v>300</v>
      </c>
      <c r="Y2" s="32" t="s">
        <v>69</v>
      </c>
      <c r="Z2" s="30"/>
      <c r="AA2" s="32" t="s">
        <v>72</v>
      </c>
      <c r="AB2" s="31"/>
      <c r="AC2" s="33" t="s">
        <v>255</v>
      </c>
      <c r="AD2" s="28"/>
      <c r="AE2" s="45" t="s">
        <v>296</v>
      </c>
      <c r="AF2" s="30"/>
      <c r="AG2" s="57" t="s">
        <v>518</v>
      </c>
      <c r="AI2" s="54" t="s">
        <v>382</v>
      </c>
      <c r="AK2" s="54" t="s">
        <v>391</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384</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461</v>
      </c>
      <c r="W4" s="32" t="s">
        <v>271</v>
      </c>
      <c r="Y4" s="32" t="s">
        <v>73</v>
      </c>
      <c r="Z4" s="30"/>
      <c r="AA4" s="32" t="s">
        <v>76</v>
      </c>
      <c r="AB4" s="31"/>
      <c r="AC4" s="32" t="s">
        <v>257</v>
      </c>
      <c r="AD4" s="28"/>
      <c r="AE4" s="45" t="s">
        <v>298</v>
      </c>
      <c r="AF4" s="30"/>
      <c r="AG4" s="57" t="s">
        <v>520</v>
      </c>
      <c r="AI4" s="54" t="s">
        <v>506</v>
      </c>
      <c r="AK4" s="54" t="str">
        <f t="shared" ref="AK4:AK49" si="7">CHAR(CODE(AK3)+1)</f>
        <v>C</v>
      </c>
      <c r="AM4" s="97"/>
      <c r="AN4" s="97"/>
      <c r="AP4" s="57" t="s">
        <v>520</v>
      </c>
    </row>
    <row r="5" spans="1:42" ht="13.5" customHeight="1" x14ac:dyDescent="0.15">
      <c r="A5" s="14" t="s">
        <v>206</v>
      </c>
      <c r="B5" s="15" t="s">
        <v>538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454</v>
      </c>
      <c r="Y5" s="32" t="s">
        <v>75</v>
      </c>
      <c r="Z5" s="30"/>
      <c r="AA5" s="32" t="s">
        <v>78</v>
      </c>
      <c r="AB5" s="31"/>
      <c r="AC5" s="32" t="s">
        <v>299</v>
      </c>
      <c r="AD5" s="31"/>
      <c r="AE5" s="45" t="s">
        <v>531</v>
      </c>
      <c r="AF5" s="30"/>
      <c r="AG5" s="57" t="s">
        <v>521</v>
      </c>
      <c r="AI5" s="57" t="s">
        <v>507</v>
      </c>
      <c r="AK5" s="54" t="str">
        <f t="shared" si="7"/>
        <v>D</v>
      </c>
      <c r="AP5" s="57" t="s">
        <v>521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538</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457</v>
      </c>
      <c r="AK6" s="54" t="str">
        <f t="shared" si="7"/>
        <v>E</v>
      </c>
      <c r="AP6" s="57" t="s">
        <v>522</v>
      </c>
    </row>
    <row r="7" spans="1:42" ht="13.5" customHeight="1" x14ac:dyDescent="0.15">
      <c r="A7" s="14" t="s">
        <v>208</v>
      </c>
      <c r="B7" s="15"/>
      <c r="C7" s="13" t="str">
        <f t="shared" si="0"/>
        <v/>
      </c>
      <c r="D7" s="13" t="str">
        <f t="shared" si="8"/>
        <v>海洋政策</v>
      </c>
      <c r="F7" s="18" t="s">
        <v>432</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海洋政策</v>
      </c>
      <c r="F9" s="18" t="s">
        <v>433</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455</v>
      </c>
      <c r="B10" s="15" t="s">
        <v>538</v>
      </c>
      <c r="C10" s="13" t="str">
        <f t="shared" si="0"/>
        <v>国土強靱化施策</v>
      </c>
      <c r="D10" s="13" t="str">
        <f t="shared" si="8"/>
        <v>海洋政策、国土強靱化施策</v>
      </c>
      <c r="F10" s="18" t="s">
        <v>236</v>
      </c>
      <c r="G10" s="17"/>
      <c r="H10" s="13" t="str">
        <f t="shared" si="1"/>
        <v/>
      </c>
      <c r="I10" s="13" t="str">
        <f t="shared" si="5"/>
        <v>一般会計</v>
      </c>
      <c r="K10" s="14" t="s">
        <v>460</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508</v>
      </c>
      <c r="AK10" s="54" t="str">
        <f t="shared" si="7"/>
        <v>I</v>
      </c>
      <c r="AP10" s="54" t="s">
        <v>500</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4"/>
      <c r="Z2" s="851"/>
      <c r="AA2" s="852"/>
      <c r="AB2" s="1038" t="s">
        <v>12</v>
      </c>
      <c r="AC2" s="1039"/>
      <c r="AD2" s="1040"/>
      <c r="AE2" s="565" t="s">
        <v>353</v>
      </c>
      <c r="AF2" s="565"/>
      <c r="AG2" s="565"/>
      <c r="AH2" s="565"/>
      <c r="AI2" s="565" t="s">
        <v>354</v>
      </c>
      <c r="AJ2" s="565"/>
      <c r="AK2" s="565"/>
      <c r="AL2" s="565"/>
      <c r="AM2" s="565" t="s">
        <v>360</v>
      </c>
      <c r="AN2" s="565"/>
      <c r="AO2" s="565"/>
      <c r="AP2" s="444"/>
      <c r="AQ2" s="159" t="s">
        <v>351</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5"/>
      <c r="Z3" s="1036"/>
      <c r="AA3" s="1037"/>
      <c r="AB3" s="1041"/>
      <c r="AC3" s="1042"/>
      <c r="AD3" s="1043"/>
      <c r="AE3" s="566"/>
      <c r="AF3" s="566"/>
      <c r="AG3" s="566"/>
      <c r="AH3" s="566"/>
      <c r="AI3" s="566"/>
      <c r="AJ3" s="566"/>
      <c r="AK3" s="566"/>
      <c r="AL3" s="566"/>
      <c r="AM3" s="566"/>
      <c r="AN3" s="566"/>
      <c r="AO3" s="566"/>
      <c r="AP3" s="447"/>
      <c r="AQ3" s="185"/>
      <c r="AR3" s="186"/>
      <c r="AS3" s="131" t="s">
        <v>352</v>
      </c>
      <c r="AT3" s="132"/>
      <c r="AU3" s="186"/>
      <c r="AV3" s="186"/>
      <c r="AW3" s="432" t="s">
        <v>301</v>
      </c>
      <c r="AX3" s="433"/>
    </row>
    <row r="4" spans="1:50" ht="22.5" customHeight="1" x14ac:dyDescent="0.15">
      <c r="A4" s="437"/>
      <c r="B4" s="435"/>
      <c r="C4" s="435"/>
      <c r="D4" s="435"/>
      <c r="E4" s="435"/>
      <c r="F4" s="436"/>
      <c r="G4" s="578"/>
      <c r="H4" s="1011"/>
      <c r="I4" s="1011"/>
      <c r="J4" s="1011"/>
      <c r="K4" s="1011"/>
      <c r="L4" s="1011"/>
      <c r="M4" s="1011"/>
      <c r="N4" s="1011"/>
      <c r="O4" s="1012"/>
      <c r="P4" s="100"/>
      <c r="Q4" s="1019"/>
      <c r="R4" s="1019"/>
      <c r="S4" s="1019"/>
      <c r="T4" s="1019"/>
      <c r="U4" s="1019"/>
      <c r="V4" s="1019"/>
      <c r="W4" s="1019"/>
      <c r="X4" s="1020"/>
      <c r="Y4" s="1029" t="s">
        <v>13</v>
      </c>
      <c r="Z4" s="1030"/>
      <c r="AA4" s="1031"/>
      <c r="AB4" s="485"/>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3"/>
      <c r="H5" s="1014"/>
      <c r="I5" s="1014"/>
      <c r="J5" s="1014"/>
      <c r="K5" s="1014"/>
      <c r="L5" s="1014"/>
      <c r="M5" s="1014"/>
      <c r="N5" s="1014"/>
      <c r="O5" s="1015"/>
      <c r="P5" s="1021"/>
      <c r="Q5" s="1021"/>
      <c r="R5" s="1021"/>
      <c r="S5" s="1021"/>
      <c r="T5" s="1021"/>
      <c r="U5" s="1021"/>
      <c r="V5" s="1021"/>
      <c r="W5" s="1021"/>
      <c r="X5" s="1022"/>
      <c r="Y5" s="422" t="s">
        <v>55</v>
      </c>
      <c r="Z5" s="1026"/>
      <c r="AA5" s="1027"/>
      <c r="AB5" s="539"/>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6"/>
      <c r="H6" s="1017"/>
      <c r="I6" s="1017"/>
      <c r="J6" s="1017"/>
      <c r="K6" s="1017"/>
      <c r="L6" s="1017"/>
      <c r="M6" s="1017"/>
      <c r="N6" s="1017"/>
      <c r="O6" s="1018"/>
      <c r="P6" s="1023"/>
      <c r="Q6" s="1023"/>
      <c r="R6" s="1023"/>
      <c r="S6" s="1023"/>
      <c r="T6" s="1023"/>
      <c r="U6" s="1023"/>
      <c r="V6" s="1023"/>
      <c r="W6" s="1023"/>
      <c r="X6" s="1024"/>
      <c r="Y6" s="1025" t="s">
        <v>14</v>
      </c>
      <c r="Z6" s="1026"/>
      <c r="AA6" s="1027"/>
      <c r="AB6" s="550"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4"/>
      <c r="Z9" s="851"/>
      <c r="AA9" s="852"/>
      <c r="AB9" s="1038" t="s">
        <v>12</v>
      </c>
      <c r="AC9" s="1039"/>
      <c r="AD9" s="1040"/>
      <c r="AE9" s="565" t="s">
        <v>353</v>
      </c>
      <c r="AF9" s="565"/>
      <c r="AG9" s="565"/>
      <c r="AH9" s="565"/>
      <c r="AI9" s="565" t="s">
        <v>354</v>
      </c>
      <c r="AJ9" s="565"/>
      <c r="AK9" s="565"/>
      <c r="AL9" s="565"/>
      <c r="AM9" s="565" t="s">
        <v>360</v>
      </c>
      <c r="AN9" s="565"/>
      <c r="AO9" s="565"/>
      <c r="AP9" s="444"/>
      <c r="AQ9" s="159" t="s">
        <v>351</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5"/>
      <c r="Z10" s="1036"/>
      <c r="AA10" s="1037"/>
      <c r="AB10" s="1041"/>
      <c r="AC10" s="1042"/>
      <c r="AD10" s="1043"/>
      <c r="AE10" s="566"/>
      <c r="AF10" s="566"/>
      <c r="AG10" s="566"/>
      <c r="AH10" s="566"/>
      <c r="AI10" s="566"/>
      <c r="AJ10" s="566"/>
      <c r="AK10" s="566"/>
      <c r="AL10" s="566"/>
      <c r="AM10" s="566"/>
      <c r="AN10" s="566"/>
      <c r="AO10" s="566"/>
      <c r="AP10" s="447"/>
      <c r="AQ10" s="185"/>
      <c r="AR10" s="186"/>
      <c r="AS10" s="131" t="s">
        <v>352</v>
      </c>
      <c r="AT10" s="132"/>
      <c r="AU10" s="186"/>
      <c r="AV10" s="186"/>
      <c r="AW10" s="432" t="s">
        <v>301</v>
      </c>
      <c r="AX10" s="433"/>
    </row>
    <row r="11" spans="1:50" ht="22.5" customHeight="1" x14ac:dyDescent="0.15">
      <c r="A11" s="437"/>
      <c r="B11" s="435"/>
      <c r="C11" s="435"/>
      <c r="D11" s="435"/>
      <c r="E11" s="435"/>
      <c r="F11" s="436"/>
      <c r="G11" s="578"/>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5"/>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3"/>
      <c r="H12" s="1014"/>
      <c r="I12" s="1014"/>
      <c r="J12" s="1014"/>
      <c r="K12" s="1014"/>
      <c r="L12" s="1014"/>
      <c r="M12" s="1014"/>
      <c r="N12" s="1014"/>
      <c r="O12" s="1015"/>
      <c r="P12" s="1021"/>
      <c r="Q12" s="1021"/>
      <c r="R12" s="1021"/>
      <c r="S12" s="1021"/>
      <c r="T12" s="1021"/>
      <c r="U12" s="1021"/>
      <c r="V12" s="1021"/>
      <c r="W12" s="1021"/>
      <c r="X12" s="1022"/>
      <c r="Y12" s="422" t="s">
        <v>55</v>
      </c>
      <c r="Z12" s="1026"/>
      <c r="AA12" s="1027"/>
      <c r="AB12" s="539"/>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50"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4"/>
      <c r="Z16" s="851"/>
      <c r="AA16" s="852"/>
      <c r="AB16" s="1038" t="s">
        <v>12</v>
      </c>
      <c r="AC16" s="1039"/>
      <c r="AD16" s="1040"/>
      <c r="AE16" s="565" t="s">
        <v>353</v>
      </c>
      <c r="AF16" s="565"/>
      <c r="AG16" s="565"/>
      <c r="AH16" s="565"/>
      <c r="AI16" s="565" t="s">
        <v>354</v>
      </c>
      <c r="AJ16" s="565"/>
      <c r="AK16" s="565"/>
      <c r="AL16" s="565"/>
      <c r="AM16" s="565" t="s">
        <v>360</v>
      </c>
      <c r="AN16" s="565"/>
      <c r="AO16" s="565"/>
      <c r="AP16" s="444"/>
      <c r="AQ16" s="159" t="s">
        <v>351</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5"/>
      <c r="Z17" s="1036"/>
      <c r="AA17" s="1037"/>
      <c r="AB17" s="1041"/>
      <c r="AC17" s="1042"/>
      <c r="AD17" s="1043"/>
      <c r="AE17" s="566"/>
      <c r="AF17" s="566"/>
      <c r="AG17" s="566"/>
      <c r="AH17" s="566"/>
      <c r="AI17" s="566"/>
      <c r="AJ17" s="566"/>
      <c r="AK17" s="566"/>
      <c r="AL17" s="566"/>
      <c r="AM17" s="566"/>
      <c r="AN17" s="566"/>
      <c r="AO17" s="566"/>
      <c r="AP17" s="447"/>
      <c r="AQ17" s="185"/>
      <c r="AR17" s="186"/>
      <c r="AS17" s="131" t="s">
        <v>352</v>
      </c>
      <c r="AT17" s="132"/>
      <c r="AU17" s="186"/>
      <c r="AV17" s="186"/>
      <c r="AW17" s="432" t="s">
        <v>301</v>
      </c>
      <c r="AX17" s="433"/>
    </row>
    <row r="18" spans="1:50" ht="22.5" customHeight="1" x14ac:dyDescent="0.15">
      <c r="A18" s="437"/>
      <c r="B18" s="435"/>
      <c r="C18" s="435"/>
      <c r="D18" s="435"/>
      <c r="E18" s="435"/>
      <c r="F18" s="436"/>
      <c r="G18" s="578"/>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5"/>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3"/>
      <c r="H19" s="1014"/>
      <c r="I19" s="1014"/>
      <c r="J19" s="1014"/>
      <c r="K19" s="1014"/>
      <c r="L19" s="1014"/>
      <c r="M19" s="1014"/>
      <c r="N19" s="1014"/>
      <c r="O19" s="1015"/>
      <c r="P19" s="1021"/>
      <c r="Q19" s="1021"/>
      <c r="R19" s="1021"/>
      <c r="S19" s="1021"/>
      <c r="T19" s="1021"/>
      <c r="U19" s="1021"/>
      <c r="V19" s="1021"/>
      <c r="W19" s="1021"/>
      <c r="X19" s="1022"/>
      <c r="Y19" s="422" t="s">
        <v>55</v>
      </c>
      <c r="Z19" s="1026"/>
      <c r="AA19" s="1027"/>
      <c r="AB19" s="539"/>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50"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4"/>
      <c r="Z23" s="851"/>
      <c r="AA23" s="852"/>
      <c r="AB23" s="1038" t="s">
        <v>12</v>
      </c>
      <c r="AC23" s="1039"/>
      <c r="AD23" s="1040"/>
      <c r="AE23" s="565" t="s">
        <v>353</v>
      </c>
      <c r="AF23" s="565"/>
      <c r="AG23" s="565"/>
      <c r="AH23" s="565"/>
      <c r="AI23" s="565" t="s">
        <v>354</v>
      </c>
      <c r="AJ23" s="565"/>
      <c r="AK23" s="565"/>
      <c r="AL23" s="565"/>
      <c r="AM23" s="565" t="s">
        <v>360</v>
      </c>
      <c r="AN23" s="565"/>
      <c r="AO23" s="565"/>
      <c r="AP23" s="444"/>
      <c r="AQ23" s="159" t="s">
        <v>351</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5"/>
      <c r="Z24" s="1036"/>
      <c r="AA24" s="1037"/>
      <c r="AB24" s="1041"/>
      <c r="AC24" s="1042"/>
      <c r="AD24" s="1043"/>
      <c r="AE24" s="566"/>
      <c r="AF24" s="566"/>
      <c r="AG24" s="566"/>
      <c r="AH24" s="566"/>
      <c r="AI24" s="566"/>
      <c r="AJ24" s="566"/>
      <c r="AK24" s="566"/>
      <c r="AL24" s="566"/>
      <c r="AM24" s="566"/>
      <c r="AN24" s="566"/>
      <c r="AO24" s="566"/>
      <c r="AP24" s="447"/>
      <c r="AQ24" s="185"/>
      <c r="AR24" s="186"/>
      <c r="AS24" s="131" t="s">
        <v>352</v>
      </c>
      <c r="AT24" s="132"/>
      <c r="AU24" s="186"/>
      <c r="AV24" s="186"/>
      <c r="AW24" s="432" t="s">
        <v>301</v>
      </c>
      <c r="AX24" s="433"/>
    </row>
    <row r="25" spans="1:50" ht="22.5" customHeight="1" x14ac:dyDescent="0.15">
      <c r="A25" s="437"/>
      <c r="B25" s="435"/>
      <c r="C25" s="435"/>
      <c r="D25" s="435"/>
      <c r="E25" s="435"/>
      <c r="F25" s="436"/>
      <c r="G25" s="578"/>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5"/>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3"/>
      <c r="H26" s="1014"/>
      <c r="I26" s="1014"/>
      <c r="J26" s="1014"/>
      <c r="K26" s="1014"/>
      <c r="L26" s="1014"/>
      <c r="M26" s="1014"/>
      <c r="N26" s="1014"/>
      <c r="O26" s="1015"/>
      <c r="P26" s="1021"/>
      <c r="Q26" s="1021"/>
      <c r="R26" s="1021"/>
      <c r="S26" s="1021"/>
      <c r="T26" s="1021"/>
      <c r="U26" s="1021"/>
      <c r="V26" s="1021"/>
      <c r="W26" s="1021"/>
      <c r="X26" s="1022"/>
      <c r="Y26" s="422" t="s">
        <v>55</v>
      </c>
      <c r="Z26" s="1026"/>
      <c r="AA26" s="1027"/>
      <c r="AB26" s="539"/>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50"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4"/>
      <c r="Z30" s="851"/>
      <c r="AA30" s="852"/>
      <c r="AB30" s="1038" t="s">
        <v>12</v>
      </c>
      <c r="AC30" s="1039"/>
      <c r="AD30" s="1040"/>
      <c r="AE30" s="565" t="s">
        <v>353</v>
      </c>
      <c r="AF30" s="565"/>
      <c r="AG30" s="565"/>
      <c r="AH30" s="565"/>
      <c r="AI30" s="565" t="s">
        <v>354</v>
      </c>
      <c r="AJ30" s="565"/>
      <c r="AK30" s="565"/>
      <c r="AL30" s="565"/>
      <c r="AM30" s="565" t="s">
        <v>360</v>
      </c>
      <c r="AN30" s="565"/>
      <c r="AO30" s="565"/>
      <c r="AP30" s="444"/>
      <c r="AQ30" s="159" t="s">
        <v>351</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5"/>
      <c r="Z31" s="1036"/>
      <c r="AA31" s="1037"/>
      <c r="AB31" s="1041"/>
      <c r="AC31" s="1042"/>
      <c r="AD31" s="1043"/>
      <c r="AE31" s="566"/>
      <c r="AF31" s="566"/>
      <c r="AG31" s="566"/>
      <c r="AH31" s="566"/>
      <c r="AI31" s="566"/>
      <c r="AJ31" s="566"/>
      <c r="AK31" s="566"/>
      <c r="AL31" s="566"/>
      <c r="AM31" s="566"/>
      <c r="AN31" s="566"/>
      <c r="AO31" s="566"/>
      <c r="AP31" s="447"/>
      <c r="AQ31" s="185"/>
      <c r="AR31" s="186"/>
      <c r="AS31" s="131" t="s">
        <v>352</v>
      </c>
      <c r="AT31" s="132"/>
      <c r="AU31" s="186"/>
      <c r="AV31" s="186"/>
      <c r="AW31" s="432" t="s">
        <v>301</v>
      </c>
      <c r="AX31" s="433"/>
    </row>
    <row r="32" spans="1:50" ht="22.5" customHeight="1" x14ac:dyDescent="0.15">
      <c r="A32" s="437"/>
      <c r="B32" s="435"/>
      <c r="C32" s="435"/>
      <c r="D32" s="435"/>
      <c r="E32" s="435"/>
      <c r="F32" s="436"/>
      <c r="G32" s="578"/>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5"/>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3"/>
      <c r="H33" s="1014"/>
      <c r="I33" s="1014"/>
      <c r="J33" s="1014"/>
      <c r="K33" s="1014"/>
      <c r="L33" s="1014"/>
      <c r="M33" s="1014"/>
      <c r="N33" s="1014"/>
      <c r="O33" s="1015"/>
      <c r="P33" s="1021"/>
      <c r="Q33" s="1021"/>
      <c r="R33" s="1021"/>
      <c r="S33" s="1021"/>
      <c r="T33" s="1021"/>
      <c r="U33" s="1021"/>
      <c r="V33" s="1021"/>
      <c r="W33" s="1021"/>
      <c r="X33" s="1022"/>
      <c r="Y33" s="422" t="s">
        <v>55</v>
      </c>
      <c r="Z33" s="1026"/>
      <c r="AA33" s="1027"/>
      <c r="AB33" s="539"/>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50"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4"/>
      <c r="Z37" s="851"/>
      <c r="AA37" s="852"/>
      <c r="AB37" s="1038" t="s">
        <v>12</v>
      </c>
      <c r="AC37" s="1039"/>
      <c r="AD37" s="1040"/>
      <c r="AE37" s="565" t="s">
        <v>353</v>
      </c>
      <c r="AF37" s="565"/>
      <c r="AG37" s="565"/>
      <c r="AH37" s="565"/>
      <c r="AI37" s="565" t="s">
        <v>354</v>
      </c>
      <c r="AJ37" s="565"/>
      <c r="AK37" s="565"/>
      <c r="AL37" s="565"/>
      <c r="AM37" s="565" t="s">
        <v>360</v>
      </c>
      <c r="AN37" s="565"/>
      <c r="AO37" s="565"/>
      <c r="AP37" s="444"/>
      <c r="AQ37" s="159" t="s">
        <v>351</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5"/>
      <c r="Z38" s="1036"/>
      <c r="AA38" s="1037"/>
      <c r="AB38" s="1041"/>
      <c r="AC38" s="1042"/>
      <c r="AD38" s="1043"/>
      <c r="AE38" s="566"/>
      <c r="AF38" s="566"/>
      <c r="AG38" s="566"/>
      <c r="AH38" s="566"/>
      <c r="AI38" s="566"/>
      <c r="AJ38" s="566"/>
      <c r="AK38" s="566"/>
      <c r="AL38" s="566"/>
      <c r="AM38" s="566"/>
      <c r="AN38" s="566"/>
      <c r="AO38" s="566"/>
      <c r="AP38" s="447"/>
      <c r="AQ38" s="185"/>
      <c r="AR38" s="186"/>
      <c r="AS38" s="131" t="s">
        <v>352</v>
      </c>
      <c r="AT38" s="132"/>
      <c r="AU38" s="186"/>
      <c r="AV38" s="186"/>
      <c r="AW38" s="432" t="s">
        <v>301</v>
      </c>
      <c r="AX38" s="433"/>
    </row>
    <row r="39" spans="1:50" ht="22.5" customHeight="1" x14ac:dyDescent="0.15">
      <c r="A39" s="437"/>
      <c r="B39" s="435"/>
      <c r="C39" s="435"/>
      <c r="D39" s="435"/>
      <c r="E39" s="435"/>
      <c r="F39" s="436"/>
      <c r="G39" s="578"/>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5"/>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3"/>
      <c r="H40" s="1014"/>
      <c r="I40" s="1014"/>
      <c r="J40" s="1014"/>
      <c r="K40" s="1014"/>
      <c r="L40" s="1014"/>
      <c r="M40" s="1014"/>
      <c r="N40" s="1014"/>
      <c r="O40" s="1015"/>
      <c r="P40" s="1021"/>
      <c r="Q40" s="1021"/>
      <c r="R40" s="1021"/>
      <c r="S40" s="1021"/>
      <c r="T40" s="1021"/>
      <c r="U40" s="1021"/>
      <c r="V40" s="1021"/>
      <c r="W40" s="1021"/>
      <c r="X40" s="1022"/>
      <c r="Y40" s="422" t="s">
        <v>55</v>
      </c>
      <c r="Z40" s="1026"/>
      <c r="AA40" s="1027"/>
      <c r="AB40" s="539"/>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50"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4"/>
      <c r="Z44" s="851"/>
      <c r="AA44" s="852"/>
      <c r="AB44" s="1038" t="s">
        <v>12</v>
      </c>
      <c r="AC44" s="1039"/>
      <c r="AD44" s="1040"/>
      <c r="AE44" s="565" t="s">
        <v>353</v>
      </c>
      <c r="AF44" s="565"/>
      <c r="AG44" s="565"/>
      <c r="AH44" s="565"/>
      <c r="AI44" s="565" t="s">
        <v>354</v>
      </c>
      <c r="AJ44" s="565"/>
      <c r="AK44" s="565"/>
      <c r="AL44" s="565"/>
      <c r="AM44" s="565" t="s">
        <v>360</v>
      </c>
      <c r="AN44" s="565"/>
      <c r="AO44" s="565"/>
      <c r="AP44" s="444"/>
      <c r="AQ44" s="159" t="s">
        <v>351</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5"/>
      <c r="Z45" s="1036"/>
      <c r="AA45" s="1037"/>
      <c r="AB45" s="1041"/>
      <c r="AC45" s="1042"/>
      <c r="AD45" s="1043"/>
      <c r="AE45" s="566"/>
      <c r="AF45" s="566"/>
      <c r="AG45" s="566"/>
      <c r="AH45" s="566"/>
      <c r="AI45" s="566"/>
      <c r="AJ45" s="566"/>
      <c r="AK45" s="566"/>
      <c r="AL45" s="566"/>
      <c r="AM45" s="566"/>
      <c r="AN45" s="566"/>
      <c r="AO45" s="566"/>
      <c r="AP45" s="447"/>
      <c r="AQ45" s="185"/>
      <c r="AR45" s="186"/>
      <c r="AS45" s="131" t="s">
        <v>352</v>
      </c>
      <c r="AT45" s="132"/>
      <c r="AU45" s="186"/>
      <c r="AV45" s="186"/>
      <c r="AW45" s="432" t="s">
        <v>301</v>
      </c>
      <c r="AX45" s="433"/>
    </row>
    <row r="46" spans="1:50" ht="22.5" customHeight="1" x14ac:dyDescent="0.15">
      <c r="A46" s="437"/>
      <c r="B46" s="435"/>
      <c r="C46" s="435"/>
      <c r="D46" s="435"/>
      <c r="E46" s="435"/>
      <c r="F46" s="436"/>
      <c r="G46" s="578"/>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5"/>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3"/>
      <c r="H47" s="1014"/>
      <c r="I47" s="1014"/>
      <c r="J47" s="1014"/>
      <c r="K47" s="1014"/>
      <c r="L47" s="1014"/>
      <c r="M47" s="1014"/>
      <c r="N47" s="1014"/>
      <c r="O47" s="1015"/>
      <c r="P47" s="1021"/>
      <c r="Q47" s="1021"/>
      <c r="R47" s="1021"/>
      <c r="S47" s="1021"/>
      <c r="T47" s="1021"/>
      <c r="U47" s="1021"/>
      <c r="V47" s="1021"/>
      <c r="W47" s="1021"/>
      <c r="X47" s="1022"/>
      <c r="Y47" s="422" t="s">
        <v>55</v>
      </c>
      <c r="Z47" s="1026"/>
      <c r="AA47" s="1027"/>
      <c r="AB47" s="539"/>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50"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4"/>
      <c r="Z51" s="851"/>
      <c r="AA51" s="852"/>
      <c r="AB51" s="444" t="s">
        <v>12</v>
      </c>
      <c r="AC51" s="1039"/>
      <c r="AD51" s="1040"/>
      <c r="AE51" s="565" t="s">
        <v>353</v>
      </c>
      <c r="AF51" s="565"/>
      <c r="AG51" s="565"/>
      <c r="AH51" s="565"/>
      <c r="AI51" s="565" t="s">
        <v>354</v>
      </c>
      <c r="AJ51" s="565"/>
      <c r="AK51" s="565"/>
      <c r="AL51" s="565"/>
      <c r="AM51" s="565" t="s">
        <v>360</v>
      </c>
      <c r="AN51" s="565"/>
      <c r="AO51" s="565"/>
      <c r="AP51" s="444"/>
      <c r="AQ51" s="159" t="s">
        <v>351</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5"/>
      <c r="Z52" s="1036"/>
      <c r="AA52" s="1037"/>
      <c r="AB52" s="1041"/>
      <c r="AC52" s="1042"/>
      <c r="AD52" s="1043"/>
      <c r="AE52" s="566"/>
      <c r="AF52" s="566"/>
      <c r="AG52" s="566"/>
      <c r="AH52" s="566"/>
      <c r="AI52" s="566"/>
      <c r="AJ52" s="566"/>
      <c r="AK52" s="566"/>
      <c r="AL52" s="566"/>
      <c r="AM52" s="566"/>
      <c r="AN52" s="566"/>
      <c r="AO52" s="566"/>
      <c r="AP52" s="447"/>
      <c r="AQ52" s="185"/>
      <c r="AR52" s="186"/>
      <c r="AS52" s="131" t="s">
        <v>352</v>
      </c>
      <c r="AT52" s="132"/>
      <c r="AU52" s="186"/>
      <c r="AV52" s="186"/>
      <c r="AW52" s="432" t="s">
        <v>301</v>
      </c>
      <c r="AX52" s="433"/>
    </row>
    <row r="53" spans="1:50" ht="22.5" customHeight="1" x14ac:dyDescent="0.15">
      <c r="A53" s="437"/>
      <c r="B53" s="435"/>
      <c r="C53" s="435"/>
      <c r="D53" s="435"/>
      <c r="E53" s="435"/>
      <c r="F53" s="436"/>
      <c r="G53" s="578"/>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5"/>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3"/>
      <c r="H54" s="1014"/>
      <c r="I54" s="1014"/>
      <c r="J54" s="1014"/>
      <c r="K54" s="1014"/>
      <c r="L54" s="1014"/>
      <c r="M54" s="1014"/>
      <c r="N54" s="1014"/>
      <c r="O54" s="1015"/>
      <c r="P54" s="1021"/>
      <c r="Q54" s="1021"/>
      <c r="R54" s="1021"/>
      <c r="S54" s="1021"/>
      <c r="T54" s="1021"/>
      <c r="U54" s="1021"/>
      <c r="V54" s="1021"/>
      <c r="W54" s="1021"/>
      <c r="X54" s="1022"/>
      <c r="Y54" s="422" t="s">
        <v>55</v>
      </c>
      <c r="Z54" s="1026"/>
      <c r="AA54" s="1027"/>
      <c r="AB54" s="539"/>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50"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4"/>
      <c r="Z58" s="851"/>
      <c r="AA58" s="852"/>
      <c r="AB58" s="1038" t="s">
        <v>12</v>
      </c>
      <c r="AC58" s="1039"/>
      <c r="AD58" s="1040"/>
      <c r="AE58" s="565" t="s">
        <v>353</v>
      </c>
      <c r="AF58" s="565"/>
      <c r="AG58" s="565"/>
      <c r="AH58" s="565"/>
      <c r="AI58" s="565" t="s">
        <v>354</v>
      </c>
      <c r="AJ58" s="565"/>
      <c r="AK58" s="565"/>
      <c r="AL58" s="565"/>
      <c r="AM58" s="565" t="s">
        <v>360</v>
      </c>
      <c r="AN58" s="565"/>
      <c r="AO58" s="565"/>
      <c r="AP58" s="444"/>
      <c r="AQ58" s="159" t="s">
        <v>351</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5"/>
      <c r="Z59" s="1036"/>
      <c r="AA59" s="1037"/>
      <c r="AB59" s="1041"/>
      <c r="AC59" s="1042"/>
      <c r="AD59" s="1043"/>
      <c r="AE59" s="566"/>
      <c r="AF59" s="566"/>
      <c r="AG59" s="566"/>
      <c r="AH59" s="566"/>
      <c r="AI59" s="566"/>
      <c r="AJ59" s="566"/>
      <c r="AK59" s="566"/>
      <c r="AL59" s="566"/>
      <c r="AM59" s="566"/>
      <c r="AN59" s="566"/>
      <c r="AO59" s="566"/>
      <c r="AP59" s="447"/>
      <c r="AQ59" s="185"/>
      <c r="AR59" s="186"/>
      <c r="AS59" s="131" t="s">
        <v>352</v>
      </c>
      <c r="AT59" s="132"/>
      <c r="AU59" s="186"/>
      <c r="AV59" s="186"/>
      <c r="AW59" s="432" t="s">
        <v>301</v>
      </c>
      <c r="AX59" s="433"/>
    </row>
    <row r="60" spans="1:50" ht="22.5" customHeight="1" x14ac:dyDescent="0.15">
      <c r="A60" s="437"/>
      <c r="B60" s="435"/>
      <c r="C60" s="435"/>
      <c r="D60" s="435"/>
      <c r="E60" s="435"/>
      <c r="F60" s="436"/>
      <c r="G60" s="578"/>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5"/>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3"/>
      <c r="H61" s="1014"/>
      <c r="I61" s="1014"/>
      <c r="J61" s="1014"/>
      <c r="K61" s="1014"/>
      <c r="L61" s="1014"/>
      <c r="M61" s="1014"/>
      <c r="N61" s="1014"/>
      <c r="O61" s="1015"/>
      <c r="P61" s="1021"/>
      <c r="Q61" s="1021"/>
      <c r="R61" s="1021"/>
      <c r="S61" s="1021"/>
      <c r="T61" s="1021"/>
      <c r="U61" s="1021"/>
      <c r="V61" s="1021"/>
      <c r="W61" s="1021"/>
      <c r="X61" s="1022"/>
      <c r="Y61" s="422" t="s">
        <v>55</v>
      </c>
      <c r="Z61" s="1026"/>
      <c r="AA61" s="1027"/>
      <c r="AB61" s="539"/>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50"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4"/>
      <c r="Z65" s="851"/>
      <c r="AA65" s="852"/>
      <c r="AB65" s="1038" t="s">
        <v>12</v>
      </c>
      <c r="AC65" s="1039"/>
      <c r="AD65" s="1040"/>
      <c r="AE65" s="565" t="s">
        <v>353</v>
      </c>
      <c r="AF65" s="565"/>
      <c r="AG65" s="565"/>
      <c r="AH65" s="565"/>
      <c r="AI65" s="565" t="s">
        <v>354</v>
      </c>
      <c r="AJ65" s="565"/>
      <c r="AK65" s="565"/>
      <c r="AL65" s="565"/>
      <c r="AM65" s="565" t="s">
        <v>360</v>
      </c>
      <c r="AN65" s="565"/>
      <c r="AO65" s="565"/>
      <c r="AP65" s="444"/>
      <c r="AQ65" s="159" t="s">
        <v>351</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5"/>
      <c r="Z66" s="1036"/>
      <c r="AA66" s="1037"/>
      <c r="AB66" s="1041"/>
      <c r="AC66" s="1042"/>
      <c r="AD66" s="1043"/>
      <c r="AE66" s="566"/>
      <c r="AF66" s="566"/>
      <c r="AG66" s="566"/>
      <c r="AH66" s="566"/>
      <c r="AI66" s="566"/>
      <c r="AJ66" s="566"/>
      <c r="AK66" s="566"/>
      <c r="AL66" s="566"/>
      <c r="AM66" s="566"/>
      <c r="AN66" s="566"/>
      <c r="AO66" s="566"/>
      <c r="AP66" s="447"/>
      <c r="AQ66" s="185"/>
      <c r="AR66" s="186"/>
      <c r="AS66" s="131" t="s">
        <v>352</v>
      </c>
      <c r="AT66" s="132"/>
      <c r="AU66" s="186"/>
      <c r="AV66" s="186"/>
      <c r="AW66" s="432" t="s">
        <v>301</v>
      </c>
      <c r="AX66" s="433"/>
    </row>
    <row r="67" spans="1:50" ht="22.5" customHeight="1" x14ac:dyDescent="0.15">
      <c r="A67" s="437"/>
      <c r="B67" s="435"/>
      <c r="C67" s="435"/>
      <c r="D67" s="435"/>
      <c r="E67" s="435"/>
      <c r="F67" s="436"/>
      <c r="G67" s="578"/>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5"/>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3"/>
      <c r="H68" s="1014"/>
      <c r="I68" s="1014"/>
      <c r="J68" s="1014"/>
      <c r="K68" s="1014"/>
      <c r="L68" s="1014"/>
      <c r="M68" s="1014"/>
      <c r="N68" s="1014"/>
      <c r="O68" s="1015"/>
      <c r="P68" s="1021"/>
      <c r="Q68" s="1021"/>
      <c r="R68" s="1021"/>
      <c r="S68" s="1021"/>
      <c r="T68" s="1021"/>
      <c r="U68" s="1021"/>
      <c r="V68" s="1021"/>
      <c r="W68" s="1021"/>
      <c r="X68" s="1022"/>
      <c r="Y68" s="422" t="s">
        <v>55</v>
      </c>
      <c r="Z68" s="1026"/>
      <c r="AA68" s="1027"/>
      <c r="AB68" s="539"/>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6"/>
      <c r="H69" s="1017"/>
      <c r="I69" s="1017"/>
      <c r="J69" s="1017"/>
      <c r="K69" s="1017"/>
      <c r="L69" s="1017"/>
      <c r="M69" s="1017"/>
      <c r="N69" s="1017"/>
      <c r="O69" s="1018"/>
      <c r="P69" s="1023"/>
      <c r="Q69" s="1023"/>
      <c r="R69" s="1023"/>
      <c r="S69" s="1023"/>
      <c r="T69" s="1023"/>
      <c r="U69" s="1023"/>
      <c r="V69" s="1023"/>
      <c r="W69" s="1023"/>
      <c r="X69" s="1024"/>
      <c r="Y69" s="422" t="s">
        <v>14</v>
      </c>
      <c r="Z69" s="1026"/>
      <c r="AA69" s="1027"/>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21" t="s">
        <v>512</v>
      </c>
      <c r="H2" s="622"/>
      <c r="I2" s="622"/>
      <c r="J2" s="622"/>
      <c r="K2" s="622"/>
      <c r="L2" s="622"/>
      <c r="M2" s="622"/>
      <c r="N2" s="622"/>
      <c r="O2" s="622"/>
      <c r="P2" s="622"/>
      <c r="Q2" s="622"/>
      <c r="R2" s="622"/>
      <c r="S2" s="622"/>
      <c r="T2" s="622"/>
      <c r="U2" s="622"/>
      <c r="V2" s="622"/>
      <c r="W2" s="622"/>
      <c r="X2" s="622"/>
      <c r="Y2" s="622"/>
      <c r="Z2" s="622"/>
      <c r="AA2" s="622"/>
      <c r="AB2" s="623"/>
      <c r="AC2" s="621" t="s">
        <v>514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7" t="s">
        <v>18</v>
      </c>
      <c r="H3" s="694"/>
      <c r="I3" s="694"/>
      <c r="J3" s="694"/>
      <c r="K3" s="694"/>
      <c r="L3" s="693" t="s">
        <v>19</v>
      </c>
      <c r="M3" s="694"/>
      <c r="N3" s="694"/>
      <c r="O3" s="694"/>
      <c r="P3" s="694"/>
      <c r="Q3" s="694"/>
      <c r="R3" s="694"/>
      <c r="S3" s="694"/>
      <c r="T3" s="694"/>
      <c r="U3" s="694"/>
      <c r="V3" s="694"/>
      <c r="W3" s="694"/>
      <c r="X3" s="695"/>
      <c r="Y3" s="618" t="s">
        <v>20</v>
      </c>
      <c r="Z3" s="619"/>
      <c r="AA3" s="619"/>
      <c r="AB3" s="823"/>
      <c r="AC3" s="837"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6"/>
      <c r="B4" s="1057"/>
      <c r="C4" s="1057"/>
      <c r="D4" s="1057"/>
      <c r="E4" s="1057"/>
      <c r="F4" s="1058"/>
      <c r="G4" s="696"/>
      <c r="H4" s="697"/>
      <c r="I4" s="697"/>
      <c r="J4" s="697"/>
      <c r="K4" s="698"/>
      <c r="L4" s="690"/>
      <c r="M4" s="691"/>
      <c r="N4" s="691"/>
      <c r="O4" s="691"/>
      <c r="P4" s="691"/>
      <c r="Q4" s="691"/>
      <c r="R4" s="691"/>
      <c r="S4" s="691"/>
      <c r="T4" s="691"/>
      <c r="U4" s="691"/>
      <c r="V4" s="691"/>
      <c r="W4" s="691"/>
      <c r="X4" s="692"/>
      <c r="Y4" s="416"/>
      <c r="Z4" s="417"/>
      <c r="AA4" s="417"/>
      <c r="AB4" s="830"/>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6"/>
      <c r="B5" s="1057"/>
      <c r="C5" s="1057"/>
      <c r="D5" s="1057"/>
      <c r="E5" s="1057"/>
      <c r="F5" s="1058"/>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6"/>
      <c r="B6" s="1057"/>
      <c r="C6" s="1057"/>
      <c r="D6" s="1057"/>
      <c r="E6" s="1057"/>
      <c r="F6" s="1058"/>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6"/>
      <c r="B7" s="1057"/>
      <c r="C7" s="1057"/>
      <c r="D7" s="1057"/>
      <c r="E7" s="1057"/>
      <c r="F7" s="1058"/>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6"/>
      <c r="B8" s="1057"/>
      <c r="C8" s="1057"/>
      <c r="D8" s="1057"/>
      <c r="E8" s="1057"/>
      <c r="F8" s="1058"/>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6"/>
      <c r="B9" s="1057"/>
      <c r="C9" s="1057"/>
      <c r="D9" s="1057"/>
      <c r="E9" s="1057"/>
      <c r="F9" s="1058"/>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6"/>
      <c r="B10" s="1057"/>
      <c r="C10" s="1057"/>
      <c r="D10" s="1057"/>
      <c r="E10" s="1057"/>
      <c r="F10" s="1058"/>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6"/>
      <c r="B11" s="1057"/>
      <c r="C11" s="1057"/>
      <c r="D11" s="1057"/>
      <c r="E11" s="1057"/>
      <c r="F11" s="1058"/>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6"/>
      <c r="B12" s="1057"/>
      <c r="C12" s="1057"/>
      <c r="D12" s="1057"/>
      <c r="E12" s="1057"/>
      <c r="F12" s="1058"/>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6"/>
      <c r="B13" s="1057"/>
      <c r="C13" s="1057"/>
      <c r="D13" s="1057"/>
      <c r="E13" s="1057"/>
      <c r="F13" s="1058"/>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6"/>
      <c r="B14" s="1057"/>
      <c r="C14" s="1057"/>
      <c r="D14" s="1057"/>
      <c r="E14" s="1057"/>
      <c r="F14" s="1058"/>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6"/>
      <c r="B15" s="1057"/>
      <c r="C15" s="1057"/>
      <c r="D15" s="1057"/>
      <c r="E15" s="1057"/>
      <c r="F15" s="1058"/>
      <c r="G15" s="621" t="s">
        <v>398</v>
      </c>
      <c r="H15" s="622"/>
      <c r="I15" s="622"/>
      <c r="J15" s="622"/>
      <c r="K15" s="622"/>
      <c r="L15" s="622"/>
      <c r="M15" s="622"/>
      <c r="N15" s="622"/>
      <c r="O15" s="622"/>
      <c r="P15" s="622"/>
      <c r="Q15" s="622"/>
      <c r="R15" s="622"/>
      <c r="S15" s="622"/>
      <c r="T15" s="622"/>
      <c r="U15" s="622"/>
      <c r="V15" s="622"/>
      <c r="W15" s="622"/>
      <c r="X15" s="622"/>
      <c r="Y15" s="622"/>
      <c r="Z15" s="622"/>
      <c r="AA15" s="622"/>
      <c r="AB15" s="623"/>
      <c r="AC15" s="621" t="s">
        <v>399</v>
      </c>
      <c r="AD15" s="622"/>
      <c r="AE15" s="622"/>
      <c r="AF15" s="622"/>
      <c r="AG15" s="622"/>
      <c r="AH15" s="622"/>
      <c r="AI15" s="622"/>
      <c r="AJ15" s="622"/>
      <c r="AK15" s="622"/>
      <c r="AL15" s="622"/>
      <c r="AM15" s="622"/>
      <c r="AN15" s="622"/>
      <c r="AO15" s="622"/>
      <c r="AP15" s="622"/>
      <c r="AQ15" s="622"/>
      <c r="AR15" s="622"/>
      <c r="AS15" s="622"/>
      <c r="AT15" s="622"/>
      <c r="AU15" s="622"/>
      <c r="AV15" s="622"/>
      <c r="AW15" s="622"/>
      <c r="AX15" s="818"/>
    </row>
    <row r="16" spans="1:50" ht="25.5" customHeight="1" x14ac:dyDescent="0.15">
      <c r="A16" s="1056"/>
      <c r="B16" s="1057"/>
      <c r="C16" s="1057"/>
      <c r="D16" s="1057"/>
      <c r="E16" s="1057"/>
      <c r="F16" s="1058"/>
      <c r="G16" s="837"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3"/>
      <c r="AC16" s="837"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6"/>
      <c r="B17" s="1057"/>
      <c r="C17" s="1057"/>
      <c r="D17" s="1057"/>
      <c r="E17" s="1057"/>
      <c r="F17" s="1058"/>
      <c r="G17" s="696"/>
      <c r="H17" s="697"/>
      <c r="I17" s="697"/>
      <c r="J17" s="697"/>
      <c r="K17" s="698"/>
      <c r="L17" s="690"/>
      <c r="M17" s="691"/>
      <c r="N17" s="691"/>
      <c r="O17" s="691"/>
      <c r="P17" s="691"/>
      <c r="Q17" s="691"/>
      <c r="R17" s="691"/>
      <c r="S17" s="691"/>
      <c r="T17" s="691"/>
      <c r="U17" s="691"/>
      <c r="V17" s="691"/>
      <c r="W17" s="691"/>
      <c r="X17" s="692"/>
      <c r="Y17" s="416"/>
      <c r="Z17" s="417"/>
      <c r="AA17" s="417"/>
      <c r="AB17" s="830"/>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6"/>
      <c r="B18" s="1057"/>
      <c r="C18" s="1057"/>
      <c r="D18" s="1057"/>
      <c r="E18" s="1057"/>
      <c r="F18" s="1058"/>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6"/>
      <c r="B19" s="1057"/>
      <c r="C19" s="1057"/>
      <c r="D19" s="1057"/>
      <c r="E19" s="1057"/>
      <c r="F19" s="1058"/>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6"/>
      <c r="B20" s="1057"/>
      <c r="C20" s="1057"/>
      <c r="D20" s="1057"/>
      <c r="E20" s="1057"/>
      <c r="F20" s="1058"/>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6"/>
      <c r="B21" s="1057"/>
      <c r="C21" s="1057"/>
      <c r="D21" s="1057"/>
      <c r="E21" s="1057"/>
      <c r="F21" s="1058"/>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6"/>
      <c r="B22" s="1057"/>
      <c r="C22" s="1057"/>
      <c r="D22" s="1057"/>
      <c r="E22" s="1057"/>
      <c r="F22" s="1058"/>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6"/>
      <c r="B23" s="1057"/>
      <c r="C23" s="1057"/>
      <c r="D23" s="1057"/>
      <c r="E23" s="1057"/>
      <c r="F23" s="1058"/>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6"/>
      <c r="B24" s="1057"/>
      <c r="C24" s="1057"/>
      <c r="D24" s="1057"/>
      <c r="E24" s="1057"/>
      <c r="F24" s="1058"/>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6"/>
      <c r="B25" s="1057"/>
      <c r="C25" s="1057"/>
      <c r="D25" s="1057"/>
      <c r="E25" s="1057"/>
      <c r="F25" s="1058"/>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6"/>
      <c r="B26" s="1057"/>
      <c r="C26" s="1057"/>
      <c r="D26" s="1057"/>
      <c r="E26" s="1057"/>
      <c r="F26" s="1058"/>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6"/>
      <c r="B27" s="1057"/>
      <c r="C27" s="1057"/>
      <c r="D27" s="1057"/>
      <c r="E27" s="1057"/>
      <c r="F27" s="1058"/>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6"/>
      <c r="B28" s="1057"/>
      <c r="C28" s="1057"/>
      <c r="D28" s="1057"/>
      <c r="E28" s="1057"/>
      <c r="F28" s="1058"/>
      <c r="G28" s="621" t="s">
        <v>397</v>
      </c>
      <c r="H28" s="622"/>
      <c r="I28" s="622"/>
      <c r="J28" s="622"/>
      <c r="K28" s="622"/>
      <c r="L28" s="622"/>
      <c r="M28" s="622"/>
      <c r="N28" s="622"/>
      <c r="O28" s="622"/>
      <c r="P28" s="622"/>
      <c r="Q28" s="622"/>
      <c r="R28" s="622"/>
      <c r="S28" s="622"/>
      <c r="T28" s="622"/>
      <c r="U28" s="622"/>
      <c r="V28" s="622"/>
      <c r="W28" s="622"/>
      <c r="X28" s="622"/>
      <c r="Y28" s="622"/>
      <c r="Z28" s="622"/>
      <c r="AA28" s="622"/>
      <c r="AB28" s="623"/>
      <c r="AC28" s="621" t="s">
        <v>400</v>
      </c>
      <c r="AD28" s="622"/>
      <c r="AE28" s="622"/>
      <c r="AF28" s="622"/>
      <c r="AG28" s="622"/>
      <c r="AH28" s="622"/>
      <c r="AI28" s="622"/>
      <c r="AJ28" s="622"/>
      <c r="AK28" s="622"/>
      <c r="AL28" s="622"/>
      <c r="AM28" s="622"/>
      <c r="AN28" s="622"/>
      <c r="AO28" s="622"/>
      <c r="AP28" s="622"/>
      <c r="AQ28" s="622"/>
      <c r="AR28" s="622"/>
      <c r="AS28" s="622"/>
      <c r="AT28" s="622"/>
      <c r="AU28" s="622"/>
      <c r="AV28" s="622"/>
      <c r="AW28" s="622"/>
      <c r="AX28" s="818"/>
    </row>
    <row r="29" spans="1:50" ht="24.75" customHeight="1" x14ac:dyDescent="0.15">
      <c r="A29" s="1056"/>
      <c r="B29" s="1057"/>
      <c r="C29" s="1057"/>
      <c r="D29" s="1057"/>
      <c r="E29" s="1057"/>
      <c r="F29" s="1058"/>
      <c r="G29" s="837"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3"/>
      <c r="AC29" s="837"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6"/>
      <c r="B30" s="1057"/>
      <c r="C30" s="1057"/>
      <c r="D30" s="1057"/>
      <c r="E30" s="1057"/>
      <c r="F30" s="1058"/>
      <c r="G30" s="696"/>
      <c r="H30" s="697"/>
      <c r="I30" s="697"/>
      <c r="J30" s="697"/>
      <c r="K30" s="698"/>
      <c r="L30" s="690"/>
      <c r="M30" s="691"/>
      <c r="N30" s="691"/>
      <c r="O30" s="691"/>
      <c r="P30" s="691"/>
      <c r="Q30" s="691"/>
      <c r="R30" s="691"/>
      <c r="S30" s="691"/>
      <c r="T30" s="691"/>
      <c r="U30" s="691"/>
      <c r="V30" s="691"/>
      <c r="W30" s="691"/>
      <c r="X30" s="692"/>
      <c r="Y30" s="416"/>
      <c r="Z30" s="417"/>
      <c r="AA30" s="417"/>
      <c r="AB30" s="830"/>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6"/>
      <c r="B31" s="1057"/>
      <c r="C31" s="1057"/>
      <c r="D31" s="1057"/>
      <c r="E31" s="1057"/>
      <c r="F31" s="1058"/>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6"/>
      <c r="B32" s="1057"/>
      <c r="C32" s="1057"/>
      <c r="D32" s="1057"/>
      <c r="E32" s="1057"/>
      <c r="F32" s="1058"/>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6"/>
      <c r="B33" s="1057"/>
      <c r="C33" s="1057"/>
      <c r="D33" s="1057"/>
      <c r="E33" s="1057"/>
      <c r="F33" s="1058"/>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6"/>
      <c r="B34" s="1057"/>
      <c r="C34" s="1057"/>
      <c r="D34" s="1057"/>
      <c r="E34" s="1057"/>
      <c r="F34" s="1058"/>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6"/>
      <c r="B35" s="1057"/>
      <c r="C35" s="1057"/>
      <c r="D35" s="1057"/>
      <c r="E35" s="1057"/>
      <c r="F35" s="1058"/>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6"/>
      <c r="B36" s="1057"/>
      <c r="C36" s="1057"/>
      <c r="D36" s="1057"/>
      <c r="E36" s="1057"/>
      <c r="F36" s="1058"/>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6"/>
      <c r="B37" s="1057"/>
      <c r="C37" s="1057"/>
      <c r="D37" s="1057"/>
      <c r="E37" s="1057"/>
      <c r="F37" s="1058"/>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6"/>
      <c r="B38" s="1057"/>
      <c r="C38" s="1057"/>
      <c r="D38" s="1057"/>
      <c r="E38" s="1057"/>
      <c r="F38" s="1058"/>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6"/>
      <c r="B39" s="1057"/>
      <c r="C39" s="1057"/>
      <c r="D39" s="1057"/>
      <c r="E39" s="1057"/>
      <c r="F39" s="1058"/>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6"/>
      <c r="B40" s="1057"/>
      <c r="C40" s="1057"/>
      <c r="D40" s="1057"/>
      <c r="E40" s="1057"/>
      <c r="F40" s="1058"/>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6"/>
      <c r="B41" s="1057"/>
      <c r="C41" s="1057"/>
      <c r="D41" s="1057"/>
      <c r="E41" s="1057"/>
      <c r="F41" s="1058"/>
      <c r="G41" s="621" t="s">
        <v>447</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18"/>
    </row>
    <row r="42" spans="1:50" ht="24.75" customHeight="1" x14ac:dyDescent="0.15">
      <c r="A42" s="1056"/>
      <c r="B42" s="1057"/>
      <c r="C42" s="1057"/>
      <c r="D42" s="1057"/>
      <c r="E42" s="1057"/>
      <c r="F42" s="1058"/>
      <c r="G42" s="837"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3"/>
      <c r="AC42" s="837"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6"/>
      <c r="B43" s="1057"/>
      <c r="C43" s="1057"/>
      <c r="D43" s="1057"/>
      <c r="E43" s="1057"/>
      <c r="F43" s="1058"/>
      <c r="G43" s="696"/>
      <c r="H43" s="697"/>
      <c r="I43" s="697"/>
      <c r="J43" s="697"/>
      <c r="K43" s="698"/>
      <c r="L43" s="690"/>
      <c r="M43" s="691"/>
      <c r="N43" s="691"/>
      <c r="O43" s="691"/>
      <c r="P43" s="691"/>
      <c r="Q43" s="691"/>
      <c r="R43" s="691"/>
      <c r="S43" s="691"/>
      <c r="T43" s="691"/>
      <c r="U43" s="691"/>
      <c r="V43" s="691"/>
      <c r="W43" s="691"/>
      <c r="X43" s="692"/>
      <c r="Y43" s="416"/>
      <c r="Z43" s="417"/>
      <c r="AA43" s="417"/>
      <c r="AB43" s="830"/>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6"/>
      <c r="B44" s="1057"/>
      <c r="C44" s="1057"/>
      <c r="D44" s="1057"/>
      <c r="E44" s="1057"/>
      <c r="F44" s="1058"/>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6"/>
      <c r="B45" s="1057"/>
      <c r="C45" s="1057"/>
      <c r="D45" s="1057"/>
      <c r="E45" s="1057"/>
      <c r="F45" s="1058"/>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6"/>
      <c r="B46" s="1057"/>
      <c r="C46" s="1057"/>
      <c r="D46" s="1057"/>
      <c r="E46" s="1057"/>
      <c r="F46" s="1058"/>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6"/>
      <c r="B47" s="1057"/>
      <c r="C47" s="1057"/>
      <c r="D47" s="1057"/>
      <c r="E47" s="1057"/>
      <c r="F47" s="1058"/>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6"/>
      <c r="B48" s="1057"/>
      <c r="C48" s="1057"/>
      <c r="D48" s="1057"/>
      <c r="E48" s="1057"/>
      <c r="F48" s="1058"/>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6"/>
      <c r="B49" s="1057"/>
      <c r="C49" s="1057"/>
      <c r="D49" s="1057"/>
      <c r="E49" s="1057"/>
      <c r="F49" s="1058"/>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6"/>
      <c r="B50" s="1057"/>
      <c r="C50" s="1057"/>
      <c r="D50" s="1057"/>
      <c r="E50" s="1057"/>
      <c r="F50" s="1058"/>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6"/>
      <c r="B51" s="1057"/>
      <c r="C51" s="1057"/>
      <c r="D51" s="1057"/>
      <c r="E51" s="1057"/>
      <c r="F51" s="1058"/>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6"/>
      <c r="B52" s="1057"/>
      <c r="C52" s="1057"/>
      <c r="D52" s="1057"/>
      <c r="E52" s="1057"/>
      <c r="F52" s="1058"/>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401</v>
      </c>
      <c r="AD55" s="622"/>
      <c r="AE55" s="622"/>
      <c r="AF55" s="622"/>
      <c r="AG55" s="622"/>
      <c r="AH55" s="622"/>
      <c r="AI55" s="622"/>
      <c r="AJ55" s="622"/>
      <c r="AK55" s="622"/>
      <c r="AL55" s="622"/>
      <c r="AM55" s="622"/>
      <c r="AN55" s="622"/>
      <c r="AO55" s="622"/>
      <c r="AP55" s="622"/>
      <c r="AQ55" s="622"/>
      <c r="AR55" s="622"/>
      <c r="AS55" s="622"/>
      <c r="AT55" s="622"/>
      <c r="AU55" s="622"/>
      <c r="AV55" s="622"/>
      <c r="AW55" s="622"/>
      <c r="AX55" s="818"/>
    </row>
    <row r="56" spans="1:50" ht="24.75" customHeight="1" x14ac:dyDescent="0.15">
      <c r="A56" s="1056"/>
      <c r="B56" s="1057"/>
      <c r="C56" s="1057"/>
      <c r="D56" s="1057"/>
      <c r="E56" s="1057"/>
      <c r="F56" s="1058"/>
      <c r="G56" s="837"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3"/>
      <c r="AC56" s="837"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6"/>
      <c r="B57" s="1057"/>
      <c r="C57" s="1057"/>
      <c r="D57" s="1057"/>
      <c r="E57" s="1057"/>
      <c r="F57" s="1058"/>
      <c r="G57" s="696"/>
      <c r="H57" s="697"/>
      <c r="I57" s="697"/>
      <c r="J57" s="697"/>
      <c r="K57" s="698"/>
      <c r="L57" s="690"/>
      <c r="M57" s="691"/>
      <c r="N57" s="691"/>
      <c r="O57" s="691"/>
      <c r="P57" s="691"/>
      <c r="Q57" s="691"/>
      <c r="R57" s="691"/>
      <c r="S57" s="691"/>
      <c r="T57" s="691"/>
      <c r="U57" s="691"/>
      <c r="V57" s="691"/>
      <c r="W57" s="691"/>
      <c r="X57" s="692"/>
      <c r="Y57" s="416"/>
      <c r="Z57" s="417"/>
      <c r="AA57" s="417"/>
      <c r="AB57" s="830"/>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6"/>
      <c r="B58" s="1057"/>
      <c r="C58" s="1057"/>
      <c r="D58" s="1057"/>
      <c r="E58" s="1057"/>
      <c r="F58" s="1058"/>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6"/>
      <c r="B59" s="1057"/>
      <c r="C59" s="1057"/>
      <c r="D59" s="1057"/>
      <c r="E59" s="1057"/>
      <c r="F59" s="1058"/>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6"/>
      <c r="B60" s="1057"/>
      <c r="C60" s="1057"/>
      <c r="D60" s="1057"/>
      <c r="E60" s="1057"/>
      <c r="F60" s="1058"/>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6"/>
      <c r="B61" s="1057"/>
      <c r="C61" s="1057"/>
      <c r="D61" s="1057"/>
      <c r="E61" s="1057"/>
      <c r="F61" s="1058"/>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6"/>
      <c r="B62" s="1057"/>
      <c r="C62" s="1057"/>
      <c r="D62" s="1057"/>
      <c r="E62" s="1057"/>
      <c r="F62" s="1058"/>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6"/>
      <c r="B63" s="1057"/>
      <c r="C63" s="1057"/>
      <c r="D63" s="1057"/>
      <c r="E63" s="1057"/>
      <c r="F63" s="1058"/>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6"/>
      <c r="B64" s="1057"/>
      <c r="C64" s="1057"/>
      <c r="D64" s="1057"/>
      <c r="E64" s="1057"/>
      <c r="F64" s="1058"/>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6"/>
      <c r="B65" s="1057"/>
      <c r="C65" s="1057"/>
      <c r="D65" s="1057"/>
      <c r="E65" s="1057"/>
      <c r="F65" s="1058"/>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6"/>
      <c r="B66" s="1057"/>
      <c r="C66" s="1057"/>
      <c r="D66" s="1057"/>
      <c r="E66" s="1057"/>
      <c r="F66" s="1058"/>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6"/>
      <c r="B67" s="1057"/>
      <c r="C67" s="1057"/>
      <c r="D67" s="1057"/>
      <c r="E67" s="1057"/>
      <c r="F67" s="1058"/>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6"/>
      <c r="B68" s="1057"/>
      <c r="C68" s="1057"/>
      <c r="D68" s="1057"/>
      <c r="E68" s="1057"/>
      <c r="F68" s="1058"/>
      <c r="G68" s="621" t="s">
        <v>402</v>
      </c>
      <c r="H68" s="622"/>
      <c r="I68" s="622"/>
      <c r="J68" s="622"/>
      <c r="K68" s="622"/>
      <c r="L68" s="622"/>
      <c r="M68" s="622"/>
      <c r="N68" s="622"/>
      <c r="O68" s="622"/>
      <c r="P68" s="622"/>
      <c r="Q68" s="622"/>
      <c r="R68" s="622"/>
      <c r="S68" s="622"/>
      <c r="T68" s="622"/>
      <c r="U68" s="622"/>
      <c r="V68" s="622"/>
      <c r="W68" s="622"/>
      <c r="X68" s="622"/>
      <c r="Y68" s="622"/>
      <c r="Z68" s="622"/>
      <c r="AA68" s="622"/>
      <c r="AB68" s="623"/>
      <c r="AC68" s="621" t="s">
        <v>403</v>
      </c>
      <c r="AD68" s="622"/>
      <c r="AE68" s="622"/>
      <c r="AF68" s="622"/>
      <c r="AG68" s="622"/>
      <c r="AH68" s="622"/>
      <c r="AI68" s="622"/>
      <c r="AJ68" s="622"/>
      <c r="AK68" s="622"/>
      <c r="AL68" s="622"/>
      <c r="AM68" s="622"/>
      <c r="AN68" s="622"/>
      <c r="AO68" s="622"/>
      <c r="AP68" s="622"/>
      <c r="AQ68" s="622"/>
      <c r="AR68" s="622"/>
      <c r="AS68" s="622"/>
      <c r="AT68" s="622"/>
      <c r="AU68" s="622"/>
      <c r="AV68" s="622"/>
      <c r="AW68" s="622"/>
      <c r="AX68" s="818"/>
    </row>
    <row r="69" spans="1:50" ht="25.5" customHeight="1" x14ac:dyDescent="0.15">
      <c r="A69" s="1056"/>
      <c r="B69" s="1057"/>
      <c r="C69" s="1057"/>
      <c r="D69" s="1057"/>
      <c r="E69" s="1057"/>
      <c r="F69" s="1058"/>
      <c r="G69" s="837"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3"/>
      <c r="AC69" s="837"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6"/>
      <c r="B70" s="1057"/>
      <c r="C70" s="1057"/>
      <c r="D70" s="1057"/>
      <c r="E70" s="1057"/>
      <c r="F70" s="1058"/>
      <c r="G70" s="696"/>
      <c r="H70" s="697"/>
      <c r="I70" s="697"/>
      <c r="J70" s="697"/>
      <c r="K70" s="698"/>
      <c r="L70" s="690"/>
      <c r="M70" s="691"/>
      <c r="N70" s="691"/>
      <c r="O70" s="691"/>
      <c r="P70" s="691"/>
      <c r="Q70" s="691"/>
      <c r="R70" s="691"/>
      <c r="S70" s="691"/>
      <c r="T70" s="691"/>
      <c r="U70" s="691"/>
      <c r="V70" s="691"/>
      <c r="W70" s="691"/>
      <c r="X70" s="692"/>
      <c r="Y70" s="416"/>
      <c r="Z70" s="417"/>
      <c r="AA70" s="417"/>
      <c r="AB70" s="830"/>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6"/>
      <c r="B71" s="1057"/>
      <c r="C71" s="1057"/>
      <c r="D71" s="1057"/>
      <c r="E71" s="1057"/>
      <c r="F71" s="1058"/>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6"/>
      <c r="B72" s="1057"/>
      <c r="C72" s="1057"/>
      <c r="D72" s="1057"/>
      <c r="E72" s="1057"/>
      <c r="F72" s="1058"/>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6"/>
      <c r="B73" s="1057"/>
      <c r="C73" s="1057"/>
      <c r="D73" s="1057"/>
      <c r="E73" s="1057"/>
      <c r="F73" s="1058"/>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6"/>
      <c r="B74" s="1057"/>
      <c r="C74" s="1057"/>
      <c r="D74" s="1057"/>
      <c r="E74" s="1057"/>
      <c r="F74" s="1058"/>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6"/>
      <c r="B75" s="1057"/>
      <c r="C75" s="1057"/>
      <c r="D75" s="1057"/>
      <c r="E75" s="1057"/>
      <c r="F75" s="1058"/>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6"/>
      <c r="B76" s="1057"/>
      <c r="C76" s="1057"/>
      <c r="D76" s="1057"/>
      <c r="E76" s="1057"/>
      <c r="F76" s="1058"/>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6"/>
      <c r="B77" s="1057"/>
      <c r="C77" s="1057"/>
      <c r="D77" s="1057"/>
      <c r="E77" s="1057"/>
      <c r="F77" s="1058"/>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6"/>
      <c r="B78" s="1057"/>
      <c r="C78" s="1057"/>
      <c r="D78" s="1057"/>
      <c r="E78" s="1057"/>
      <c r="F78" s="1058"/>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6"/>
      <c r="B79" s="1057"/>
      <c r="C79" s="1057"/>
      <c r="D79" s="1057"/>
      <c r="E79" s="1057"/>
      <c r="F79" s="1058"/>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6"/>
      <c r="B80" s="1057"/>
      <c r="C80" s="1057"/>
      <c r="D80" s="1057"/>
      <c r="E80" s="1057"/>
      <c r="F80" s="1058"/>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6"/>
      <c r="B81" s="1057"/>
      <c r="C81" s="1057"/>
      <c r="D81" s="1057"/>
      <c r="E81" s="1057"/>
      <c r="F81" s="1058"/>
      <c r="G81" s="621" t="s">
        <v>404</v>
      </c>
      <c r="H81" s="622"/>
      <c r="I81" s="622"/>
      <c r="J81" s="622"/>
      <c r="K81" s="622"/>
      <c r="L81" s="622"/>
      <c r="M81" s="622"/>
      <c r="N81" s="622"/>
      <c r="O81" s="622"/>
      <c r="P81" s="622"/>
      <c r="Q81" s="622"/>
      <c r="R81" s="622"/>
      <c r="S81" s="622"/>
      <c r="T81" s="622"/>
      <c r="U81" s="622"/>
      <c r="V81" s="622"/>
      <c r="W81" s="622"/>
      <c r="X81" s="622"/>
      <c r="Y81" s="622"/>
      <c r="Z81" s="622"/>
      <c r="AA81" s="622"/>
      <c r="AB81" s="623"/>
      <c r="AC81" s="621" t="s">
        <v>405</v>
      </c>
      <c r="AD81" s="622"/>
      <c r="AE81" s="622"/>
      <c r="AF81" s="622"/>
      <c r="AG81" s="622"/>
      <c r="AH81" s="622"/>
      <c r="AI81" s="622"/>
      <c r="AJ81" s="622"/>
      <c r="AK81" s="622"/>
      <c r="AL81" s="622"/>
      <c r="AM81" s="622"/>
      <c r="AN81" s="622"/>
      <c r="AO81" s="622"/>
      <c r="AP81" s="622"/>
      <c r="AQ81" s="622"/>
      <c r="AR81" s="622"/>
      <c r="AS81" s="622"/>
      <c r="AT81" s="622"/>
      <c r="AU81" s="622"/>
      <c r="AV81" s="622"/>
      <c r="AW81" s="622"/>
      <c r="AX81" s="818"/>
    </row>
    <row r="82" spans="1:50" ht="24.75" customHeight="1" x14ac:dyDescent="0.15">
      <c r="A82" s="1056"/>
      <c r="B82" s="1057"/>
      <c r="C82" s="1057"/>
      <c r="D82" s="1057"/>
      <c r="E82" s="1057"/>
      <c r="F82" s="1058"/>
      <c r="G82" s="837"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3"/>
      <c r="AC82" s="837"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6"/>
      <c r="B83" s="1057"/>
      <c r="C83" s="1057"/>
      <c r="D83" s="1057"/>
      <c r="E83" s="1057"/>
      <c r="F83" s="1058"/>
      <c r="G83" s="696"/>
      <c r="H83" s="697"/>
      <c r="I83" s="697"/>
      <c r="J83" s="697"/>
      <c r="K83" s="698"/>
      <c r="L83" s="690"/>
      <c r="M83" s="691"/>
      <c r="N83" s="691"/>
      <c r="O83" s="691"/>
      <c r="P83" s="691"/>
      <c r="Q83" s="691"/>
      <c r="R83" s="691"/>
      <c r="S83" s="691"/>
      <c r="T83" s="691"/>
      <c r="U83" s="691"/>
      <c r="V83" s="691"/>
      <c r="W83" s="691"/>
      <c r="X83" s="692"/>
      <c r="Y83" s="416"/>
      <c r="Z83" s="417"/>
      <c r="AA83" s="417"/>
      <c r="AB83" s="830"/>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6"/>
      <c r="B84" s="1057"/>
      <c r="C84" s="1057"/>
      <c r="D84" s="1057"/>
      <c r="E84" s="1057"/>
      <c r="F84" s="1058"/>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6"/>
      <c r="B85" s="1057"/>
      <c r="C85" s="1057"/>
      <c r="D85" s="1057"/>
      <c r="E85" s="1057"/>
      <c r="F85" s="1058"/>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6"/>
      <c r="B86" s="1057"/>
      <c r="C86" s="1057"/>
      <c r="D86" s="1057"/>
      <c r="E86" s="1057"/>
      <c r="F86" s="1058"/>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6"/>
      <c r="B87" s="1057"/>
      <c r="C87" s="1057"/>
      <c r="D87" s="1057"/>
      <c r="E87" s="1057"/>
      <c r="F87" s="1058"/>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6"/>
      <c r="B88" s="1057"/>
      <c r="C88" s="1057"/>
      <c r="D88" s="1057"/>
      <c r="E88" s="1057"/>
      <c r="F88" s="1058"/>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6"/>
      <c r="B89" s="1057"/>
      <c r="C89" s="1057"/>
      <c r="D89" s="1057"/>
      <c r="E89" s="1057"/>
      <c r="F89" s="1058"/>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6"/>
      <c r="B90" s="1057"/>
      <c r="C90" s="1057"/>
      <c r="D90" s="1057"/>
      <c r="E90" s="1057"/>
      <c r="F90" s="1058"/>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6"/>
      <c r="B91" s="1057"/>
      <c r="C91" s="1057"/>
      <c r="D91" s="1057"/>
      <c r="E91" s="1057"/>
      <c r="F91" s="1058"/>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6"/>
      <c r="B92" s="1057"/>
      <c r="C92" s="1057"/>
      <c r="D92" s="1057"/>
      <c r="E92" s="1057"/>
      <c r="F92" s="1058"/>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6"/>
      <c r="B93" s="1057"/>
      <c r="C93" s="1057"/>
      <c r="D93" s="1057"/>
      <c r="E93" s="1057"/>
      <c r="F93" s="1058"/>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6"/>
      <c r="B94" s="1057"/>
      <c r="C94" s="1057"/>
      <c r="D94" s="1057"/>
      <c r="E94" s="1057"/>
      <c r="F94" s="1058"/>
      <c r="G94" s="621" t="s">
        <v>406</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18"/>
    </row>
    <row r="95" spans="1:50" ht="24.75" customHeight="1" x14ac:dyDescent="0.15">
      <c r="A95" s="1056"/>
      <c r="B95" s="1057"/>
      <c r="C95" s="1057"/>
      <c r="D95" s="1057"/>
      <c r="E95" s="1057"/>
      <c r="F95" s="1058"/>
      <c r="G95" s="837"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3"/>
      <c r="AC95" s="837"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6"/>
      <c r="B96" s="1057"/>
      <c r="C96" s="1057"/>
      <c r="D96" s="1057"/>
      <c r="E96" s="1057"/>
      <c r="F96" s="1058"/>
      <c r="G96" s="696"/>
      <c r="H96" s="697"/>
      <c r="I96" s="697"/>
      <c r="J96" s="697"/>
      <c r="K96" s="698"/>
      <c r="L96" s="690"/>
      <c r="M96" s="691"/>
      <c r="N96" s="691"/>
      <c r="O96" s="691"/>
      <c r="P96" s="691"/>
      <c r="Q96" s="691"/>
      <c r="R96" s="691"/>
      <c r="S96" s="691"/>
      <c r="T96" s="691"/>
      <c r="U96" s="691"/>
      <c r="V96" s="691"/>
      <c r="W96" s="691"/>
      <c r="X96" s="692"/>
      <c r="Y96" s="416"/>
      <c r="Z96" s="417"/>
      <c r="AA96" s="417"/>
      <c r="AB96" s="830"/>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6"/>
      <c r="B97" s="1057"/>
      <c r="C97" s="1057"/>
      <c r="D97" s="1057"/>
      <c r="E97" s="1057"/>
      <c r="F97" s="1058"/>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6"/>
      <c r="B98" s="1057"/>
      <c r="C98" s="1057"/>
      <c r="D98" s="1057"/>
      <c r="E98" s="1057"/>
      <c r="F98" s="1058"/>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6"/>
      <c r="B99" s="1057"/>
      <c r="C99" s="1057"/>
      <c r="D99" s="1057"/>
      <c r="E99" s="1057"/>
      <c r="F99" s="1058"/>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6"/>
      <c r="B100" s="1057"/>
      <c r="C100" s="1057"/>
      <c r="D100" s="1057"/>
      <c r="E100" s="1057"/>
      <c r="F100" s="1058"/>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6"/>
      <c r="B101" s="1057"/>
      <c r="C101" s="1057"/>
      <c r="D101" s="1057"/>
      <c r="E101" s="1057"/>
      <c r="F101" s="1058"/>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6"/>
      <c r="B102" s="1057"/>
      <c r="C102" s="1057"/>
      <c r="D102" s="1057"/>
      <c r="E102" s="1057"/>
      <c r="F102" s="1058"/>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6"/>
      <c r="B103" s="1057"/>
      <c r="C103" s="1057"/>
      <c r="D103" s="1057"/>
      <c r="E103" s="1057"/>
      <c r="F103" s="1058"/>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6"/>
      <c r="B104" s="1057"/>
      <c r="C104" s="1057"/>
      <c r="D104" s="1057"/>
      <c r="E104" s="1057"/>
      <c r="F104" s="1058"/>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6"/>
      <c r="B105" s="1057"/>
      <c r="C105" s="1057"/>
      <c r="D105" s="1057"/>
      <c r="E105" s="1057"/>
      <c r="F105" s="1058"/>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407</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8"/>
    </row>
    <row r="109" spans="1:50" ht="24.75" customHeight="1" x14ac:dyDescent="0.15">
      <c r="A109" s="1056"/>
      <c r="B109" s="1057"/>
      <c r="C109" s="1057"/>
      <c r="D109" s="1057"/>
      <c r="E109" s="1057"/>
      <c r="F109" s="1058"/>
      <c r="G109" s="837"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3"/>
      <c r="AC109" s="837"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6"/>
      <c r="B110" s="1057"/>
      <c r="C110" s="1057"/>
      <c r="D110" s="1057"/>
      <c r="E110" s="1057"/>
      <c r="F110" s="1058"/>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0"/>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6"/>
      <c r="B111" s="1057"/>
      <c r="C111" s="1057"/>
      <c r="D111" s="1057"/>
      <c r="E111" s="1057"/>
      <c r="F111" s="1058"/>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6"/>
      <c r="B112" s="1057"/>
      <c r="C112" s="1057"/>
      <c r="D112" s="1057"/>
      <c r="E112" s="1057"/>
      <c r="F112" s="1058"/>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6"/>
      <c r="B113" s="1057"/>
      <c r="C113" s="1057"/>
      <c r="D113" s="1057"/>
      <c r="E113" s="1057"/>
      <c r="F113" s="1058"/>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6"/>
      <c r="B114" s="1057"/>
      <c r="C114" s="1057"/>
      <c r="D114" s="1057"/>
      <c r="E114" s="1057"/>
      <c r="F114" s="1058"/>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6"/>
      <c r="B115" s="1057"/>
      <c r="C115" s="1057"/>
      <c r="D115" s="1057"/>
      <c r="E115" s="1057"/>
      <c r="F115" s="1058"/>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6"/>
      <c r="B116" s="1057"/>
      <c r="C116" s="1057"/>
      <c r="D116" s="1057"/>
      <c r="E116" s="1057"/>
      <c r="F116" s="1058"/>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6"/>
      <c r="B117" s="1057"/>
      <c r="C117" s="1057"/>
      <c r="D117" s="1057"/>
      <c r="E117" s="1057"/>
      <c r="F117" s="1058"/>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6"/>
      <c r="B118" s="1057"/>
      <c r="C118" s="1057"/>
      <c r="D118" s="1057"/>
      <c r="E118" s="1057"/>
      <c r="F118" s="1058"/>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6"/>
      <c r="B119" s="1057"/>
      <c r="C119" s="1057"/>
      <c r="D119" s="1057"/>
      <c r="E119" s="1057"/>
      <c r="F119" s="1058"/>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6"/>
      <c r="B120" s="1057"/>
      <c r="C120" s="1057"/>
      <c r="D120" s="1057"/>
      <c r="E120" s="1057"/>
      <c r="F120" s="1058"/>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6"/>
      <c r="B121" s="1057"/>
      <c r="C121" s="1057"/>
      <c r="D121" s="1057"/>
      <c r="E121" s="1057"/>
      <c r="F121" s="1058"/>
      <c r="G121" s="621" t="s">
        <v>408</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409</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8"/>
    </row>
    <row r="122" spans="1:50" ht="25.5" customHeight="1" x14ac:dyDescent="0.15">
      <c r="A122" s="1056"/>
      <c r="B122" s="1057"/>
      <c r="C122" s="1057"/>
      <c r="D122" s="1057"/>
      <c r="E122" s="1057"/>
      <c r="F122" s="1058"/>
      <c r="G122" s="837"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3"/>
      <c r="AC122" s="837"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6"/>
      <c r="B123" s="1057"/>
      <c r="C123" s="1057"/>
      <c r="D123" s="1057"/>
      <c r="E123" s="1057"/>
      <c r="F123" s="1058"/>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0"/>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6"/>
      <c r="B124" s="1057"/>
      <c r="C124" s="1057"/>
      <c r="D124" s="1057"/>
      <c r="E124" s="1057"/>
      <c r="F124" s="1058"/>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6"/>
      <c r="B125" s="1057"/>
      <c r="C125" s="1057"/>
      <c r="D125" s="1057"/>
      <c r="E125" s="1057"/>
      <c r="F125" s="1058"/>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6"/>
      <c r="B126" s="1057"/>
      <c r="C126" s="1057"/>
      <c r="D126" s="1057"/>
      <c r="E126" s="1057"/>
      <c r="F126" s="1058"/>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6"/>
      <c r="B127" s="1057"/>
      <c r="C127" s="1057"/>
      <c r="D127" s="1057"/>
      <c r="E127" s="1057"/>
      <c r="F127" s="1058"/>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6"/>
      <c r="B128" s="1057"/>
      <c r="C128" s="1057"/>
      <c r="D128" s="1057"/>
      <c r="E128" s="1057"/>
      <c r="F128" s="1058"/>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6"/>
      <c r="B129" s="1057"/>
      <c r="C129" s="1057"/>
      <c r="D129" s="1057"/>
      <c r="E129" s="1057"/>
      <c r="F129" s="1058"/>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6"/>
      <c r="B130" s="1057"/>
      <c r="C130" s="1057"/>
      <c r="D130" s="1057"/>
      <c r="E130" s="1057"/>
      <c r="F130" s="1058"/>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6"/>
      <c r="B131" s="1057"/>
      <c r="C131" s="1057"/>
      <c r="D131" s="1057"/>
      <c r="E131" s="1057"/>
      <c r="F131" s="1058"/>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6"/>
      <c r="B132" s="1057"/>
      <c r="C132" s="1057"/>
      <c r="D132" s="1057"/>
      <c r="E132" s="1057"/>
      <c r="F132" s="1058"/>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6"/>
      <c r="B133" s="1057"/>
      <c r="C133" s="1057"/>
      <c r="D133" s="1057"/>
      <c r="E133" s="1057"/>
      <c r="F133" s="1058"/>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6"/>
      <c r="B134" s="1057"/>
      <c r="C134" s="1057"/>
      <c r="D134" s="1057"/>
      <c r="E134" s="1057"/>
      <c r="F134" s="1058"/>
      <c r="G134" s="621" t="s">
        <v>410</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411</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8"/>
    </row>
    <row r="135" spans="1:50" ht="24.75" customHeight="1" x14ac:dyDescent="0.15">
      <c r="A135" s="1056"/>
      <c r="B135" s="1057"/>
      <c r="C135" s="1057"/>
      <c r="D135" s="1057"/>
      <c r="E135" s="1057"/>
      <c r="F135" s="1058"/>
      <c r="G135" s="837"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3"/>
      <c r="AC135" s="837"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6"/>
      <c r="B136" s="1057"/>
      <c r="C136" s="1057"/>
      <c r="D136" s="1057"/>
      <c r="E136" s="1057"/>
      <c r="F136" s="1058"/>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0"/>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6"/>
      <c r="B137" s="1057"/>
      <c r="C137" s="1057"/>
      <c r="D137" s="1057"/>
      <c r="E137" s="1057"/>
      <c r="F137" s="1058"/>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6"/>
      <c r="B138" s="1057"/>
      <c r="C138" s="1057"/>
      <c r="D138" s="1057"/>
      <c r="E138" s="1057"/>
      <c r="F138" s="1058"/>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6"/>
      <c r="B139" s="1057"/>
      <c r="C139" s="1057"/>
      <c r="D139" s="1057"/>
      <c r="E139" s="1057"/>
      <c r="F139" s="1058"/>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6"/>
      <c r="B140" s="1057"/>
      <c r="C140" s="1057"/>
      <c r="D140" s="1057"/>
      <c r="E140" s="1057"/>
      <c r="F140" s="1058"/>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6"/>
      <c r="B141" s="1057"/>
      <c r="C141" s="1057"/>
      <c r="D141" s="1057"/>
      <c r="E141" s="1057"/>
      <c r="F141" s="1058"/>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6"/>
      <c r="B142" s="1057"/>
      <c r="C142" s="1057"/>
      <c r="D142" s="1057"/>
      <c r="E142" s="1057"/>
      <c r="F142" s="1058"/>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6"/>
      <c r="B143" s="1057"/>
      <c r="C143" s="1057"/>
      <c r="D143" s="1057"/>
      <c r="E143" s="1057"/>
      <c r="F143" s="1058"/>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6"/>
      <c r="B144" s="1057"/>
      <c r="C144" s="1057"/>
      <c r="D144" s="1057"/>
      <c r="E144" s="1057"/>
      <c r="F144" s="1058"/>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6"/>
      <c r="B145" s="1057"/>
      <c r="C145" s="1057"/>
      <c r="D145" s="1057"/>
      <c r="E145" s="1057"/>
      <c r="F145" s="1058"/>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6"/>
      <c r="B146" s="1057"/>
      <c r="C146" s="1057"/>
      <c r="D146" s="1057"/>
      <c r="E146" s="1057"/>
      <c r="F146" s="1058"/>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6"/>
      <c r="B147" s="1057"/>
      <c r="C147" s="1057"/>
      <c r="D147" s="1057"/>
      <c r="E147" s="1057"/>
      <c r="F147" s="1058"/>
      <c r="G147" s="621" t="s">
        <v>412</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8"/>
    </row>
    <row r="148" spans="1:50" ht="24.75" customHeight="1" x14ac:dyDescent="0.15">
      <c r="A148" s="1056"/>
      <c r="B148" s="1057"/>
      <c r="C148" s="1057"/>
      <c r="D148" s="1057"/>
      <c r="E148" s="1057"/>
      <c r="F148" s="1058"/>
      <c r="G148" s="837"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3"/>
      <c r="AC148" s="837"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6"/>
      <c r="B149" s="1057"/>
      <c r="C149" s="1057"/>
      <c r="D149" s="1057"/>
      <c r="E149" s="1057"/>
      <c r="F149" s="1058"/>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0"/>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6"/>
      <c r="B150" s="1057"/>
      <c r="C150" s="1057"/>
      <c r="D150" s="1057"/>
      <c r="E150" s="1057"/>
      <c r="F150" s="1058"/>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6"/>
      <c r="B151" s="1057"/>
      <c r="C151" s="1057"/>
      <c r="D151" s="1057"/>
      <c r="E151" s="1057"/>
      <c r="F151" s="1058"/>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6"/>
      <c r="B152" s="1057"/>
      <c r="C152" s="1057"/>
      <c r="D152" s="1057"/>
      <c r="E152" s="1057"/>
      <c r="F152" s="1058"/>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6"/>
      <c r="B153" s="1057"/>
      <c r="C153" s="1057"/>
      <c r="D153" s="1057"/>
      <c r="E153" s="1057"/>
      <c r="F153" s="1058"/>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6"/>
      <c r="B154" s="1057"/>
      <c r="C154" s="1057"/>
      <c r="D154" s="1057"/>
      <c r="E154" s="1057"/>
      <c r="F154" s="1058"/>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6"/>
      <c r="B155" s="1057"/>
      <c r="C155" s="1057"/>
      <c r="D155" s="1057"/>
      <c r="E155" s="1057"/>
      <c r="F155" s="1058"/>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6"/>
      <c r="B156" s="1057"/>
      <c r="C156" s="1057"/>
      <c r="D156" s="1057"/>
      <c r="E156" s="1057"/>
      <c r="F156" s="1058"/>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6"/>
      <c r="B157" s="1057"/>
      <c r="C157" s="1057"/>
      <c r="D157" s="1057"/>
      <c r="E157" s="1057"/>
      <c r="F157" s="1058"/>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6"/>
      <c r="B158" s="1057"/>
      <c r="C158" s="1057"/>
      <c r="D158" s="1057"/>
      <c r="E158" s="1057"/>
      <c r="F158" s="1058"/>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413</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8"/>
    </row>
    <row r="162" spans="1:50" ht="24.75" customHeight="1" x14ac:dyDescent="0.15">
      <c r="A162" s="1056"/>
      <c r="B162" s="1057"/>
      <c r="C162" s="1057"/>
      <c r="D162" s="1057"/>
      <c r="E162" s="1057"/>
      <c r="F162" s="1058"/>
      <c r="G162" s="837"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3"/>
      <c r="AC162" s="837"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6"/>
      <c r="B163" s="1057"/>
      <c r="C163" s="1057"/>
      <c r="D163" s="1057"/>
      <c r="E163" s="1057"/>
      <c r="F163" s="1058"/>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0"/>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6"/>
      <c r="B164" s="1057"/>
      <c r="C164" s="1057"/>
      <c r="D164" s="1057"/>
      <c r="E164" s="1057"/>
      <c r="F164" s="1058"/>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6"/>
      <c r="B165" s="1057"/>
      <c r="C165" s="1057"/>
      <c r="D165" s="1057"/>
      <c r="E165" s="1057"/>
      <c r="F165" s="1058"/>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6"/>
      <c r="B166" s="1057"/>
      <c r="C166" s="1057"/>
      <c r="D166" s="1057"/>
      <c r="E166" s="1057"/>
      <c r="F166" s="1058"/>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6"/>
      <c r="B167" s="1057"/>
      <c r="C167" s="1057"/>
      <c r="D167" s="1057"/>
      <c r="E167" s="1057"/>
      <c r="F167" s="1058"/>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6"/>
      <c r="B168" s="1057"/>
      <c r="C168" s="1057"/>
      <c r="D168" s="1057"/>
      <c r="E168" s="1057"/>
      <c r="F168" s="1058"/>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6"/>
      <c r="B169" s="1057"/>
      <c r="C169" s="1057"/>
      <c r="D169" s="1057"/>
      <c r="E169" s="1057"/>
      <c r="F169" s="1058"/>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6"/>
      <c r="B170" s="1057"/>
      <c r="C170" s="1057"/>
      <c r="D170" s="1057"/>
      <c r="E170" s="1057"/>
      <c r="F170" s="1058"/>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6"/>
      <c r="B171" s="1057"/>
      <c r="C171" s="1057"/>
      <c r="D171" s="1057"/>
      <c r="E171" s="1057"/>
      <c r="F171" s="1058"/>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6"/>
      <c r="B172" s="1057"/>
      <c r="C172" s="1057"/>
      <c r="D172" s="1057"/>
      <c r="E172" s="1057"/>
      <c r="F172" s="1058"/>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6"/>
      <c r="B173" s="1057"/>
      <c r="C173" s="1057"/>
      <c r="D173" s="1057"/>
      <c r="E173" s="1057"/>
      <c r="F173" s="1058"/>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6"/>
      <c r="B174" s="1057"/>
      <c r="C174" s="1057"/>
      <c r="D174" s="1057"/>
      <c r="E174" s="1057"/>
      <c r="F174" s="1058"/>
      <c r="G174" s="621" t="s">
        <v>414</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415</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8"/>
    </row>
    <row r="175" spans="1:50" ht="25.5" customHeight="1" x14ac:dyDescent="0.15">
      <c r="A175" s="1056"/>
      <c r="B175" s="1057"/>
      <c r="C175" s="1057"/>
      <c r="D175" s="1057"/>
      <c r="E175" s="1057"/>
      <c r="F175" s="1058"/>
      <c r="G175" s="837"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3"/>
      <c r="AC175" s="837"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6"/>
      <c r="B176" s="1057"/>
      <c r="C176" s="1057"/>
      <c r="D176" s="1057"/>
      <c r="E176" s="1057"/>
      <c r="F176" s="1058"/>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0"/>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6"/>
      <c r="B177" s="1057"/>
      <c r="C177" s="1057"/>
      <c r="D177" s="1057"/>
      <c r="E177" s="1057"/>
      <c r="F177" s="1058"/>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6"/>
      <c r="B178" s="1057"/>
      <c r="C178" s="1057"/>
      <c r="D178" s="1057"/>
      <c r="E178" s="1057"/>
      <c r="F178" s="1058"/>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6"/>
      <c r="B179" s="1057"/>
      <c r="C179" s="1057"/>
      <c r="D179" s="1057"/>
      <c r="E179" s="1057"/>
      <c r="F179" s="1058"/>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6"/>
      <c r="B180" s="1057"/>
      <c r="C180" s="1057"/>
      <c r="D180" s="1057"/>
      <c r="E180" s="1057"/>
      <c r="F180" s="1058"/>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6"/>
      <c r="B181" s="1057"/>
      <c r="C181" s="1057"/>
      <c r="D181" s="1057"/>
      <c r="E181" s="1057"/>
      <c r="F181" s="1058"/>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6"/>
      <c r="B182" s="1057"/>
      <c r="C182" s="1057"/>
      <c r="D182" s="1057"/>
      <c r="E182" s="1057"/>
      <c r="F182" s="1058"/>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6"/>
      <c r="B183" s="1057"/>
      <c r="C183" s="1057"/>
      <c r="D183" s="1057"/>
      <c r="E183" s="1057"/>
      <c r="F183" s="1058"/>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6"/>
      <c r="B184" s="1057"/>
      <c r="C184" s="1057"/>
      <c r="D184" s="1057"/>
      <c r="E184" s="1057"/>
      <c r="F184" s="1058"/>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6"/>
      <c r="B185" s="1057"/>
      <c r="C185" s="1057"/>
      <c r="D185" s="1057"/>
      <c r="E185" s="1057"/>
      <c r="F185" s="1058"/>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6"/>
      <c r="B186" s="1057"/>
      <c r="C186" s="1057"/>
      <c r="D186" s="1057"/>
      <c r="E186" s="1057"/>
      <c r="F186" s="1058"/>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6"/>
      <c r="B187" s="1057"/>
      <c r="C187" s="1057"/>
      <c r="D187" s="1057"/>
      <c r="E187" s="1057"/>
      <c r="F187" s="1058"/>
      <c r="G187" s="621" t="s">
        <v>417</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416</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8"/>
    </row>
    <row r="188" spans="1:50" ht="24.75" customHeight="1" x14ac:dyDescent="0.15">
      <c r="A188" s="1056"/>
      <c r="B188" s="1057"/>
      <c r="C188" s="1057"/>
      <c r="D188" s="1057"/>
      <c r="E188" s="1057"/>
      <c r="F188" s="1058"/>
      <c r="G188" s="837"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3"/>
      <c r="AC188" s="837"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6"/>
      <c r="B189" s="1057"/>
      <c r="C189" s="1057"/>
      <c r="D189" s="1057"/>
      <c r="E189" s="1057"/>
      <c r="F189" s="1058"/>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0"/>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6"/>
      <c r="B190" s="1057"/>
      <c r="C190" s="1057"/>
      <c r="D190" s="1057"/>
      <c r="E190" s="1057"/>
      <c r="F190" s="1058"/>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6"/>
      <c r="B191" s="1057"/>
      <c r="C191" s="1057"/>
      <c r="D191" s="1057"/>
      <c r="E191" s="1057"/>
      <c r="F191" s="1058"/>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6"/>
      <c r="B192" s="1057"/>
      <c r="C192" s="1057"/>
      <c r="D192" s="1057"/>
      <c r="E192" s="1057"/>
      <c r="F192" s="1058"/>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6"/>
      <c r="B193" s="1057"/>
      <c r="C193" s="1057"/>
      <c r="D193" s="1057"/>
      <c r="E193" s="1057"/>
      <c r="F193" s="1058"/>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6"/>
      <c r="B194" s="1057"/>
      <c r="C194" s="1057"/>
      <c r="D194" s="1057"/>
      <c r="E194" s="1057"/>
      <c r="F194" s="1058"/>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6"/>
      <c r="B195" s="1057"/>
      <c r="C195" s="1057"/>
      <c r="D195" s="1057"/>
      <c r="E195" s="1057"/>
      <c r="F195" s="1058"/>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6"/>
      <c r="B196" s="1057"/>
      <c r="C196" s="1057"/>
      <c r="D196" s="1057"/>
      <c r="E196" s="1057"/>
      <c r="F196" s="1058"/>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6"/>
      <c r="B197" s="1057"/>
      <c r="C197" s="1057"/>
      <c r="D197" s="1057"/>
      <c r="E197" s="1057"/>
      <c r="F197" s="1058"/>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6"/>
      <c r="B198" s="1057"/>
      <c r="C198" s="1057"/>
      <c r="D198" s="1057"/>
      <c r="E198" s="1057"/>
      <c r="F198" s="1058"/>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6"/>
      <c r="B199" s="1057"/>
      <c r="C199" s="1057"/>
      <c r="D199" s="1057"/>
      <c r="E199" s="1057"/>
      <c r="F199" s="1058"/>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6"/>
      <c r="B200" s="1057"/>
      <c r="C200" s="1057"/>
      <c r="D200" s="1057"/>
      <c r="E200" s="1057"/>
      <c r="F200" s="1058"/>
      <c r="G200" s="621" t="s">
        <v>418</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8"/>
    </row>
    <row r="201" spans="1:50" ht="24.75" customHeight="1" x14ac:dyDescent="0.15">
      <c r="A201" s="1056"/>
      <c r="B201" s="1057"/>
      <c r="C201" s="1057"/>
      <c r="D201" s="1057"/>
      <c r="E201" s="1057"/>
      <c r="F201" s="1058"/>
      <c r="G201" s="837"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3"/>
      <c r="AC201" s="837"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6"/>
      <c r="B202" s="1057"/>
      <c r="C202" s="1057"/>
      <c r="D202" s="1057"/>
      <c r="E202" s="1057"/>
      <c r="F202" s="1058"/>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0"/>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6"/>
      <c r="B203" s="1057"/>
      <c r="C203" s="1057"/>
      <c r="D203" s="1057"/>
      <c r="E203" s="1057"/>
      <c r="F203" s="1058"/>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6"/>
      <c r="B204" s="1057"/>
      <c r="C204" s="1057"/>
      <c r="D204" s="1057"/>
      <c r="E204" s="1057"/>
      <c r="F204" s="1058"/>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6"/>
      <c r="B205" s="1057"/>
      <c r="C205" s="1057"/>
      <c r="D205" s="1057"/>
      <c r="E205" s="1057"/>
      <c r="F205" s="1058"/>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6"/>
      <c r="B206" s="1057"/>
      <c r="C206" s="1057"/>
      <c r="D206" s="1057"/>
      <c r="E206" s="1057"/>
      <c r="F206" s="1058"/>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6"/>
      <c r="B207" s="1057"/>
      <c r="C207" s="1057"/>
      <c r="D207" s="1057"/>
      <c r="E207" s="1057"/>
      <c r="F207" s="1058"/>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6"/>
      <c r="B208" s="1057"/>
      <c r="C208" s="1057"/>
      <c r="D208" s="1057"/>
      <c r="E208" s="1057"/>
      <c r="F208" s="1058"/>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6"/>
      <c r="B209" s="1057"/>
      <c r="C209" s="1057"/>
      <c r="D209" s="1057"/>
      <c r="E209" s="1057"/>
      <c r="F209" s="1058"/>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6"/>
      <c r="B210" s="1057"/>
      <c r="C210" s="1057"/>
      <c r="D210" s="1057"/>
      <c r="E210" s="1057"/>
      <c r="F210" s="1058"/>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6"/>
      <c r="B211" s="1057"/>
      <c r="C211" s="1057"/>
      <c r="D211" s="1057"/>
      <c r="E211" s="1057"/>
      <c r="F211" s="1058"/>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419</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8"/>
    </row>
    <row r="215" spans="1:50" ht="24.75" customHeight="1" x14ac:dyDescent="0.15">
      <c r="A215" s="1056"/>
      <c r="B215" s="1057"/>
      <c r="C215" s="1057"/>
      <c r="D215" s="1057"/>
      <c r="E215" s="1057"/>
      <c r="F215" s="1058"/>
      <c r="G215" s="837"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3"/>
      <c r="AC215" s="837"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6"/>
      <c r="B216" s="1057"/>
      <c r="C216" s="1057"/>
      <c r="D216" s="1057"/>
      <c r="E216" s="1057"/>
      <c r="F216" s="1058"/>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0"/>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6"/>
      <c r="B217" s="1057"/>
      <c r="C217" s="1057"/>
      <c r="D217" s="1057"/>
      <c r="E217" s="1057"/>
      <c r="F217" s="1058"/>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6"/>
      <c r="B218" s="1057"/>
      <c r="C218" s="1057"/>
      <c r="D218" s="1057"/>
      <c r="E218" s="1057"/>
      <c r="F218" s="1058"/>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6"/>
      <c r="B219" s="1057"/>
      <c r="C219" s="1057"/>
      <c r="D219" s="1057"/>
      <c r="E219" s="1057"/>
      <c r="F219" s="1058"/>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6"/>
      <c r="B220" s="1057"/>
      <c r="C220" s="1057"/>
      <c r="D220" s="1057"/>
      <c r="E220" s="1057"/>
      <c r="F220" s="1058"/>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6"/>
      <c r="B221" s="1057"/>
      <c r="C221" s="1057"/>
      <c r="D221" s="1057"/>
      <c r="E221" s="1057"/>
      <c r="F221" s="1058"/>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6"/>
      <c r="B222" s="1057"/>
      <c r="C222" s="1057"/>
      <c r="D222" s="1057"/>
      <c r="E222" s="1057"/>
      <c r="F222" s="1058"/>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6"/>
      <c r="B223" s="1057"/>
      <c r="C223" s="1057"/>
      <c r="D223" s="1057"/>
      <c r="E223" s="1057"/>
      <c r="F223" s="1058"/>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6"/>
      <c r="B224" s="1057"/>
      <c r="C224" s="1057"/>
      <c r="D224" s="1057"/>
      <c r="E224" s="1057"/>
      <c r="F224" s="1058"/>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6"/>
      <c r="B225" s="1057"/>
      <c r="C225" s="1057"/>
      <c r="D225" s="1057"/>
      <c r="E225" s="1057"/>
      <c r="F225" s="1058"/>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6"/>
      <c r="B226" s="1057"/>
      <c r="C226" s="1057"/>
      <c r="D226" s="1057"/>
      <c r="E226" s="1057"/>
      <c r="F226" s="1058"/>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6"/>
      <c r="B227" s="1057"/>
      <c r="C227" s="1057"/>
      <c r="D227" s="1057"/>
      <c r="E227" s="1057"/>
      <c r="F227" s="1058"/>
      <c r="G227" s="621" t="s">
        <v>420</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421</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8"/>
    </row>
    <row r="228" spans="1:50" ht="25.5" customHeight="1" x14ac:dyDescent="0.15">
      <c r="A228" s="1056"/>
      <c r="B228" s="1057"/>
      <c r="C228" s="1057"/>
      <c r="D228" s="1057"/>
      <c r="E228" s="1057"/>
      <c r="F228" s="1058"/>
      <c r="G228" s="837"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3"/>
      <c r="AC228" s="837"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6"/>
      <c r="B229" s="1057"/>
      <c r="C229" s="1057"/>
      <c r="D229" s="1057"/>
      <c r="E229" s="1057"/>
      <c r="F229" s="1058"/>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0"/>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6"/>
      <c r="B230" s="1057"/>
      <c r="C230" s="1057"/>
      <c r="D230" s="1057"/>
      <c r="E230" s="1057"/>
      <c r="F230" s="1058"/>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6"/>
      <c r="B231" s="1057"/>
      <c r="C231" s="1057"/>
      <c r="D231" s="1057"/>
      <c r="E231" s="1057"/>
      <c r="F231" s="1058"/>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6"/>
      <c r="B232" s="1057"/>
      <c r="C232" s="1057"/>
      <c r="D232" s="1057"/>
      <c r="E232" s="1057"/>
      <c r="F232" s="1058"/>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6"/>
      <c r="B233" s="1057"/>
      <c r="C233" s="1057"/>
      <c r="D233" s="1057"/>
      <c r="E233" s="1057"/>
      <c r="F233" s="1058"/>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6"/>
      <c r="B234" s="1057"/>
      <c r="C234" s="1057"/>
      <c r="D234" s="1057"/>
      <c r="E234" s="1057"/>
      <c r="F234" s="1058"/>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6"/>
      <c r="B235" s="1057"/>
      <c r="C235" s="1057"/>
      <c r="D235" s="1057"/>
      <c r="E235" s="1057"/>
      <c r="F235" s="1058"/>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6"/>
      <c r="B236" s="1057"/>
      <c r="C236" s="1057"/>
      <c r="D236" s="1057"/>
      <c r="E236" s="1057"/>
      <c r="F236" s="1058"/>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6"/>
      <c r="B237" s="1057"/>
      <c r="C237" s="1057"/>
      <c r="D237" s="1057"/>
      <c r="E237" s="1057"/>
      <c r="F237" s="1058"/>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6"/>
      <c r="B238" s="1057"/>
      <c r="C238" s="1057"/>
      <c r="D238" s="1057"/>
      <c r="E238" s="1057"/>
      <c r="F238" s="1058"/>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6"/>
      <c r="B239" s="1057"/>
      <c r="C239" s="1057"/>
      <c r="D239" s="1057"/>
      <c r="E239" s="1057"/>
      <c r="F239" s="1058"/>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6"/>
      <c r="B240" s="1057"/>
      <c r="C240" s="1057"/>
      <c r="D240" s="1057"/>
      <c r="E240" s="1057"/>
      <c r="F240" s="1058"/>
      <c r="G240" s="621" t="s">
        <v>422</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423</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8"/>
    </row>
    <row r="241" spans="1:50" ht="24.75" customHeight="1" x14ac:dyDescent="0.15">
      <c r="A241" s="1056"/>
      <c r="B241" s="1057"/>
      <c r="C241" s="1057"/>
      <c r="D241" s="1057"/>
      <c r="E241" s="1057"/>
      <c r="F241" s="1058"/>
      <c r="G241" s="837"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3"/>
      <c r="AC241" s="837"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6"/>
      <c r="B242" s="1057"/>
      <c r="C242" s="1057"/>
      <c r="D242" s="1057"/>
      <c r="E242" s="1057"/>
      <c r="F242" s="1058"/>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0"/>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6"/>
      <c r="B243" s="1057"/>
      <c r="C243" s="1057"/>
      <c r="D243" s="1057"/>
      <c r="E243" s="1057"/>
      <c r="F243" s="1058"/>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6"/>
      <c r="B244" s="1057"/>
      <c r="C244" s="1057"/>
      <c r="D244" s="1057"/>
      <c r="E244" s="1057"/>
      <c r="F244" s="1058"/>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6"/>
      <c r="B245" s="1057"/>
      <c r="C245" s="1057"/>
      <c r="D245" s="1057"/>
      <c r="E245" s="1057"/>
      <c r="F245" s="1058"/>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6"/>
      <c r="B246" s="1057"/>
      <c r="C246" s="1057"/>
      <c r="D246" s="1057"/>
      <c r="E246" s="1057"/>
      <c r="F246" s="1058"/>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6"/>
      <c r="B247" s="1057"/>
      <c r="C247" s="1057"/>
      <c r="D247" s="1057"/>
      <c r="E247" s="1057"/>
      <c r="F247" s="1058"/>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6"/>
      <c r="B248" s="1057"/>
      <c r="C248" s="1057"/>
      <c r="D248" s="1057"/>
      <c r="E248" s="1057"/>
      <c r="F248" s="1058"/>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6"/>
      <c r="B249" s="1057"/>
      <c r="C249" s="1057"/>
      <c r="D249" s="1057"/>
      <c r="E249" s="1057"/>
      <c r="F249" s="1058"/>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6"/>
      <c r="B250" s="1057"/>
      <c r="C250" s="1057"/>
      <c r="D250" s="1057"/>
      <c r="E250" s="1057"/>
      <c r="F250" s="1058"/>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6"/>
      <c r="B251" s="1057"/>
      <c r="C251" s="1057"/>
      <c r="D251" s="1057"/>
      <c r="E251" s="1057"/>
      <c r="F251" s="1058"/>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6"/>
      <c r="B252" s="1057"/>
      <c r="C252" s="1057"/>
      <c r="D252" s="1057"/>
      <c r="E252" s="1057"/>
      <c r="F252" s="1058"/>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6"/>
      <c r="B253" s="1057"/>
      <c r="C253" s="1057"/>
      <c r="D253" s="1057"/>
      <c r="E253" s="1057"/>
      <c r="F253" s="1058"/>
      <c r="G253" s="621" t="s">
        <v>424</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8"/>
    </row>
    <row r="254" spans="1:50" ht="24.75" customHeight="1" x14ac:dyDescent="0.15">
      <c r="A254" s="1056"/>
      <c r="B254" s="1057"/>
      <c r="C254" s="1057"/>
      <c r="D254" s="1057"/>
      <c r="E254" s="1057"/>
      <c r="F254" s="1058"/>
      <c r="G254" s="837"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3"/>
      <c r="AC254" s="837"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6"/>
      <c r="B255" s="1057"/>
      <c r="C255" s="1057"/>
      <c r="D255" s="1057"/>
      <c r="E255" s="1057"/>
      <c r="F255" s="1058"/>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0"/>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6"/>
      <c r="B256" s="1057"/>
      <c r="C256" s="1057"/>
      <c r="D256" s="1057"/>
      <c r="E256" s="1057"/>
      <c r="F256" s="1058"/>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6"/>
      <c r="B257" s="1057"/>
      <c r="C257" s="1057"/>
      <c r="D257" s="1057"/>
      <c r="E257" s="1057"/>
      <c r="F257" s="1058"/>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6"/>
      <c r="B258" s="1057"/>
      <c r="C258" s="1057"/>
      <c r="D258" s="1057"/>
      <c r="E258" s="1057"/>
      <c r="F258" s="1058"/>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6"/>
      <c r="B259" s="1057"/>
      <c r="C259" s="1057"/>
      <c r="D259" s="1057"/>
      <c r="E259" s="1057"/>
      <c r="F259" s="1058"/>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6"/>
      <c r="B260" s="1057"/>
      <c r="C260" s="1057"/>
      <c r="D260" s="1057"/>
      <c r="E260" s="1057"/>
      <c r="F260" s="1058"/>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6"/>
      <c r="B261" s="1057"/>
      <c r="C261" s="1057"/>
      <c r="D261" s="1057"/>
      <c r="E261" s="1057"/>
      <c r="F261" s="1058"/>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6"/>
      <c r="B262" s="1057"/>
      <c r="C262" s="1057"/>
      <c r="D262" s="1057"/>
      <c r="E262" s="1057"/>
      <c r="F262" s="1058"/>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6"/>
      <c r="B263" s="1057"/>
      <c r="C263" s="1057"/>
      <c r="D263" s="1057"/>
      <c r="E263" s="1057"/>
      <c r="F263" s="1058"/>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6"/>
      <c r="B264" s="1057"/>
      <c r="C264" s="1057"/>
      <c r="D264" s="1057"/>
      <c r="E264" s="1057"/>
      <c r="F264" s="1058"/>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428</v>
      </c>
      <c r="K3" s="390"/>
      <c r="L3" s="390"/>
      <c r="M3" s="390"/>
      <c r="N3" s="390"/>
      <c r="O3" s="390"/>
      <c r="P3" s="391" t="s">
        <v>28</v>
      </c>
      <c r="Q3" s="391"/>
      <c r="R3" s="391"/>
      <c r="S3" s="391"/>
      <c r="T3" s="391"/>
      <c r="U3" s="391"/>
      <c r="V3" s="391"/>
      <c r="W3" s="391"/>
      <c r="X3" s="391"/>
      <c r="Y3" s="392" t="s">
        <v>496</v>
      </c>
      <c r="Z3" s="393"/>
      <c r="AA3" s="393"/>
      <c r="AB3" s="393"/>
      <c r="AC3" s="155" t="s">
        <v>478</v>
      </c>
      <c r="AD3" s="155"/>
      <c r="AE3" s="155"/>
      <c r="AF3" s="155"/>
      <c r="AG3" s="155"/>
      <c r="AH3" s="392" t="s">
        <v>388</v>
      </c>
      <c r="AI3" s="389"/>
      <c r="AJ3" s="389"/>
      <c r="AK3" s="389"/>
      <c r="AL3" s="389" t="s">
        <v>22</v>
      </c>
      <c r="AM3" s="389"/>
      <c r="AN3" s="389"/>
      <c r="AO3" s="394"/>
      <c r="AP3" s="395" t="s">
        <v>429</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428</v>
      </c>
      <c r="K36" s="390"/>
      <c r="L36" s="390"/>
      <c r="M36" s="390"/>
      <c r="N36" s="390"/>
      <c r="O36" s="390"/>
      <c r="P36" s="391" t="s">
        <v>28</v>
      </c>
      <c r="Q36" s="391"/>
      <c r="R36" s="391"/>
      <c r="S36" s="391"/>
      <c r="T36" s="391"/>
      <c r="U36" s="391"/>
      <c r="V36" s="391"/>
      <c r="W36" s="391"/>
      <c r="X36" s="391"/>
      <c r="Y36" s="392" t="s">
        <v>496</v>
      </c>
      <c r="Z36" s="393"/>
      <c r="AA36" s="393"/>
      <c r="AB36" s="393"/>
      <c r="AC36" s="155" t="s">
        <v>478</v>
      </c>
      <c r="AD36" s="155"/>
      <c r="AE36" s="155"/>
      <c r="AF36" s="155"/>
      <c r="AG36" s="155"/>
      <c r="AH36" s="392" t="s">
        <v>388</v>
      </c>
      <c r="AI36" s="389"/>
      <c r="AJ36" s="389"/>
      <c r="AK36" s="389"/>
      <c r="AL36" s="389" t="s">
        <v>22</v>
      </c>
      <c r="AM36" s="389"/>
      <c r="AN36" s="389"/>
      <c r="AO36" s="394"/>
      <c r="AP36" s="395" t="s">
        <v>429</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428</v>
      </c>
      <c r="K69" s="390"/>
      <c r="L69" s="390"/>
      <c r="M69" s="390"/>
      <c r="N69" s="390"/>
      <c r="O69" s="390"/>
      <c r="P69" s="391" t="s">
        <v>28</v>
      </c>
      <c r="Q69" s="391"/>
      <c r="R69" s="391"/>
      <c r="S69" s="391"/>
      <c r="T69" s="391"/>
      <c r="U69" s="391"/>
      <c r="V69" s="391"/>
      <c r="W69" s="391"/>
      <c r="X69" s="391"/>
      <c r="Y69" s="392" t="s">
        <v>496</v>
      </c>
      <c r="Z69" s="393"/>
      <c r="AA69" s="393"/>
      <c r="AB69" s="393"/>
      <c r="AC69" s="155" t="s">
        <v>478</v>
      </c>
      <c r="AD69" s="155"/>
      <c r="AE69" s="155"/>
      <c r="AF69" s="155"/>
      <c r="AG69" s="155"/>
      <c r="AH69" s="392" t="s">
        <v>388</v>
      </c>
      <c r="AI69" s="389"/>
      <c r="AJ69" s="389"/>
      <c r="AK69" s="389"/>
      <c r="AL69" s="389" t="s">
        <v>22</v>
      </c>
      <c r="AM69" s="389"/>
      <c r="AN69" s="389"/>
      <c r="AO69" s="394"/>
      <c r="AP69" s="395" t="s">
        <v>429</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428</v>
      </c>
      <c r="K102" s="390"/>
      <c r="L102" s="390"/>
      <c r="M102" s="390"/>
      <c r="N102" s="390"/>
      <c r="O102" s="390"/>
      <c r="P102" s="391" t="s">
        <v>28</v>
      </c>
      <c r="Q102" s="391"/>
      <c r="R102" s="391"/>
      <c r="S102" s="391"/>
      <c r="T102" s="391"/>
      <c r="U102" s="391"/>
      <c r="V102" s="391"/>
      <c r="W102" s="391"/>
      <c r="X102" s="391"/>
      <c r="Y102" s="392" t="s">
        <v>496</v>
      </c>
      <c r="Z102" s="393"/>
      <c r="AA102" s="393"/>
      <c r="AB102" s="393"/>
      <c r="AC102" s="155" t="s">
        <v>478</v>
      </c>
      <c r="AD102" s="155"/>
      <c r="AE102" s="155"/>
      <c r="AF102" s="155"/>
      <c r="AG102" s="155"/>
      <c r="AH102" s="392" t="s">
        <v>388</v>
      </c>
      <c r="AI102" s="389"/>
      <c r="AJ102" s="389"/>
      <c r="AK102" s="389"/>
      <c r="AL102" s="389" t="s">
        <v>22</v>
      </c>
      <c r="AM102" s="389"/>
      <c r="AN102" s="389"/>
      <c r="AO102" s="394"/>
      <c r="AP102" s="395" t="s">
        <v>429</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428</v>
      </c>
      <c r="K135" s="390"/>
      <c r="L135" s="390"/>
      <c r="M135" s="390"/>
      <c r="N135" s="390"/>
      <c r="O135" s="390"/>
      <c r="P135" s="391" t="s">
        <v>28</v>
      </c>
      <c r="Q135" s="391"/>
      <c r="R135" s="391"/>
      <c r="S135" s="391"/>
      <c r="T135" s="391"/>
      <c r="U135" s="391"/>
      <c r="V135" s="391"/>
      <c r="W135" s="391"/>
      <c r="X135" s="391"/>
      <c r="Y135" s="392" t="s">
        <v>496</v>
      </c>
      <c r="Z135" s="393"/>
      <c r="AA135" s="393"/>
      <c r="AB135" s="393"/>
      <c r="AC135" s="155" t="s">
        <v>478</v>
      </c>
      <c r="AD135" s="155"/>
      <c r="AE135" s="155"/>
      <c r="AF135" s="155"/>
      <c r="AG135" s="155"/>
      <c r="AH135" s="392" t="s">
        <v>388</v>
      </c>
      <c r="AI135" s="389"/>
      <c r="AJ135" s="389"/>
      <c r="AK135" s="389"/>
      <c r="AL135" s="389" t="s">
        <v>22</v>
      </c>
      <c r="AM135" s="389"/>
      <c r="AN135" s="389"/>
      <c r="AO135" s="394"/>
      <c r="AP135" s="395" t="s">
        <v>429</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428</v>
      </c>
      <c r="K168" s="390"/>
      <c r="L168" s="390"/>
      <c r="M168" s="390"/>
      <c r="N168" s="390"/>
      <c r="O168" s="390"/>
      <c r="P168" s="391" t="s">
        <v>28</v>
      </c>
      <c r="Q168" s="391"/>
      <c r="R168" s="391"/>
      <c r="S168" s="391"/>
      <c r="T168" s="391"/>
      <c r="U168" s="391"/>
      <c r="V168" s="391"/>
      <c r="W168" s="391"/>
      <c r="X168" s="391"/>
      <c r="Y168" s="392" t="s">
        <v>496</v>
      </c>
      <c r="Z168" s="393"/>
      <c r="AA168" s="393"/>
      <c r="AB168" s="393"/>
      <c r="AC168" s="155" t="s">
        <v>478</v>
      </c>
      <c r="AD168" s="155"/>
      <c r="AE168" s="155"/>
      <c r="AF168" s="155"/>
      <c r="AG168" s="155"/>
      <c r="AH168" s="392" t="s">
        <v>388</v>
      </c>
      <c r="AI168" s="389"/>
      <c r="AJ168" s="389"/>
      <c r="AK168" s="389"/>
      <c r="AL168" s="389" t="s">
        <v>22</v>
      </c>
      <c r="AM168" s="389"/>
      <c r="AN168" s="389"/>
      <c r="AO168" s="394"/>
      <c r="AP168" s="395" t="s">
        <v>429</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428</v>
      </c>
      <c r="K201" s="390"/>
      <c r="L201" s="390"/>
      <c r="M201" s="390"/>
      <c r="N201" s="390"/>
      <c r="O201" s="390"/>
      <c r="P201" s="391" t="s">
        <v>28</v>
      </c>
      <c r="Q201" s="391"/>
      <c r="R201" s="391"/>
      <c r="S201" s="391"/>
      <c r="T201" s="391"/>
      <c r="U201" s="391"/>
      <c r="V201" s="391"/>
      <c r="W201" s="391"/>
      <c r="X201" s="391"/>
      <c r="Y201" s="392" t="s">
        <v>496</v>
      </c>
      <c r="Z201" s="393"/>
      <c r="AA201" s="393"/>
      <c r="AB201" s="393"/>
      <c r="AC201" s="155" t="s">
        <v>478</v>
      </c>
      <c r="AD201" s="155"/>
      <c r="AE201" s="155"/>
      <c r="AF201" s="155"/>
      <c r="AG201" s="155"/>
      <c r="AH201" s="392" t="s">
        <v>388</v>
      </c>
      <c r="AI201" s="389"/>
      <c r="AJ201" s="389"/>
      <c r="AK201" s="389"/>
      <c r="AL201" s="389" t="s">
        <v>22</v>
      </c>
      <c r="AM201" s="389"/>
      <c r="AN201" s="389"/>
      <c r="AO201" s="394"/>
      <c r="AP201" s="395" t="s">
        <v>429</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428</v>
      </c>
      <c r="K234" s="390"/>
      <c r="L234" s="390"/>
      <c r="M234" s="390"/>
      <c r="N234" s="390"/>
      <c r="O234" s="390"/>
      <c r="P234" s="391" t="s">
        <v>28</v>
      </c>
      <c r="Q234" s="391"/>
      <c r="R234" s="391"/>
      <c r="S234" s="391"/>
      <c r="T234" s="391"/>
      <c r="U234" s="391"/>
      <c r="V234" s="391"/>
      <c r="W234" s="391"/>
      <c r="X234" s="391"/>
      <c r="Y234" s="392" t="s">
        <v>496</v>
      </c>
      <c r="Z234" s="393"/>
      <c r="AA234" s="393"/>
      <c r="AB234" s="393"/>
      <c r="AC234" s="155" t="s">
        <v>478</v>
      </c>
      <c r="AD234" s="155"/>
      <c r="AE234" s="155"/>
      <c r="AF234" s="155"/>
      <c r="AG234" s="155"/>
      <c r="AH234" s="392" t="s">
        <v>388</v>
      </c>
      <c r="AI234" s="389"/>
      <c r="AJ234" s="389"/>
      <c r="AK234" s="389"/>
      <c r="AL234" s="389" t="s">
        <v>22</v>
      </c>
      <c r="AM234" s="389"/>
      <c r="AN234" s="389"/>
      <c r="AO234" s="394"/>
      <c r="AP234" s="395" t="s">
        <v>429</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428</v>
      </c>
      <c r="K267" s="390"/>
      <c r="L267" s="390"/>
      <c r="M267" s="390"/>
      <c r="N267" s="390"/>
      <c r="O267" s="390"/>
      <c r="P267" s="391" t="s">
        <v>28</v>
      </c>
      <c r="Q267" s="391"/>
      <c r="R267" s="391"/>
      <c r="S267" s="391"/>
      <c r="T267" s="391"/>
      <c r="U267" s="391"/>
      <c r="V267" s="391"/>
      <c r="W267" s="391"/>
      <c r="X267" s="391"/>
      <c r="Y267" s="392" t="s">
        <v>496</v>
      </c>
      <c r="Z267" s="393"/>
      <c r="AA267" s="393"/>
      <c r="AB267" s="393"/>
      <c r="AC267" s="155" t="s">
        <v>478</v>
      </c>
      <c r="AD267" s="155"/>
      <c r="AE267" s="155"/>
      <c r="AF267" s="155"/>
      <c r="AG267" s="155"/>
      <c r="AH267" s="392" t="s">
        <v>388</v>
      </c>
      <c r="AI267" s="389"/>
      <c r="AJ267" s="389"/>
      <c r="AK267" s="389"/>
      <c r="AL267" s="389" t="s">
        <v>22</v>
      </c>
      <c r="AM267" s="389"/>
      <c r="AN267" s="389"/>
      <c r="AO267" s="394"/>
      <c r="AP267" s="395" t="s">
        <v>429</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428</v>
      </c>
      <c r="K300" s="390"/>
      <c r="L300" s="390"/>
      <c r="M300" s="390"/>
      <c r="N300" s="390"/>
      <c r="O300" s="390"/>
      <c r="P300" s="391" t="s">
        <v>28</v>
      </c>
      <c r="Q300" s="391"/>
      <c r="R300" s="391"/>
      <c r="S300" s="391"/>
      <c r="T300" s="391"/>
      <c r="U300" s="391"/>
      <c r="V300" s="391"/>
      <c r="W300" s="391"/>
      <c r="X300" s="391"/>
      <c r="Y300" s="392" t="s">
        <v>496</v>
      </c>
      <c r="Z300" s="393"/>
      <c r="AA300" s="393"/>
      <c r="AB300" s="393"/>
      <c r="AC300" s="155" t="s">
        <v>478</v>
      </c>
      <c r="AD300" s="155"/>
      <c r="AE300" s="155"/>
      <c r="AF300" s="155"/>
      <c r="AG300" s="155"/>
      <c r="AH300" s="392" t="s">
        <v>388</v>
      </c>
      <c r="AI300" s="389"/>
      <c r="AJ300" s="389"/>
      <c r="AK300" s="389"/>
      <c r="AL300" s="389" t="s">
        <v>22</v>
      </c>
      <c r="AM300" s="389"/>
      <c r="AN300" s="389"/>
      <c r="AO300" s="394"/>
      <c r="AP300" s="395" t="s">
        <v>429</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428</v>
      </c>
      <c r="K333" s="390"/>
      <c r="L333" s="390"/>
      <c r="M333" s="390"/>
      <c r="N333" s="390"/>
      <c r="O333" s="390"/>
      <c r="P333" s="391" t="s">
        <v>28</v>
      </c>
      <c r="Q333" s="391"/>
      <c r="R333" s="391"/>
      <c r="S333" s="391"/>
      <c r="T333" s="391"/>
      <c r="U333" s="391"/>
      <c r="V333" s="391"/>
      <c r="W333" s="391"/>
      <c r="X333" s="391"/>
      <c r="Y333" s="392" t="s">
        <v>496</v>
      </c>
      <c r="Z333" s="393"/>
      <c r="AA333" s="393"/>
      <c r="AB333" s="393"/>
      <c r="AC333" s="155" t="s">
        <v>478</v>
      </c>
      <c r="AD333" s="155"/>
      <c r="AE333" s="155"/>
      <c r="AF333" s="155"/>
      <c r="AG333" s="155"/>
      <c r="AH333" s="392" t="s">
        <v>388</v>
      </c>
      <c r="AI333" s="389"/>
      <c r="AJ333" s="389"/>
      <c r="AK333" s="389"/>
      <c r="AL333" s="389" t="s">
        <v>22</v>
      </c>
      <c r="AM333" s="389"/>
      <c r="AN333" s="389"/>
      <c r="AO333" s="394"/>
      <c r="AP333" s="395" t="s">
        <v>429</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428</v>
      </c>
      <c r="K366" s="390"/>
      <c r="L366" s="390"/>
      <c r="M366" s="390"/>
      <c r="N366" s="390"/>
      <c r="O366" s="390"/>
      <c r="P366" s="391" t="s">
        <v>28</v>
      </c>
      <c r="Q366" s="391"/>
      <c r="R366" s="391"/>
      <c r="S366" s="391"/>
      <c r="T366" s="391"/>
      <c r="U366" s="391"/>
      <c r="V366" s="391"/>
      <c r="W366" s="391"/>
      <c r="X366" s="391"/>
      <c r="Y366" s="392" t="s">
        <v>496</v>
      </c>
      <c r="Z366" s="393"/>
      <c r="AA366" s="393"/>
      <c r="AB366" s="393"/>
      <c r="AC366" s="155" t="s">
        <v>478</v>
      </c>
      <c r="AD366" s="155"/>
      <c r="AE366" s="155"/>
      <c r="AF366" s="155"/>
      <c r="AG366" s="155"/>
      <c r="AH366" s="392" t="s">
        <v>388</v>
      </c>
      <c r="AI366" s="389"/>
      <c r="AJ366" s="389"/>
      <c r="AK366" s="389"/>
      <c r="AL366" s="389" t="s">
        <v>22</v>
      </c>
      <c r="AM366" s="389"/>
      <c r="AN366" s="389"/>
      <c r="AO366" s="394"/>
      <c r="AP366" s="395" t="s">
        <v>429</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428</v>
      </c>
      <c r="K399" s="390"/>
      <c r="L399" s="390"/>
      <c r="M399" s="390"/>
      <c r="N399" s="390"/>
      <c r="O399" s="390"/>
      <c r="P399" s="391" t="s">
        <v>28</v>
      </c>
      <c r="Q399" s="391"/>
      <c r="R399" s="391"/>
      <c r="S399" s="391"/>
      <c r="T399" s="391"/>
      <c r="U399" s="391"/>
      <c r="V399" s="391"/>
      <c r="W399" s="391"/>
      <c r="X399" s="391"/>
      <c r="Y399" s="392" t="s">
        <v>496</v>
      </c>
      <c r="Z399" s="393"/>
      <c r="AA399" s="393"/>
      <c r="AB399" s="393"/>
      <c r="AC399" s="155" t="s">
        <v>478</v>
      </c>
      <c r="AD399" s="155"/>
      <c r="AE399" s="155"/>
      <c r="AF399" s="155"/>
      <c r="AG399" s="155"/>
      <c r="AH399" s="392" t="s">
        <v>388</v>
      </c>
      <c r="AI399" s="389"/>
      <c r="AJ399" s="389"/>
      <c r="AK399" s="389"/>
      <c r="AL399" s="389" t="s">
        <v>22</v>
      </c>
      <c r="AM399" s="389"/>
      <c r="AN399" s="389"/>
      <c r="AO399" s="394"/>
      <c r="AP399" s="395" t="s">
        <v>429</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428</v>
      </c>
      <c r="K432" s="390"/>
      <c r="L432" s="390"/>
      <c r="M432" s="390"/>
      <c r="N432" s="390"/>
      <c r="O432" s="390"/>
      <c r="P432" s="391" t="s">
        <v>28</v>
      </c>
      <c r="Q432" s="391"/>
      <c r="R432" s="391"/>
      <c r="S432" s="391"/>
      <c r="T432" s="391"/>
      <c r="U432" s="391"/>
      <c r="V432" s="391"/>
      <c r="W432" s="391"/>
      <c r="X432" s="391"/>
      <c r="Y432" s="392" t="s">
        <v>496</v>
      </c>
      <c r="Z432" s="393"/>
      <c r="AA432" s="393"/>
      <c r="AB432" s="393"/>
      <c r="AC432" s="155" t="s">
        <v>478</v>
      </c>
      <c r="AD432" s="155"/>
      <c r="AE432" s="155"/>
      <c r="AF432" s="155"/>
      <c r="AG432" s="155"/>
      <c r="AH432" s="392" t="s">
        <v>388</v>
      </c>
      <c r="AI432" s="389"/>
      <c r="AJ432" s="389"/>
      <c r="AK432" s="389"/>
      <c r="AL432" s="389" t="s">
        <v>22</v>
      </c>
      <c r="AM432" s="389"/>
      <c r="AN432" s="389"/>
      <c r="AO432" s="394"/>
      <c r="AP432" s="395" t="s">
        <v>429</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428</v>
      </c>
      <c r="K465" s="390"/>
      <c r="L465" s="390"/>
      <c r="M465" s="390"/>
      <c r="N465" s="390"/>
      <c r="O465" s="390"/>
      <c r="P465" s="391" t="s">
        <v>28</v>
      </c>
      <c r="Q465" s="391"/>
      <c r="R465" s="391"/>
      <c r="S465" s="391"/>
      <c r="T465" s="391"/>
      <c r="U465" s="391"/>
      <c r="V465" s="391"/>
      <c r="W465" s="391"/>
      <c r="X465" s="391"/>
      <c r="Y465" s="392" t="s">
        <v>496</v>
      </c>
      <c r="Z465" s="393"/>
      <c r="AA465" s="393"/>
      <c r="AB465" s="393"/>
      <c r="AC465" s="155" t="s">
        <v>478</v>
      </c>
      <c r="AD465" s="155"/>
      <c r="AE465" s="155"/>
      <c r="AF465" s="155"/>
      <c r="AG465" s="155"/>
      <c r="AH465" s="392" t="s">
        <v>388</v>
      </c>
      <c r="AI465" s="389"/>
      <c r="AJ465" s="389"/>
      <c r="AK465" s="389"/>
      <c r="AL465" s="389" t="s">
        <v>22</v>
      </c>
      <c r="AM465" s="389"/>
      <c r="AN465" s="389"/>
      <c r="AO465" s="394"/>
      <c r="AP465" s="395" t="s">
        <v>429</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428</v>
      </c>
      <c r="K498" s="390"/>
      <c r="L498" s="390"/>
      <c r="M498" s="390"/>
      <c r="N498" s="390"/>
      <c r="O498" s="390"/>
      <c r="P498" s="391" t="s">
        <v>28</v>
      </c>
      <c r="Q498" s="391"/>
      <c r="R498" s="391"/>
      <c r="S498" s="391"/>
      <c r="T498" s="391"/>
      <c r="U498" s="391"/>
      <c r="V498" s="391"/>
      <c r="W498" s="391"/>
      <c r="X498" s="391"/>
      <c r="Y498" s="392" t="s">
        <v>496</v>
      </c>
      <c r="Z498" s="393"/>
      <c r="AA498" s="393"/>
      <c r="AB498" s="393"/>
      <c r="AC498" s="155" t="s">
        <v>478</v>
      </c>
      <c r="AD498" s="155"/>
      <c r="AE498" s="155"/>
      <c r="AF498" s="155"/>
      <c r="AG498" s="155"/>
      <c r="AH498" s="392" t="s">
        <v>388</v>
      </c>
      <c r="AI498" s="389"/>
      <c r="AJ498" s="389"/>
      <c r="AK498" s="389"/>
      <c r="AL498" s="389" t="s">
        <v>22</v>
      </c>
      <c r="AM498" s="389"/>
      <c r="AN498" s="389"/>
      <c r="AO498" s="394"/>
      <c r="AP498" s="395" t="s">
        <v>429</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428</v>
      </c>
      <c r="K531" s="390"/>
      <c r="L531" s="390"/>
      <c r="M531" s="390"/>
      <c r="N531" s="390"/>
      <c r="O531" s="390"/>
      <c r="P531" s="391" t="s">
        <v>28</v>
      </c>
      <c r="Q531" s="391"/>
      <c r="R531" s="391"/>
      <c r="S531" s="391"/>
      <c r="T531" s="391"/>
      <c r="U531" s="391"/>
      <c r="V531" s="391"/>
      <c r="W531" s="391"/>
      <c r="X531" s="391"/>
      <c r="Y531" s="392" t="s">
        <v>496</v>
      </c>
      <c r="Z531" s="393"/>
      <c r="AA531" s="393"/>
      <c r="AB531" s="393"/>
      <c r="AC531" s="155" t="s">
        <v>478</v>
      </c>
      <c r="AD531" s="155"/>
      <c r="AE531" s="155"/>
      <c r="AF531" s="155"/>
      <c r="AG531" s="155"/>
      <c r="AH531" s="392" t="s">
        <v>388</v>
      </c>
      <c r="AI531" s="389"/>
      <c r="AJ531" s="389"/>
      <c r="AK531" s="389"/>
      <c r="AL531" s="389" t="s">
        <v>22</v>
      </c>
      <c r="AM531" s="389"/>
      <c r="AN531" s="389"/>
      <c r="AO531" s="394"/>
      <c r="AP531" s="395" t="s">
        <v>429</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428</v>
      </c>
      <c r="K564" s="390"/>
      <c r="L564" s="390"/>
      <c r="M564" s="390"/>
      <c r="N564" s="390"/>
      <c r="O564" s="390"/>
      <c r="P564" s="391" t="s">
        <v>28</v>
      </c>
      <c r="Q564" s="391"/>
      <c r="R564" s="391"/>
      <c r="S564" s="391"/>
      <c r="T564" s="391"/>
      <c r="U564" s="391"/>
      <c r="V564" s="391"/>
      <c r="W564" s="391"/>
      <c r="X564" s="391"/>
      <c r="Y564" s="392" t="s">
        <v>496</v>
      </c>
      <c r="Z564" s="393"/>
      <c r="AA564" s="393"/>
      <c r="AB564" s="393"/>
      <c r="AC564" s="155" t="s">
        <v>478</v>
      </c>
      <c r="AD564" s="155"/>
      <c r="AE564" s="155"/>
      <c r="AF564" s="155"/>
      <c r="AG564" s="155"/>
      <c r="AH564" s="392" t="s">
        <v>388</v>
      </c>
      <c r="AI564" s="389"/>
      <c r="AJ564" s="389"/>
      <c r="AK564" s="389"/>
      <c r="AL564" s="389" t="s">
        <v>22</v>
      </c>
      <c r="AM564" s="389"/>
      <c r="AN564" s="389"/>
      <c r="AO564" s="394"/>
      <c r="AP564" s="395" t="s">
        <v>429</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428</v>
      </c>
      <c r="K597" s="390"/>
      <c r="L597" s="390"/>
      <c r="M597" s="390"/>
      <c r="N597" s="390"/>
      <c r="O597" s="390"/>
      <c r="P597" s="391" t="s">
        <v>28</v>
      </c>
      <c r="Q597" s="391"/>
      <c r="R597" s="391"/>
      <c r="S597" s="391"/>
      <c r="T597" s="391"/>
      <c r="U597" s="391"/>
      <c r="V597" s="391"/>
      <c r="W597" s="391"/>
      <c r="X597" s="391"/>
      <c r="Y597" s="392" t="s">
        <v>496</v>
      </c>
      <c r="Z597" s="393"/>
      <c r="AA597" s="393"/>
      <c r="AB597" s="393"/>
      <c r="AC597" s="155" t="s">
        <v>478</v>
      </c>
      <c r="AD597" s="155"/>
      <c r="AE597" s="155"/>
      <c r="AF597" s="155"/>
      <c r="AG597" s="155"/>
      <c r="AH597" s="392" t="s">
        <v>388</v>
      </c>
      <c r="AI597" s="389"/>
      <c r="AJ597" s="389"/>
      <c r="AK597" s="389"/>
      <c r="AL597" s="389" t="s">
        <v>22</v>
      </c>
      <c r="AM597" s="389"/>
      <c r="AN597" s="389"/>
      <c r="AO597" s="394"/>
      <c r="AP597" s="395" t="s">
        <v>429</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428</v>
      </c>
      <c r="K630" s="390"/>
      <c r="L630" s="390"/>
      <c r="M630" s="390"/>
      <c r="N630" s="390"/>
      <c r="O630" s="390"/>
      <c r="P630" s="391" t="s">
        <v>28</v>
      </c>
      <c r="Q630" s="391"/>
      <c r="R630" s="391"/>
      <c r="S630" s="391"/>
      <c r="T630" s="391"/>
      <c r="U630" s="391"/>
      <c r="V630" s="391"/>
      <c r="W630" s="391"/>
      <c r="X630" s="391"/>
      <c r="Y630" s="392" t="s">
        <v>496</v>
      </c>
      <c r="Z630" s="393"/>
      <c r="AA630" s="393"/>
      <c r="AB630" s="393"/>
      <c r="AC630" s="155" t="s">
        <v>478</v>
      </c>
      <c r="AD630" s="155"/>
      <c r="AE630" s="155"/>
      <c r="AF630" s="155"/>
      <c r="AG630" s="155"/>
      <c r="AH630" s="392" t="s">
        <v>388</v>
      </c>
      <c r="AI630" s="389"/>
      <c r="AJ630" s="389"/>
      <c r="AK630" s="389"/>
      <c r="AL630" s="389" t="s">
        <v>22</v>
      </c>
      <c r="AM630" s="389"/>
      <c r="AN630" s="389"/>
      <c r="AO630" s="394"/>
      <c r="AP630" s="395" t="s">
        <v>429</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428</v>
      </c>
      <c r="K663" s="390"/>
      <c r="L663" s="390"/>
      <c r="M663" s="390"/>
      <c r="N663" s="390"/>
      <c r="O663" s="390"/>
      <c r="P663" s="391" t="s">
        <v>28</v>
      </c>
      <c r="Q663" s="391"/>
      <c r="R663" s="391"/>
      <c r="S663" s="391"/>
      <c r="T663" s="391"/>
      <c r="U663" s="391"/>
      <c r="V663" s="391"/>
      <c r="W663" s="391"/>
      <c r="X663" s="391"/>
      <c r="Y663" s="392" t="s">
        <v>496</v>
      </c>
      <c r="Z663" s="393"/>
      <c r="AA663" s="393"/>
      <c r="AB663" s="393"/>
      <c r="AC663" s="155" t="s">
        <v>478</v>
      </c>
      <c r="AD663" s="155"/>
      <c r="AE663" s="155"/>
      <c r="AF663" s="155"/>
      <c r="AG663" s="155"/>
      <c r="AH663" s="392" t="s">
        <v>388</v>
      </c>
      <c r="AI663" s="389"/>
      <c r="AJ663" s="389"/>
      <c r="AK663" s="389"/>
      <c r="AL663" s="389" t="s">
        <v>22</v>
      </c>
      <c r="AM663" s="389"/>
      <c r="AN663" s="389"/>
      <c r="AO663" s="394"/>
      <c r="AP663" s="395" t="s">
        <v>429</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428</v>
      </c>
      <c r="K696" s="390"/>
      <c r="L696" s="390"/>
      <c r="M696" s="390"/>
      <c r="N696" s="390"/>
      <c r="O696" s="390"/>
      <c r="P696" s="391" t="s">
        <v>28</v>
      </c>
      <c r="Q696" s="391"/>
      <c r="R696" s="391"/>
      <c r="S696" s="391"/>
      <c r="T696" s="391"/>
      <c r="U696" s="391"/>
      <c r="V696" s="391"/>
      <c r="W696" s="391"/>
      <c r="X696" s="391"/>
      <c r="Y696" s="392" t="s">
        <v>496</v>
      </c>
      <c r="Z696" s="393"/>
      <c r="AA696" s="393"/>
      <c r="AB696" s="393"/>
      <c r="AC696" s="155" t="s">
        <v>478</v>
      </c>
      <c r="AD696" s="155"/>
      <c r="AE696" s="155"/>
      <c r="AF696" s="155"/>
      <c r="AG696" s="155"/>
      <c r="AH696" s="392" t="s">
        <v>388</v>
      </c>
      <c r="AI696" s="389"/>
      <c r="AJ696" s="389"/>
      <c r="AK696" s="389"/>
      <c r="AL696" s="389" t="s">
        <v>22</v>
      </c>
      <c r="AM696" s="389"/>
      <c r="AN696" s="389"/>
      <c r="AO696" s="394"/>
      <c r="AP696" s="395" t="s">
        <v>429</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428</v>
      </c>
      <c r="K729" s="390"/>
      <c r="L729" s="390"/>
      <c r="M729" s="390"/>
      <c r="N729" s="390"/>
      <c r="O729" s="390"/>
      <c r="P729" s="391" t="s">
        <v>28</v>
      </c>
      <c r="Q729" s="391"/>
      <c r="R729" s="391"/>
      <c r="S729" s="391"/>
      <c r="T729" s="391"/>
      <c r="U729" s="391"/>
      <c r="V729" s="391"/>
      <c r="W729" s="391"/>
      <c r="X729" s="391"/>
      <c r="Y729" s="392" t="s">
        <v>496</v>
      </c>
      <c r="Z729" s="393"/>
      <c r="AA729" s="393"/>
      <c r="AB729" s="393"/>
      <c r="AC729" s="155" t="s">
        <v>478</v>
      </c>
      <c r="AD729" s="155"/>
      <c r="AE729" s="155"/>
      <c r="AF729" s="155"/>
      <c r="AG729" s="155"/>
      <c r="AH729" s="392" t="s">
        <v>388</v>
      </c>
      <c r="AI729" s="389"/>
      <c r="AJ729" s="389"/>
      <c r="AK729" s="389"/>
      <c r="AL729" s="389" t="s">
        <v>22</v>
      </c>
      <c r="AM729" s="389"/>
      <c r="AN729" s="389"/>
      <c r="AO729" s="394"/>
      <c r="AP729" s="395" t="s">
        <v>429</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428</v>
      </c>
      <c r="K762" s="390"/>
      <c r="L762" s="390"/>
      <c r="M762" s="390"/>
      <c r="N762" s="390"/>
      <c r="O762" s="390"/>
      <c r="P762" s="391" t="s">
        <v>28</v>
      </c>
      <c r="Q762" s="391"/>
      <c r="R762" s="391"/>
      <c r="S762" s="391"/>
      <c r="T762" s="391"/>
      <c r="U762" s="391"/>
      <c r="V762" s="391"/>
      <c r="W762" s="391"/>
      <c r="X762" s="391"/>
      <c r="Y762" s="392" t="s">
        <v>496</v>
      </c>
      <c r="Z762" s="393"/>
      <c r="AA762" s="393"/>
      <c r="AB762" s="393"/>
      <c r="AC762" s="155" t="s">
        <v>478</v>
      </c>
      <c r="AD762" s="155"/>
      <c r="AE762" s="155"/>
      <c r="AF762" s="155"/>
      <c r="AG762" s="155"/>
      <c r="AH762" s="392" t="s">
        <v>388</v>
      </c>
      <c r="AI762" s="389"/>
      <c r="AJ762" s="389"/>
      <c r="AK762" s="389"/>
      <c r="AL762" s="389" t="s">
        <v>22</v>
      </c>
      <c r="AM762" s="389"/>
      <c r="AN762" s="389"/>
      <c r="AO762" s="394"/>
      <c r="AP762" s="395" t="s">
        <v>429</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428</v>
      </c>
      <c r="K795" s="390"/>
      <c r="L795" s="390"/>
      <c r="M795" s="390"/>
      <c r="N795" s="390"/>
      <c r="O795" s="390"/>
      <c r="P795" s="391" t="s">
        <v>28</v>
      </c>
      <c r="Q795" s="391"/>
      <c r="R795" s="391"/>
      <c r="S795" s="391"/>
      <c r="T795" s="391"/>
      <c r="U795" s="391"/>
      <c r="V795" s="391"/>
      <c r="W795" s="391"/>
      <c r="X795" s="391"/>
      <c r="Y795" s="392" t="s">
        <v>496</v>
      </c>
      <c r="Z795" s="393"/>
      <c r="AA795" s="393"/>
      <c r="AB795" s="393"/>
      <c r="AC795" s="155" t="s">
        <v>478</v>
      </c>
      <c r="AD795" s="155"/>
      <c r="AE795" s="155"/>
      <c r="AF795" s="155"/>
      <c r="AG795" s="155"/>
      <c r="AH795" s="392" t="s">
        <v>388</v>
      </c>
      <c r="AI795" s="389"/>
      <c r="AJ795" s="389"/>
      <c r="AK795" s="389"/>
      <c r="AL795" s="389" t="s">
        <v>22</v>
      </c>
      <c r="AM795" s="389"/>
      <c r="AN795" s="389"/>
      <c r="AO795" s="394"/>
      <c r="AP795" s="395" t="s">
        <v>429</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428</v>
      </c>
      <c r="K828" s="390"/>
      <c r="L828" s="390"/>
      <c r="M828" s="390"/>
      <c r="N828" s="390"/>
      <c r="O828" s="390"/>
      <c r="P828" s="391" t="s">
        <v>28</v>
      </c>
      <c r="Q828" s="391"/>
      <c r="R828" s="391"/>
      <c r="S828" s="391"/>
      <c r="T828" s="391"/>
      <c r="U828" s="391"/>
      <c r="V828" s="391"/>
      <c r="W828" s="391"/>
      <c r="X828" s="391"/>
      <c r="Y828" s="392" t="s">
        <v>496</v>
      </c>
      <c r="Z828" s="393"/>
      <c r="AA828" s="393"/>
      <c r="AB828" s="393"/>
      <c r="AC828" s="155" t="s">
        <v>478</v>
      </c>
      <c r="AD828" s="155"/>
      <c r="AE828" s="155"/>
      <c r="AF828" s="155"/>
      <c r="AG828" s="155"/>
      <c r="AH828" s="392" t="s">
        <v>388</v>
      </c>
      <c r="AI828" s="389"/>
      <c r="AJ828" s="389"/>
      <c r="AK828" s="389"/>
      <c r="AL828" s="389" t="s">
        <v>22</v>
      </c>
      <c r="AM828" s="389"/>
      <c r="AN828" s="389"/>
      <c r="AO828" s="394"/>
      <c r="AP828" s="395" t="s">
        <v>429</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428</v>
      </c>
      <c r="K861" s="390"/>
      <c r="L861" s="390"/>
      <c r="M861" s="390"/>
      <c r="N861" s="390"/>
      <c r="O861" s="390"/>
      <c r="P861" s="391" t="s">
        <v>28</v>
      </c>
      <c r="Q861" s="391"/>
      <c r="R861" s="391"/>
      <c r="S861" s="391"/>
      <c r="T861" s="391"/>
      <c r="U861" s="391"/>
      <c r="V861" s="391"/>
      <c r="W861" s="391"/>
      <c r="X861" s="391"/>
      <c r="Y861" s="392" t="s">
        <v>496</v>
      </c>
      <c r="Z861" s="393"/>
      <c r="AA861" s="393"/>
      <c r="AB861" s="393"/>
      <c r="AC861" s="155" t="s">
        <v>478</v>
      </c>
      <c r="AD861" s="155"/>
      <c r="AE861" s="155"/>
      <c r="AF861" s="155"/>
      <c r="AG861" s="155"/>
      <c r="AH861" s="392" t="s">
        <v>388</v>
      </c>
      <c r="AI861" s="389"/>
      <c r="AJ861" s="389"/>
      <c r="AK861" s="389"/>
      <c r="AL861" s="389" t="s">
        <v>22</v>
      </c>
      <c r="AM861" s="389"/>
      <c r="AN861" s="389"/>
      <c r="AO861" s="394"/>
      <c r="AP861" s="395" t="s">
        <v>429</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428</v>
      </c>
      <c r="K894" s="390"/>
      <c r="L894" s="390"/>
      <c r="M894" s="390"/>
      <c r="N894" s="390"/>
      <c r="O894" s="390"/>
      <c r="P894" s="391" t="s">
        <v>28</v>
      </c>
      <c r="Q894" s="391"/>
      <c r="R894" s="391"/>
      <c r="S894" s="391"/>
      <c r="T894" s="391"/>
      <c r="U894" s="391"/>
      <c r="V894" s="391"/>
      <c r="W894" s="391"/>
      <c r="X894" s="391"/>
      <c r="Y894" s="392" t="s">
        <v>496</v>
      </c>
      <c r="Z894" s="393"/>
      <c r="AA894" s="393"/>
      <c r="AB894" s="393"/>
      <c r="AC894" s="155" t="s">
        <v>478</v>
      </c>
      <c r="AD894" s="155"/>
      <c r="AE894" s="155"/>
      <c r="AF894" s="155"/>
      <c r="AG894" s="155"/>
      <c r="AH894" s="392" t="s">
        <v>388</v>
      </c>
      <c r="AI894" s="389"/>
      <c r="AJ894" s="389"/>
      <c r="AK894" s="389"/>
      <c r="AL894" s="389" t="s">
        <v>22</v>
      </c>
      <c r="AM894" s="389"/>
      <c r="AN894" s="389"/>
      <c r="AO894" s="394"/>
      <c r="AP894" s="395" t="s">
        <v>429</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428</v>
      </c>
      <c r="K927" s="390"/>
      <c r="L927" s="390"/>
      <c r="M927" s="390"/>
      <c r="N927" s="390"/>
      <c r="O927" s="390"/>
      <c r="P927" s="391" t="s">
        <v>28</v>
      </c>
      <c r="Q927" s="391"/>
      <c r="R927" s="391"/>
      <c r="S927" s="391"/>
      <c r="T927" s="391"/>
      <c r="U927" s="391"/>
      <c r="V927" s="391"/>
      <c r="W927" s="391"/>
      <c r="X927" s="391"/>
      <c r="Y927" s="392" t="s">
        <v>496</v>
      </c>
      <c r="Z927" s="393"/>
      <c r="AA927" s="393"/>
      <c r="AB927" s="393"/>
      <c r="AC927" s="155" t="s">
        <v>478</v>
      </c>
      <c r="AD927" s="155"/>
      <c r="AE927" s="155"/>
      <c r="AF927" s="155"/>
      <c r="AG927" s="155"/>
      <c r="AH927" s="392" t="s">
        <v>388</v>
      </c>
      <c r="AI927" s="389"/>
      <c r="AJ927" s="389"/>
      <c r="AK927" s="389"/>
      <c r="AL927" s="389" t="s">
        <v>22</v>
      </c>
      <c r="AM927" s="389"/>
      <c r="AN927" s="389"/>
      <c r="AO927" s="394"/>
      <c r="AP927" s="395" t="s">
        <v>429</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428</v>
      </c>
      <c r="K960" s="390"/>
      <c r="L960" s="390"/>
      <c r="M960" s="390"/>
      <c r="N960" s="390"/>
      <c r="O960" s="390"/>
      <c r="P960" s="391" t="s">
        <v>28</v>
      </c>
      <c r="Q960" s="391"/>
      <c r="R960" s="391"/>
      <c r="S960" s="391"/>
      <c r="T960" s="391"/>
      <c r="U960" s="391"/>
      <c r="V960" s="391"/>
      <c r="W960" s="391"/>
      <c r="X960" s="391"/>
      <c r="Y960" s="392" t="s">
        <v>496</v>
      </c>
      <c r="Z960" s="393"/>
      <c r="AA960" s="393"/>
      <c r="AB960" s="393"/>
      <c r="AC960" s="155" t="s">
        <v>478</v>
      </c>
      <c r="AD960" s="155"/>
      <c r="AE960" s="155"/>
      <c r="AF960" s="155"/>
      <c r="AG960" s="155"/>
      <c r="AH960" s="392" t="s">
        <v>388</v>
      </c>
      <c r="AI960" s="389"/>
      <c r="AJ960" s="389"/>
      <c r="AK960" s="389"/>
      <c r="AL960" s="389" t="s">
        <v>22</v>
      </c>
      <c r="AM960" s="389"/>
      <c r="AN960" s="389"/>
      <c r="AO960" s="394"/>
      <c r="AP960" s="395" t="s">
        <v>429</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428</v>
      </c>
      <c r="K993" s="390"/>
      <c r="L993" s="390"/>
      <c r="M993" s="390"/>
      <c r="N993" s="390"/>
      <c r="O993" s="390"/>
      <c r="P993" s="391" t="s">
        <v>28</v>
      </c>
      <c r="Q993" s="391"/>
      <c r="R993" s="391"/>
      <c r="S993" s="391"/>
      <c r="T993" s="391"/>
      <c r="U993" s="391"/>
      <c r="V993" s="391"/>
      <c r="W993" s="391"/>
      <c r="X993" s="391"/>
      <c r="Y993" s="392" t="s">
        <v>496</v>
      </c>
      <c r="Z993" s="393"/>
      <c r="AA993" s="393"/>
      <c r="AB993" s="393"/>
      <c r="AC993" s="155" t="s">
        <v>478</v>
      </c>
      <c r="AD993" s="155"/>
      <c r="AE993" s="155"/>
      <c r="AF993" s="155"/>
      <c r="AG993" s="155"/>
      <c r="AH993" s="392" t="s">
        <v>388</v>
      </c>
      <c r="AI993" s="389"/>
      <c r="AJ993" s="389"/>
      <c r="AK993" s="389"/>
      <c r="AL993" s="389" t="s">
        <v>22</v>
      </c>
      <c r="AM993" s="389"/>
      <c r="AN993" s="389"/>
      <c r="AO993" s="394"/>
      <c r="AP993" s="395" t="s">
        <v>429</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428</v>
      </c>
      <c r="K1026" s="390"/>
      <c r="L1026" s="390"/>
      <c r="M1026" s="390"/>
      <c r="N1026" s="390"/>
      <c r="O1026" s="390"/>
      <c r="P1026" s="391" t="s">
        <v>28</v>
      </c>
      <c r="Q1026" s="391"/>
      <c r="R1026" s="391"/>
      <c r="S1026" s="391"/>
      <c r="T1026" s="391"/>
      <c r="U1026" s="391"/>
      <c r="V1026" s="391"/>
      <c r="W1026" s="391"/>
      <c r="X1026" s="391"/>
      <c r="Y1026" s="392" t="s">
        <v>496</v>
      </c>
      <c r="Z1026" s="393"/>
      <c r="AA1026" s="393"/>
      <c r="AB1026" s="393"/>
      <c r="AC1026" s="155" t="s">
        <v>478</v>
      </c>
      <c r="AD1026" s="155"/>
      <c r="AE1026" s="155"/>
      <c r="AF1026" s="155"/>
      <c r="AG1026" s="155"/>
      <c r="AH1026" s="392" t="s">
        <v>388</v>
      </c>
      <c r="AI1026" s="389"/>
      <c r="AJ1026" s="389"/>
      <c r="AK1026" s="389"/>
      <c r="AL1026" s="389" t="s">
        <v>22</v>
      </c>
      <c r="AM1026" s="389"/>
      <c r="AN1026" s="389"/>
      <c r="AO1026" s="394"/>
      <c r="AP1026" s="395" t="s">
        <v>429</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428</v>
      </c>
      <c r="K1059" s="390"/>
      <c r="L1059" s="390"/>
      <c r="M1059" s="390"/>
      <c r="N1059" s="390"/>
      <c r="O1059" s="390"/>
      <c r="P1059" s="391" t="s">
        <v>28</v>
      </c>
      <c r="Q1059" s="391"/>
      <c r="R1059" s="391"/>
      <c r="S1059" s="391"/>
      <c r="T1059" s="391"/>
      <c r="U1059" s="391"/>
      <c r="V1059" s="391"/>
      <c r="W1059" s="391"/>
      <c r="X1059" s="391"/>
      <c r="Y1059" s="392" t="s">
        <v>496</v>
      </c>
      <c r="Z1059" s="393"/>
      <c r="AA1059" s="393"/>
      <c r="AB1059" s="393"/>
      <c r="AC1059" s="155" t="s">
        <v>478</v>
      </c>
      <c r="AD1059" s="155"/>
      <c r="AE1059" s="155"/>
      <c r="AF1059" s="155"/>
      <c r="AG1059" s="155"/>
      <c r="AH1059" s="392" t="s">
        <v>388</v>
      </c>
      <c r="AI1059" s="389"/>
      <c r="AJ1059" s="389"/>
      <c r="AK1059" s="389"/>
      <c r="AL1059" s="389" t="s">
        <v>22</v>
      </c>
      <c r="AM1059" s="389"/>
      <c r="AN1059" s="389"/>
      <c r="AO1059" s="394"/>
      <c r="AP1059" s="395" t="s">
        <v>429</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428</v>
      </c>
      <c r="K1092" s="390"/>
      <c r="L1092" s="390"/>
      <c r="M1092" s="390"/>
      <c r="N1092" s="390"/>
      <c r="O1092" s="390"/>
      <c r="P1092" s="391" t="s">
        <v>28</v>
      </c>
      <c r="Q1092" s="391"/>
      <c r="R1092" s="391"/>
      <c r="S1092" s="391"/>
      <c r="T1092" s="391"/>
      <c r="U1092" s="391"/>
      <c r="V1092" s="391"/>
      <c r="W1092" s="391"/>
      <c r="X1092" s="391"/>
      <c r="Y1092" s="392" t="s">
        <v>496</v>
      </c>
      <c r="Z1092" s="393"/>
      <c r="AA1092" s="393"/>
      <c r="AB1092" s="393"/>
      <c r="AC1092" s="155" t="s">
        <v>478</v>
      </c>
      <c r="AD1092" s="155"/>
      <c r="AE1092" s="155"/>
      <c r="AF1092" s="155"/>
      <c r="AG1092" s="155"/>
      <c r="AH1092" s="392" t="s">
        <v>388</v>
      </c>
      <c r="AI1092" s="389"/>
      <c r="AJ1092" s="389"/>
      <c r="AK1092" s="389"/>
      <c r="AL1092" s="389" t="s">
        <v>22</v>
      </c>
      <c r="AM1092" s="389"/>
      <c r="AN1092" s="389"/>
      <c r="AO1092" s="394"/>
      <c r="AP1092" s="395" t="s">
        <v>429</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428</v>
      </c>
      <c r="K1125" s="390"/>
      <c r="L1125" s="390"/>
      <c r="M1125" s="390"/>
      <c r="N1125" s="390"/>
      <c r="O1125" s="390"/>
      <c r="P1125" s="391" t="s">
        <v>28</v>
      </c>
      <c r="Q1125" s="391"/>
      <c r="R1125" s="391"/>
      <c r="S1125" s="391"/>
      <c r="T1125" s="391"/>
      <c r="U1125" s="391"/>
      <c r="V1125" s="391"/>
      <c r="W1125" s="391"/>
      <c r="X1125" s="391"/>
      <c r="Y1125" s="392" t="s">
        <v>496</v>
      </c>
      <c r="Z1125" s="393"/>
      <c r="AA1125" s="393"/>
      <c r="AB1125" s="393"/>
      <c r="AC1125" s="155" t="s">
        <v>478</v>
      </c>
      <c r="AD1125" s="155"/>
      <c r="AE1125" s="155"/>
      <c r="AF1125" s="155"/>
      <c r="AG1125" s="155"/>
      <c r="AH1125" s="392" t="s">
        <v>388</v>
      </c>
      <c r="AI1125" s="389"/>
      <c r="AJ1125" s="389"/>
      <c r="AK1125" s="389"/>
      <c r="AL1125" s="389" t="s">
        <v>22</v>
      </c>
      <c r="AM1125" s="389"/>
      <c r="AN1125" s="389"/>
      <c r="AO1125" s="394"/>
      <c r="AP1125" s="395" t="s">
        <v>429</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428</v>
      </c>
      <c r="K1158" s="390"/>
      <c r="L1158" s="390"/>
      <c r="M1158" s="390"/>
      <c r="N1158" s="390"/>
      <c r="O1158" s="390"/>
      <c r="P1158" s="391" t="s">
        <v>28</v>
      </c>
      <c r="Q1158" s="391"/>
      <c r="R1158" s="391"/>
      <c r="S1158" s="391"/>
      <c r="T1158" s="391"/>
      <c r="U1158" s="391"/>
      <c r="V1158" s="391"/>
      <c r="W1158" s="391"/>
      <c r="X1158" s="391"/>
      <c r="Y1158" s="392" t="s">
        <v>496</v>
      </c>
      <c r="Z1158" s="393"/>
      <c r="AA1158" s="393"/>
      <c r="AB1158" s="393"/>
      <c r="AC1158" s="155" t="s">
        <v>478</v>
      </c>
      <c r="AD1158" s="155"/>
      <c r="AE1158" s="155"/>
      <c r="AF1158" s="155"/>
      <c r="AG1158" s="155"/>
      <c r="AH1158" s="392" t="s">
        <v>388</v>
      </c>
      <c r="AI1158" s="389"/>
      <c r="AJ1158" s="389"/>
      <c r="AK1158" s="389"/>
      <c r="AL1158" s="389" t="s">
        <v>22</v>
      </c>
      <c r="AM1158" s="389"/>
      <c r="AN1158" s="389"/>
      <c r="AO1158" s="394"/>
      <c r="AP1158" s="395" t="s">
        <v>429</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428</v>
      </c>
      <c r="K1191" s="390"/>
      <c r="L1191" s="390"/>
      <c r="M1191" s="390"/>
      <c r="N1191" s="390"/>
      <c r="O1191" s="390"/>
      <c r="P1191" s="391" t="s">
        <v>28</v>
      </c>
      <c r="Q1191" s="391"/>
      <c r="R1191" s="391"/>
      <c r="S1191" s="391"/>
      <c r="T1191" s="391"/>
      <c r="U1191" s="391"/>
      <c r="V1191" s="391"/>
      <c r="W1191" s="391"/>
      <c r="X1191" s="391"/>
      <c r="Y1191" s="392" t="s">
        <v>496</v>
      </c>
      <c r="Z1191" s="393"/>
      <c r="AA1191" s="393"/>
      <c r="AB1191" s="393"/>
      <c r="AC1191" s="155" t="s">
        <v>478</v>
      </c>
      <c r="AD1191" s="155"/>
      <c r="AE1191" s="155"/>
      <c r="AF1191" s="155"/>
      <c r="AG1191" s="155"/>
      <c r="AH1191" s="392" t="s">
        <v>388</v>
      </c>
      <c r="AI1191" s="389"/>
      <c r="AJ1191" s="389"/>
      <c r="AK1191" s="389"/>
      <c r="AL1191" s="389" t="s">
        <v>22</v>
      </c>
      <c r="AM1191" s="389"/>
      <c r="AN1191" s="389"/>
      <c r="AO1191" s="394"/>
      <c r="AP1191" s="395" t="s">
        <v>429</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428</v>
      </c>
      <c r="K1224" s="390"/>
      <c r="L1224" s="390"/>
      <c r="M1224" s="390"/>
      <c r="N1224" s="390"/>
      <c r="O1224" s="390"/>
      <c r="P1224" s="391" t="s">
        <v>28</v>
      </c>
      <c r="Q1224" s="391"/>
      <c r="R1224" s="391"/>
      <c r="S1224" s="391"/>
      <c r="T1224" s="391"/>
      <c r="U1224" s="391"/>
      <c r="V1224" s="391"/>
      <c r="W1224" s="391"/>
      <c r="X1224" s="391"/>
      <c r="Y1224" s="392" t="s">
        <v>496</v>
      </c>
      <c r="Z1224" s="393"/>
      <c r="AA1224" s="393"/>
      <c r="AB1224" s="393"/>
      <c r="AC1224" s="155" t="s">
        <v>478</v>
      </c>
      <c r="AD1224" s="155"/>
      <c r="AE1224" s="155"/>
      <c r="AF1224" s="155"/>
      <c r="AG1224" s="155"/>
      <c r="AH1224" s="392" t="s">
        <v>388</v>
      </c>
      <c r="AI1224" s="389"/>
      <c r="AJ1224" s="389"/>
      <c r="AK1224" s="389"/>
      <c r="AL1224" s="389" t="s">
        <v>22</v>
      </c>
      <c r="AM1224" s="389"/>
      <c r="AN1224" s="389"/>
      <c r="AO1224" s="394"/>
      <c r="AP1224" s="395" t="s">
        <v>429</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428</v>
      </c>
      <c r="K1257" s="390"/>
      <c r="L1257" s="390"/>
      <c r="M1257" s="390"/>
      <c r="N1257" s="390"/>
      <c r="O1257" s="390"/>
      <c r="P1257" s="391" t="s">
        <v>28</v>
      </c>
      <c r="Q1257" s="391"/>
      <c r="R1257" s="391"/>
      <c r="S1257" s="391"/>
      <c r="T1257" s="391"/>
      <c r="U1257" s="391"/>
      <c r="V1257" s="391"/>
      <c r="W1257" s="391"/>
      <c r="X1257" s="391"/>
      <c r="Y1257" s="392" t="s">
        <v>496</v>
      </c>
      <c r="Z1257" s="393"/>
      <c r="AA1257" s="393"/>
      <c r="AB1257" s="393"/>
      <c r="AC1257" s="155" t="s">
        <v>478</v>
      </c>
      <c r="AD1257" s="155"/>
      <c r="AE1257" s="155"/>
      <c r="AF1257" s="155"/>
      <c r="AG1257" s="155"/>
      <c r="AH1257" s="392" t="s">
        <v>388</v>
      </c>
      <c r="AI1257" s="389"/>
      <c r="AJ1257" s="389"/>
      <c r="AK1257" s="389"/>
      <c r="AL1257" s="389" t="s">
        <v>22</v>
      </c>
      <c r="AM1257" s="389"/>
      <c r="AN1257" s="389"/>
      <c r="AO1257" s="394"/>
      <c r="AP1257" s="395" t="s">
        <v>429</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428</v>
      </c>
      <c r="K1290" s="390"/>
      <c r="L1290" s="390"/>
      <c r="M1290" s="390"/>
      <c r="N1290" s="390"/>
      <c r="O1290" s="390"/>
      <c r="P1290" s="391" t="s">
        <v>28</v>
      </c>
      <c r="Q1290" s="391"/>
      <c r="R1290" s="391"/>
      <c r="S1290" s="391"/>
      <c r="T1290" s="391"/>
      <c r="U1290" s="391"/>
      <c r="V1290" s="391"/>
      <c r="W1290" s="391"/>
      <c r="X1290" s="391"/>
      <c r="Y1290" s="392" t="s">
        <v>496</v>
      </c>
      <c r="Z1290" s="393"/>
      <c r="AA1290" s="393"/>
      <c r="AB1290" s="393"/>
      <c r="AC1290" s="155" t="s">
        <v>478</v>
      </c>
      <c r="AD1290" s="155"/>
      <c r="AE1290" s="155"/>
      <c r="AF1290" s="155"/>
      <c r="AG1290" s="155"/>
      <c r="AH1290" s="392" t="s">
        <v>388</v>
      </c>
      <c r="AI1290" s="389"/>
      <c r="AJ1290" s="389"/>
      <c r="AK1290" s="389"/>
      <c r="AL1290" s="389" t="s">
        <v>22</v>
      </c>
      <c r="AM1290" s="389"/>
      <c r="AN1290" s="389"/>
      <c r="AO1290" s="394"/>
      <c r="AP1290" s="395" t="s">
        <v>429</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2017-06-14T02:00:16Z</cp:lastPrinted>
  <dcterms:created xsi:type="dcterms:W3CDTF">2012-03-13T00:50:25Z</dcterms:created>
  <dcterms:modified xsi:type="dcterms:W3CDTF">2017-06-21T10:23:12Z</dcterms:modified>
</cp:coreProperties>
</file>