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<sst xmlns="http://schemas.openxmlformats.org/spreadsheetml/2006/main" count="2810" uniqueCount="577">
  <si>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</si>
  <si>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</si>
  <si>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</si>
  <si>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</si>
  <si>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</si>
  <si>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</si>
  <si>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</si>
  <si>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</si>
  <si>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</si>
  <si>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</si>
  <si>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</si>
  <si>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</si>
  <si>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</si>
  <si>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</si>
  <si>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</si>
  <si>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</si>
  <si>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</si>
  <si>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</si>
  <si>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</si>
  <si>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</si>
  <si>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</si>
  <si>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</si>
  <si>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</si>
  <si>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</si>
  <si>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</si>
  <si>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</si>
  <si>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</si>
  <si>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</si>
  <si>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</si>
  <si>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</si>
  <si>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</si>
  <si>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</si>
  <si>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</si>
  <si>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</si>
  <si>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</si>
  <si>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</si>
  <si>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</si>
  <si>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</si>
  <si>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</si>
  <si>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</si>
  <si>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</si>
  <si>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</si>
  <si>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</si>
  <si>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</si>
  <si>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</si>
  <si>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</si>
  <si>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</si>
  <si>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</si>
  <si>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</si>
  <si>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</si>
  <si>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</si>
  <si>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</si>
  <si>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</si>
  <si>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</si>
  <si>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</si>
  <si>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</si>
  <si>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</si>
  <si>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</si>
  <si>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</si>
  <si>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</si>
  <si>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</si>
  <si>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</si>
  <si>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</si>
  <si>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</si>
  <si>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</si>
  <si>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</si>
  <si>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</si>
  <si>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</si>
  <si>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</si>
  <si>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</si>
  <si>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</si>
  <si>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</si>
  <si>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</si>
  <si>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</si>
  <si>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</si>
  <si>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</si>
  <si>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</si>
  <si>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</si>
  <si>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</si>
  <si>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</si>
  <si>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</si>
  <si>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</si>
  <si>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</si>
  <si>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</si>
  <si>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</si>
  <si>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</si>
  <si>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</si>
  <si>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</si>
  <si>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</si>
  <si>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</si>
  <si>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</si>
  <si>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</si>
  <si>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</si>
  <si>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</si>
  <si>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</si>
  <si>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</si>
  <si>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</si>
  <si>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</si>
  <si>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</si>
  <si>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</si>
  <si>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</si>
  <si>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</si>
  <si>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</si>
  <si>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</si>
  <si>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</si>
  <si>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</si>
  <si>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</si>
  <si>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</si>
  <si>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</si>
  <si>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</si>
  <si>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</si>
  <si>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</si>
  <si>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</si>
  <si>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</si>
  <si>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</si>
  <si>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</si>
  <si>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</si>
  <si>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</si>
  <si>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</si>
  <si>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</si>
  <si>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</si>
  <si>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</si>
  <si>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</si>
  <si>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</si>
  <si>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</si>
  <si>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</si>
  <si>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</si>
  <si>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</si>
  <si>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</si>
  <si>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</si>
  <si>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</si>
  <si>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</si>
  <si>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</si>
  <si>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</si>
  <si>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</si>
  <si>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</si>
  <si>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</si>
  <si>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</si>
  <si>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</si>
  <si>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</si>
  <si>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</si>
  <si>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</si>
  <si>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</si>
  <si>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</si>
  <si>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</si>
  <si>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</si>
  <si>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</si>
  <si>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</si>
  <si>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</si>
  <si>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</si>
  <si>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</si>
  <si>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</si>
  <si>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</si>
  <si>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</si>
  <si>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</si>
  <si>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</si>
  <si>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</si>
  <si>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</si>
  <si>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</si>
  <si>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</si>
  <si>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</si>
  <si>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</si>
  <si>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</si>
  <si>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</si>
  <si>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</si>
  <si>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</si>
  <si>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</si>
  <si>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</si>
  <si>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</si>
  <si>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</si>
  <si>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</si>
  <si>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</si>
  <si>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</si>
  <si>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</si>
  <si>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</si>
  <si>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</si>
  <si>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</si>
  <si>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</si>
  <si>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</si>
  <si>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</si>
  <si>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</si>
  <si>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</si>
  <si>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</si>
  <si>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</si>
  <si>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</si>
  <si>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</si>
  <si>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</si>
  <si>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</si>
  <si>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</si>
  <si>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</si>
  <si>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</si>
  <si>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</si>
  <si>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</si>
  <si>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</si>
  <si>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</si>
  <si>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</si>
  <si>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</si>
  <si>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</si>
  <si>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</si>
  <si>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</si>
  <si>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</si>
  <si>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</si>
  <si>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</si>
  <si>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</si>
  <si>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</si>
  <si>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</si>
  <si>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</si>
  <si>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</si>
  <si>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</si>
  <si>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</si>
  <si>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</si>
  <si>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</si>
  <si>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</si>
  <si>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</si>
  <si>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</si>
  <si>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</si>
  <si>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</si>
  <si>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</si>
  <si>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</si>
  <si>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</si>
  <si>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</si>
  <si>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</si>
  <si>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</si>
  <si>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</si>
  <si>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</si>
  <si>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</si>
  <si>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</si>
  <si>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</si>
  <si>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</si>
  <si>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</si>
  <si>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</si>
  <si>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</si>
  <si>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</si>
  <si>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</si>
  <si>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</si>
  <si>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</si>
  <si>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</si>
  <si>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</si>
  <si>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</si>
  <si>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</si>
  <si>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</si>
  <si>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</si>
  <si>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</si>
  <si>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</si>
  <si>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</si>
  <si>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</si>
  <si>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</si>
  <si>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</si>
  <si>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</si>
  <si>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</si>
  <si>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</si>
  <si>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</si>
  <si>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</si>
  <si>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</si>
  <si>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</si>
  <si>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</si>
  <si>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</si>
  <si>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</si>
  <si>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</si>
  <si>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</si>
  <si>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</si>
  <si>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</si>
  <si>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</si>
  <si>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</si>
  <si>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</si>
  <si>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</si>
  <si>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</si>
  <si>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</si>
  <si>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</si>
  <si>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</si>
  <si>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</si>
  <si>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</si>
  <si>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</si>
  <si>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</si>
  <si>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</si>
  <si>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</si>
  <si>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</si>
  <si>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</si>
  <si>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</si>
  <si>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</si>
  <si>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</si>
  <si>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</si>
  <si>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</si>
  <si>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</si>
  <si>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</si>
  <si>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</si>
  <si>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</si>
  <si>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</si>
  <si>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</si>
  <si>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</si>
  <si>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</si>
  <si>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</si>
  <si>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</si>
  <si>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</si>
  <si>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</si>
  <si>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</si>
  <si>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</si>
  <si>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</si>
  <si>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</si>
  <si>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</si>
  <si>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</si>
  <si>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</si>
  <si>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</si>
  <si>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</si>
  <si>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</si>
  <si>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</si>
  <si>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</si>
  <si>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</si>
  <si>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</si>
  <si>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</si>
  <si>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</si>
  <si>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</si>
  <si>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</si>
  <si>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</si>
  <si>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</si>
  <si>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</si>
  <si>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</si>
  <si>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</si>
  <si>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</si>
  <si>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</si>
  <si>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</si>
  <si>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</si>
  <si>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</si>
  <si>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</si>
  <si>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</si>
  <si>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</si>
  <si>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</si>
  <si>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</si>
  <si>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</si>
  <si>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</si>
  <si>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</si>
  <si>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</si>
  <si>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</si>
  <si>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</si>
  <si>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</si>
  <si>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</si>
  <si>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</si>
  <si>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</si>
  <si>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</si>
  <si>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</si>
  <si>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</si>
  <si>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</si>
  <si>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</si>
  <si>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</si>
  <si>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</si>
  <si>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</si>
  <si>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</si>
  <si>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</si>
  <si>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</si>
  <si>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</si>
  <si>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</si>
  <si>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</si>
  <si>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</si>
  <si>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</si>
  <si>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</si>
  <si>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</si>
  <si>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</si>
  <si>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</si>
  <si>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</si>
  <si>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</si>
  <si>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</si>
  <si>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</si>
  <si>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</si>
  <si>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</si>
  <si>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</si>
  <si>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</si>
  <si>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</si>
  <si>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</si>
  <si>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</si>
  <si>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</si>
  <si>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</si>
  <si>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</si>
  <si>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</si>
  <si>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</si>
  <si>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</si>
  <si>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</si>
  <si>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</si>
  <si>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</si>
  <si>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</si>
  <si>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</si>
  <si>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</si>
  <si>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</si>
  <si>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</si>
  <si>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</si>
  <si>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</si>
  <si>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</si>
  <si>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</si>
  <si>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</si>
  <si>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</si>
  <si>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</si>
  <si>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</si>
  <si>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</si>
  <si>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</si>
  <si>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</si>
  <si>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</si>
  <si>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</si>
  <si>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</si>
  <si>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</si>
  <si>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</si>
  <si>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</si>
  <si>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</si>
  <si>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</si>
  <si>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</si>
  <si>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</si>
  <si>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</si>
  <si>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</si>
  <si>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</si>
  <si>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</si>
  <si>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</si>
  <si>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</si>
  <si>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</si>
  <si>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</si>
  <si>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</si>
  <si>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</si>
  <si>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</si>
  <si>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</si>
  <si>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</si>
  <si>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</si>
  <si>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</si>
  <si>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</si>
  <si>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</si>
  <si>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</si>
  <si>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</si>
  <si>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</si>
  <si>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</si>
  <si>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</si>
  <si>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</si>
  <si>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</si>
  <si>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</si>
  <si>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</si>
  <si>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</si>
  <si>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</si>
  <si>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</si>
  <si>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</si>
  <si>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</si>
  <si>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</si>
  <si>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</si>
  <si>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</si>
  <si>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</si>
  <si>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</si>
  <si>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</si>
  <si>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</si>
  <si>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</si>
  <si>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</si>
  <si>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</si>
  <si>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</si>
  <si>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</si>
  <si>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</si>
  <si>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</si>
  <si>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</si>
  <si>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</si>
  <si>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</si>
  <si>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</si>
  <si>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</si>
  <si>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</si>
  <si>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</si>
  <si>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</si>
  <si>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</si>
  <si>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</si>
  <si>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</si>
  <si>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</si>
  <si>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</si>
  <si>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</si>
  <si>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</si>
  <si>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</si>
  <si>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</si>
  <si>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</si>
  <si>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</si>
  <si>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</si>
  <si>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</si>
  <si>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</si>
  <si>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</si>
  <si>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</si>
  <si>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</si>
  <si>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</si>
  <si>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</si>
  <si>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</si>
  <si>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</si>
  <si>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</si>
  <si>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</si>
  <si>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</si>
  <si>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</si>
  <si>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</si>
  <si>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</si>
  <si>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</si>
  <si>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</si>
  <si>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</si>
  <si>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</si>
  <si>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</si>
  <si>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</si>
  <si>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</si>
  <si>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</si>
  <si>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</si>
  <si>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</si>
  <si>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</si>
  <si>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</si>
  <si>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</si>
  <si>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</si>
  <si>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</si>
  <si>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</si>
  <si>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</si>
  <si>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</si>
  <si>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</si>
  <si>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</si>
  <si>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</si>
  <si>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</si>
  <si>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</si>
  <si>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</si>
  <si>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</si>
  <si>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</si>
  <si>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</si>
  <si>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</si>
  <si>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</si>
  <si>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</si>
  <si>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</si>
  <si>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</si>
  <si>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</si>
  <si>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</si>
  <si>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</si>
  <si>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</si>
  <si>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</si>
  <si>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</si>
  <si>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</si>
  <si>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</si>
  <si>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</si>
  <si>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</si>
  <si>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</si>
  <si>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</si>
  <si>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</si>
  <si>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</si>
  <si>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</si>
  <si>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</si>
  <si>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</si>
  <si>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</si>
  <si>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</si>
  <si>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</si>
  <si>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</si>
  <si>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</si>
  <si>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</si>
  <si>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</si>
  <si>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</si>
  <si>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</si>
  <si>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</si>
  <si>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</si>
  <si>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</si>
  <si>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</si>
  <si>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</si>
  <si>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</si>
  <si>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</si>
  <si>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</si>
  <si>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</si>
  <si>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</si>
  <si>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</si>
  <si>
    <t>港湾機能を阻害しない洋上風力発電施設等の施工基準等の検討経費</t>
    <rPh sb="0" eb="2">
      <t>コウワン</t>
    </rPh>
    <rPh sb="2" eb="4">
      <t>キノウ</t>
    </rPh>
    <rPh sb="5" eb="7">
      <t>ソガイ</t>
    </rPh>
    <rPh sb="10" eb="12">
      <t>ヨウジョウ</t>
    </rPh>
    <rPh sb="12" eb="14">
      <t>フウリョク</t>
    </rPh>
    <rPh sb="14" eb="16">
      <t>ハツデン</t>
    </rPh>
    <rPh sb="16" eb="18">
      <t>シセツ</t>
    </rPh>
    <rPh sb="18" eb="19">
      <t>トウ</t>
    </rPh>
    <rPh sb="20" eb="22">
      <t>セコウ</t>
    </rPh>
    <rPh sb="22" eb="24">
      <t>キジュン</t>
    </rPh>
    <rPh sb="24" eb="25">
      <t>トウ</t>
    </rPh>
    <rPh sb="26" eb="28">
      <t>ケントウ</t>
    </rPh>
    <rPh sb="28" eb="30">
      <t>ケイヒ</t>
    </rPh>
    <phoneticPr fontId="5"/>
  </si>
  <si>
    <t>海洋・環境課海洋利用開発室</t>
  </si>
  <si>
    <t>室長　田中　知足</t>
    <rPh sb="0" eb="2">
      <t>シツチョウ</t>
    </rPh>
    <rPh sb="3" eb="5">
      <t>タナカ</t>
    </rPh>
    <rPh sb="6" eb="7">
      <t>トモ</t>
    </rPh>
    <rPh sb="7" eb="8">
      <t>アシ</t>
    </rPh>
    <phoneticPr fontId="5"/>
  </si>
  <si>
    <t>・港湾法（第37条の4、第37条の5、第37条の7）</t>
    <rPh sb="1" eb="4">
      <t>コウワンホウ</t>
    </rPh>
    <rPh sb="5" eb="6">
      <t>ダイ</t>
    </rPh>
    <rPh sb="8" eb="9">
      <t>ジョウ</t>
    </rPh>
    <rPh sb="12" eb="13">
      <t>ダイ</t>
    </rPh>
    <rPh sb="15" eb="16">
      <t>ジョウ</t>
    </rPh>
    <rPh sb="19" eb="20">
      <t>ダイ</t>
    </rPh>
    <rPh sb="22" eb="23">
      <t>ジョウ</t>
    </rPh>
    <phoneticPr fontId="5"/>
  </si>
  <si>
    <t>・海洋基本計画（平成25年4月閣議決定）
・エネルギー基本計画（平成26年4月閣議決定）
・日本再興戦略2016-第4次産業革命に向けて-（平成28年6月閣議決定）
・経済財政運営と改革の基本方針2016（平成28年6月閣議決定）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46" eb="48">
      <t>ニホン</t>
    </rPh>
    <rPh sb="48" eb="50">
      <t>サイコウ</t>
    </rPh>
    <rPh sb="50" eb="52">
      <t>センリャク</t>
    </rPh>
    <rPh sb="57" eb="58">
      <t>ダイ</t>
    </rPh>
    <rPh sb="59" eb="60">
      <t>ジ</t>
    </rPh>
    <rPh sb="60" eb="62">
      <t>サンギョウ</t>
    </rPh>
    <rPh sb="62" eb="64">
      <t>カクメイ</t>
    </rPh>
    <rPh sb="65" eb="66">
      <t>ム</t>
    </rPh>
    <rPh sb="70" eb="72">
      <t>ヘイセイ</t>
    </rPh>
    <rPh sb="74" eb="75">
      <t>ネン</t>
    </rPh>
    <rPh sb="76" eb="77">
      <t>ガツ</t>
    </rPh>
    <rPh sb="77" eb="79">
      <t>カクギ</t>
    </rPh>
    <rPh sb="79" eb="81">
      <t>ケッテイ</t>
    </rPh>
    <rPh sb="84" eb="86">
      <t>ケイザイ</t>
    </rPh>
    <rPh sb="86" eb="88">
      <t>ザイセイ</t>
    </rPh>
    <rPh sb="88" eb="90">
      <t>ウンエイ</t>
    </rPh>
    <rPh sb="91" eb="93">
      <t>カイカク</t>
    </rPh>
    <rPh sb="94" eb="96">
      <t>キホン</t>
    </rPh>
    <rPh sb="96" eb="98">
      <t>ホウシン</t>
    </rPh>
    <phoneticPr fontId="5"/>
  </si>
  <si>
    <t>　改正港湾法（平成28年7月1日施行）により創設された公募による占用許可手続き（占用公募制度）の的確な運用を図り、港湾における洋上風力発電施設の円滑な導入を促進する。</t>
    <rPh sb="34" eb="36">
      <t>キョカ</t>
    </rPh>
    <rPh sb="40" eb="42">
      <t>センヨウ</t>
    </rPh>
    <rPh sb="42" eb="44">
      <t>コウボ</t>
    </rPh>
    <rPh sb="44" eb="46">
      <t>セイド</t>
    </rPh>
    <phoneticPr fontId="5"/>
  </si>
  <si>
    <t>　港湾法第37条の４第２項により、事業者が港湾管理者に提出する公募占用計画には「施設の構造」や「工事実施の方法」等を記載することとされており、同法第37条の５により、港湾管理者はこれを審査することとされているため、当該審査にあたり参考となる指針の策定を行う。</t>
    <rPh sb="1" eb="4">
      <t>コウワンホウ</t>
    </rPh>
    <rPh sb="4" eb="5">
      <t>ダイ</t>
    </rPh>
    <rPh sb="7" eb="8">
      <t>ジョウ</t>
    </rPh>
    <rPh sb="10" eb="11">
      <t>ダイ</t>
    </rPh>
    <rPh sb="12" eb="13">
      <t>コウ</t>
    </rPh>
    <rPh sb="17" eb="20">
      <t>ジギョウシャ</t>
    </rPh>
    <rPh sb="21" eb="23">
      <t>コウワン</t>
    </rPh>
    <rPh sb="23" eb="26">
      <t>カンリシャ</t>
    </rPh>
    <rPh sb="27" eb="29">
      <t>テイシュツ</t>
    </rPh>
    <rPh sb="31" eb="33">
      <t>コウボ</t>
    </rPh>
    <rPh sb="33" eb="35">
      <t>センヨウ</t>
    </rPh>
    <rPh sb="35" eb="37">
      <t>ケイカク</t>
    </rPh>
    <rPh sb="40" eb="42">
      <t>シセツ</t>
    </rPh>
    <rPh sb="43" eb="45">
      <t>コウゾウ</t>
    </rPh>
    <rPh sb="48" eb="50">
      <t>コウジ</t>
    </rPh>
    <rPh sb="50" eb="52">
      <t>ジッシ</t>
    </rPh>
    <rPh sb="53" eb="55">
      <t>ホウホウ</t>
    </rPh>
    <rPh sb="56" eb="57">
      <t>トウ</t>
    </rPh>
    <rPh sb="58" eb="60">
      <t>キサイ</t>
    </rPh>
    <rPh sb="71" eb="73">
      <t>ドウホウ</t>
    </rPh>
    <rPh sb="73" eb="74">
      <t>ダイ</t>
    </rPh>
    <rPh sb="76" eb="77">
      <t>ジョウ</t>
    </rPh>
    <rPh sb="83" eb="85">
      <t>コウワン</t>
    </rPh>
    <rPh sb="85" eb="88">
      <t>カンリシャ</t>
    </rPh>
    <rPh sb="92" eb="94">
      <t>シンサ</t>
    </rPh>
    <rPh sb="107" eb="109">
      <t>トウガイ</t>
    </rPh>
    <phoneticPr fontId="5"/>
  </si>
  <si>
    <t>-</t>
    <phoneticPr fontId="5"/>
  </si>
  <si>
    <t>海洋環境対策調査費</t>
    <rPh sb="0" eb="2">
      <t>カイヨウ</t>
    </rPh>
    <rPh sb="2" eb="4">
      <t>カンキョウ</t>
    </rPh>
    <rPh sb="4" eb="6">
      <t>タイサク</t>
    </rPh>
    <rPh sb="6" eb="9">
      <t>チョウサヒ</t>
    </rPh>
    <phoneticPr fontId="5"/>
  </si>
  <si>
    <t>指針に基づいて審査を実施した港湾の数</t>
    <rPh sb="0" eb="2">
      <t>シシン</t>
    </rPh>
    <rPh sb="3" eb="4">
      <t>モト</t>
    </rPh>
    <rPh sb="7" eb="9">
      <t>シンサ</t>
    </rPh>
    <rPh sb="10" eb="12">
      <t>ジッシ</t>
    </rPh>
    <rPh sb="14" eb="16">
      <t>コウワン</t>
    </rPh>
    <rPh sb="17" eb="18">
      <t>カズ</t>
    </rPh>
    <phoneticPr fontId="5"/>
  </si>
  <si>
    <t>指針の数</t>
    <rPh sb="0" eb="2">
      <t>シシン</t>
    </rPh>
    <rPh sb="3" eb="4">
      <t>カズ</t>
    </rPh>
    <phoneticPr fontId="5"/>
  </si>
  <si>
    <t>予算額　／　指針の数　　　　　　　　　　　　</t>
    <rPh sb="0" eb="2">
      <t>ヨサン</t>
    </rPh>
    <rPh sb="6" eb="8">
      <t>シシン</t>
    </rPh>
    <phoneticPr fontId="5"/>
  </si>
  <si>
    <t>百万円/部</t>
    <rPh sb="0" eb="1">
      <t>ヒャク</t>
    </rPh>
    <rPh sb="1" eb="3">
      <t>マンエン</t>
    </rPh>
    <rPh sb="4" eb="5">
      <t>ブ</t>
    </rPh>
    <phoneticPr fontId="5"/>
  </si>
  <si>
    <t>百万円</t>
    <phoneticPr fontId="5"/>
  </si>
  <si>
    <t>占用公募制度においては、港湾管理者が事業者から提出された公募占用計画を審査・評価したうえで、事業者を選定する。本事業により策定する指針を活用することで、港湾管理者による的確な審査が図られ、港湾における洋上風力発電の円滑な導入が促進される。</t>
    <rPh sb="0" eb="2">
      <t>センヨウ</t>
    </rPh>
    <rPh sb="2" eb="4">
      <t>コウボ</t>
    </rPh>
    <rPh sb="4" eb="6">
      <t>セイド</t>
    </rPh>
    <rPh sb="55" eb="56">
      <t>ホン</t>
    </rPh>
    <rPh sb="56" eb="58">
      <t>ジギョウ</t>
    </rPh>
    <rPh sb="61" eb="63">
      <t>サクテイ</t>
    </rPh>
    <rPh sb="65" eb="67">
      <t>シシン</t>
    </rPh>
    <rPh sb="68" eb="70">
      <t>カツヨウ</t>
    </rPh>
    <rPh sb="76" eb="78">
      <t>コウワン</t>
    </rPh>
    <rPh sb="78" eb="81">
      <t>カンリシャ</t>
    </rPh>
    <rPh sb="84" eb="86">
      <t>テキカク</t>
    </rPh>
    <rPh sb="87" eb="89">
      <t>シンサ</t>
    </rPh>
    <rPh sb="90" eb="91">
      <t>ハカ</t>
    </rPh>
    <rPh sb="94" eb="96">
      <t>コウワン</t>
    </rPh>
    <rPh sb="100" eb="102">
      <t>ヨウジョウ</t>
    </rPh>
    <rPh sb="102" eb="104">
      <t>フウリョク</t>
    </rPh>
    <rPh sb="104" eb="106">
      <t>ハツデン</t>
    </rPh>
    <rPh sb="107" eb="109">
      <t>エンカツ</t>
    </rPh>
    <rPh sb="110" eb="112">
      <t>ドウニュウ</t>
    </rPh>
    <rPh sb="113" eb="115">
      <t>ソクシン</t>
    </rPh>
    <phoneticPr fontId="5"/>
  </si>
  <si>
    <t>エネルギー基本計画において、洋上風力発電の導入拡大は不可欠であるとされ、海洋基本計画において、港湾区域において洋上風力発電の導入の円滑化に取り組むことされている。このため、港湾における洋上風力発電の円滑な導入を促進することは、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6" eb="38">
      <t>カイヨウ</t>
    </rPh>
    <rPh sb="38" eb="40">
      <t>キホン</t>
    </rPh>
    <rPh sb="40" eb="42">
      <t>ケイカク</t>
    </rPh>
    <rPh sb="47" eb="49">
      <t>コウワン</t>
    </rPh>
    <rPh sb="49" eb="51">
      <t>クイキ</t>
    </rPh>
    <rPh sb="55" eb="57">
      <t>ヨウジョウ</t>
    </rPh>
    <rPh sb="57" eb="59">
      <t>フウリョク</t>
    </rPh>
    <rPh sb="59" eb="61">
      <t>ハツデン</t>
    </rPh>
    <rPh sb="62" eb="64">
      <t>ドウニュウ</t>
    </rPh>
    <rPh sb="65" eb="68">
      <t>エンカツカ</t>
    </rPh>
    <rPh sb="69" eb="70">
      <t>ト</t>
    </rPh>
    <rPh sb="71" eb="72">
      <t>ク</t>
    </rPh>
    <rPh sb="86" eb="88">
      <t>コウワン</t>
    </rPh>
    <rPh sb="92" eb="94">
      <t>ヨウジョウ</t>
    </rPh>
    <rPh sb="94" eb="96">
      <t>フウリョク</t>
    </rPh>
    <rPh sb="96" eb="98">
      <t>ハツデン</t>
    </rPh>
    <rPh sb="99" eb="101">
      <t>エンカツ</t>
    </rPh>
    <rPh sb="102" eb="104">
      <t>ドウニュウ</t>
    </rPh>
    <rPh sb="105" eb="107">
      <t>ソクシン</t>
    </rPh>
    <rPh sb="113" eb="116">
      <t>フカケツ</t>
    </rPh>
    <phoneticPr fontId="5"/>
  </si>
  <si>
    <t>全国の港湾で洋上風力発電が円滑に導入されるよう、港湾行政を所管する国土交通省が、全国の港湾管理者に対して統一的な指針を策定することが必須である。</t>
    <rPh sb="0" eb="2">
      <t>ゼンコク</t>
    </rPh>
    <rPh sb="3" eb="5">
      <t>コウワン</t>
    </rPh>
    <rPh sb="6" eb="8">
      <t>ヨウジョウ</t>
    </rPh>
    <rPh sb="8" eb="10">
      <t>フウリョク</t>
    </rPh>
    <rPh sb="10" eb="12">
      <t>ハツデン</t>
    </rPh>
    <rPh sb="13" eb="15">
      <t>エンカツ</t>
    </rPh>
    <rPh sb="16" eb="18">
      <t>ドウニュウ</t>
    </rPh>
    <rPh sb="26" eb="28">
      <t>ギョウセイ</t>
    </rPh>
    <rPh sb="40" eb="42">
      <t>ゼンコク</t>
    </rPh>
    <rPh sb="43" eb="45">
      <t>コウワン</t>
    </rPh>
    <rPh sb="45" eb="48">
      <t>カンリシャ</t>
    </rPh>
    <rPh sb="49" eb="50">
      <t>タイ</t>
    </rPh>
    <rPh sb="52" eb="54">
      <t>トウイツ</t>
    </rPh>
    <rPh sb="54" eb="55">
      <t>テキ</t>
    </rPh>
    <rPh sb="56" eb="58">
      <t>シシン</t>
    </rPh>
    <rPh sb="59" eb="61">
      <t>サクテイ</t>
    </rPh>
    <rPh sb="66" eb="68">
      <t>ヒッス</t>
    </rPh>
    <phoneticPr fontId="5"/>
  </si>
  <si>
    <t>港湾における洋上風力発電の円滑な導入を図るためには、港湾機能を損なわない工事実施の方法等を検討することが不可欠である。また、エネルギー基本計画において、洋上風力発電の導入拡大は不可欠であるとされ、海洋基本計画において、港湾区域において洋上風力発電の導入の円滑化に取り組むことされていることから、当該事業の優先度は高い。</t>
    <rPh sb="0" eb="2">
      <t>コウワン</t>
    </rPh>
    <rPh sb="6" eb="8">
      <t>ヨウジョウ</t>
    </rPh>
    <rPh sb="8" eb="10">
      <t>フウリョク</t>
    </rPh>
    <rPh sb="10" eb="12">
      <t>ハツデン</t>
    </rPh>
    <rPh sb="13" eb="15">
      <t>エンカツ</t>
    </rPh>
    <rPh sb="16" eb="18">
      <t>ドウニュウ</t>
    </rPh>
    <rPh sb="19" eb="20">
      <t>ハカ</t>
    </rPh>
    <rPh sb="26" eb="28">
      <t>コウワン</t>
    </rPh>
    <rPh sb="28" eb="30">
      <t>キノウ</t>
    </rPh>
    <rPh sb="31" eb="32">
      <t>ソコ</t>
    </rPh>
    <rPh sb="36" eb="38">
      <t>コウジ</t>
    </rPh>
    <rPh sb="38" eb="40">
      <t>ジッシ</t>
    </rPh>
    <rPh sb="41" eb="43">
      <t>ホウホウ</t>
    </rPh>
    <rPh sb="43" eb="44">
      <t>トウ</t>
    </rPh>
    <rPh sb="45" eb="47">
      <t>ケントウ</t>
    </rPh>
    <rPh sb="52" eb="55">
      <t>フカケツ</t>
    </rPh>
    <rPh sb="147" eb="149">
      <t>トウガイ</t>
    </rPh>
    <rPh sb="149" eb="151">
      <t>ジギョウ</t>
    </rPh>
    <rPh sb="152" eb="155">
      <t>ユウセンド</t>
    </rPh>
    <rPh sb="156" eb="157">
      <t>タカ</t>
    </rPh>
    <phoneticPr fontId="5"/>
  </si>
  <si>
    <t>-</t>
    <phoneticPr fontId="5"/>
  </si>
  <si>
    <t>新29-0004</t>
    <rPh sb="0" eb="1">
      <t>アタラ</t>
    </rPh>
    <phoneticPr fontId="5"/>
  </si>
  <si>
    <t>-</t>
    <phoneticPr fontId="5"/>
  </si>
  <si>
    <t>エネルギー基本計画において、洋上風力発電の導入拡大は不可欠であることが位置づけられるとともに、海洋基本計画において、港湾区域における洋上風力発電の円滑な導入を進めることが位置づけられている。このように当該事業は政府の方針に合致したものとなっており、港湾における洋上風力発電の円滑な導入のためには、港湾管理者による的確な審査を実現するための指針の策定が不可欠である。</t>
    <rPh sb="5" eb="7">
      <t>キホン</t>
    </rPh>
    <rPh sb="7" eb="9">
      <t>ケイカク</t>
    </rPh>
    <rPh sb="14" eb="16">
      <t>ヨウジョウ</t>
    </rPh>
    <rPh sb="16" eb="18">
      <t>フウリョク</t>
    </rPh>
    <rPh sb="18" eb="20">
      <t>ハツデン</t>
    </rPh>
    <rPh sb="21" eb="23">
      <t>ドウニュウ</t>
    </rPh>
    <rPh sb="23" eb="25">
      <t>カクダイ</t>
    </rPh>
    <rPh sb="26" eb="29">
      <t>フカケツ</t>
    </rPh>
    <rPh sb="35" eb="37">
      <t>イチ</t>
    </rPh>
    <rPh sb="47" eb="49">
      <t>カイヨウ</t>
    </rPh>
    <rPh sb="49" eb="51">
      <t>キホン</t>
    </rPh>
    <rPh sb="51" eb="53">
      <t>ケイカク</t>
    </rPh>
    <rPh sb="58" eb="60">
      <t>コウワン</t>
    </rPh>
    <rPh sb="60" eb="62">
      <t>クイキ</t>
    </rPh>
    <rPh sb="66" eb="68">
      <t>ヨウジョウ</t>
    </rPh>
    <rPh sb="68" eb="70">
      <t>フウリョク</t>
    </rPh>
    <rPh sb="70" eb="72">
      <t>ハツデン</t>
    </rPh>
    <rPh sb="73" eb="75">
      <t>エンカツ</t>
    </rPh>
    <rPh sb="76" eb="78">
      <t>ドウニュウ</t>
    </rPh>
    <rPh sb="79" eb="80">
      <t>スス</t>
    </rPh>
    <rPh sb="85" eb="87">
      <t>イチ</t>
    </rPh>
    <rPh sb="100" eb="102">
      <t>トウガイ</t>
    </rPh>
    <rPh sb="102" eb="104">
      <t>ジギョウ</t>
    </rPh>
    <rPh sb="105" eb="107">
      <t>セイフ</t>
    </rPh>
    <rPh sb="108" eb="110">
      <t>ホウシン</t>
    </rPh>
    <rPh sb="111" eb="113">
      <t>ガッチ</t>
    </rPh>
    <rPh sb="124" eb="126">
      <t>コウワン</t>
    </rPh>
    <rPh sb="130" eb="132">
      <t>ヨウジョウ</t>
    </rPh>
    <rPh sb="132" eb="134">
      <t>フウリョク</t>
    </rPh>
    <rPh sb="134" eb="136">
      <t>ハツデン</t>
    </rPh>
    <rPh sb="137" eb="139">
      <t>エンカツ</t>
    </rPh>
    <rPh sb="140" eb="142">
      <t>ドウニュウ</t>
    </rPh>
    <rPh sb="148" eb="150">
      <t>コウワン</t>
    </rPh>
    <rPh sb="150" eb="153">
      <t>カンリシャ</t>
    </rPh>
    <rPh sb="156" eb="158">
      <t>テキカク</t>
    </rPh>
    <rPh sb="159" eb="161">
      <t>シンサ</t>
    </rPh>
    <rPh sb="162" eb="164">
      <t>ジツゲン</t>
    </rPh>
    <rPh sb="169" eb="171">
      <t>シシン</t>
    </rPh>
    <rPh sb="172" eb="174">
      <t>サクテイ</t>
    </rPh>
    <rPh sb="175" eb="178">
      <t>フカケツ</t>
    </rPh>
    <phoneticPr fontId="5"/>
  </si>
  <si>
    <t>-</t>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</si>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</sst>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105832</xdr:colOff>
      <xdr:row>744</xdr:row>
      <xdr:rowOff>211667</xdr:rowOff>
    </xdr:from>
    <xdr:to>
      <xdr:col>36</xdr:col>
      <xdr:colOff>89176</xdr:colOff>
      <xdr:row>747</xdr:row>
      <xdr:rowOff>35721</xdr:rowOff>
    </xdr:to>
    <xdr:pic>
      <xdr:nvPicPr>
        <xdr:cNvPr id="3" name="図 2"/>
        <xdr:cNvPicPr>
          <a:picLocks noChangeAspect="1"/>
        </xdr:cNvPicPr>
      </xdr:nvPicPr>
      <xdr:blipFill>
        <a:blip xmlns:r="http://schemas.openxmlformats.org/officeDocument/2006/relationships" r:embed="rId1"/>
        <a:stretch>
          <a:fillRect/>
        </a:stretch>
      </xdr:blipFill>
      <xdr:spPr>
        <a:xfrm>
          <a:off x="4127499" y="42629667"/>
          <a:ext cx="3200677" cy="871804"/>
        </a:xfrm>
        <a:prstGeom prst="rect">
          <a:avLst/>
        </a:prstGeom>
      </xdr:spPr>
    </xdr:pic>
    <xdr:clientData/>
  </xdr:twoCellAnchor>
  <xdr:twoCellAnchor editAs="oneCell">
    <xdr:from>
      <xdr:col>27</xdr:col>
      <xdr:colOff>126999</xdr:colOff>
      <xdr:row>747</xdr:row>
      <xdr:rowOff>52917</xdr:rowOff>
    </xdr:from>
    <xdr:to>
      <xdr:col>28</xdr:col>
      <xdr:colOff>84426</xdr:colOff>
      <xdr:row>752</xdr:row>
      <xdr:rowOff>153915</xdr:rowOff>
    </xdr:to>
    <xdr:pic>
      <xdr:nvPicPr>
        <xdr:cNvPr id="4" name="図 3"/>
        <xdr:cNvPicPr>
          <a:picLocks noChangeAspect="1"/>
        </xdr:cNvPicPr>
      </xdr:nvPicPr>
      <xdr:blipFill>
        <a:blip xmlns:r="http://schemas.openxmlformats.org/officeDocument/2006/relationships" r:embed="rId2"/>
        <a:stretch>
          <a:fillRect/>
        </a:stretch>
      </xdr:blipFill>
      <xdr:spPr>
        <a:xfrm>
          <a:off x="5556249" y="43518667"/>
          <a:ext cx="158510" cy="1847248"/>
        </a:xfrm>
        <a:prstGeom prst="rect">
          <a:avLst/>
        </a:prstGeom>
      </xdr:spPr>
    </xdr:pic>
    <xdr:clientData/>
  </xdr:twoCellAnchor>
  <xdr:twoCellAnchor editAs="oneCell">
    <xdr:from>
      <xdr:col>20</xdr:col>
      <xdr:colOff>127000</xdr:colOff>
      <xdr:row>756</xdr:row>
      <xdr:rowOff>52917</xdr:rowOff>
    </xdr:from>
    <xdr:to>
      <xdr:col>36</xdr:col>
      <xdr:colOff>92055</xdr:colOff>
      <xdr:row>757</xdr:row>
      <xdr:rowOff>221391</xdr:rowOff>
    </xdr:to>
    <xdr:pic>
      <xdr:nvPicPr>
        <xdr:cNvPr id="6" name="図 5"/>
        <xdr:cNvPicPr>
          <a:picLocks noChangeAspect="1"/>
        </xdr:cNvPicPr>
      </xdr:nvPicPr>
      <xdr:blipFill>
        <a:blip xmlns:r="http://schemas.openxmlformats.org/officeDocument/2006/relationships" r:embed="rId3"/>
        <a:stretch>
          <a:fillRect/>
        </a:stretch>
      </xdr:blipFill>
      <xdr:spPr>
        <a:xfrm>
          <a:off x="4148667" y="46661917"/>
          <a:ext cx="3182388" cy="835224"/>
        </a:xfrm>
        <a:prstGeom prst="rect">
          <a:avLst/>
        </a:prstGeom>
      </xdr:spPr>
    </xdr:pic>
    <xdr:clientData/>
  </xdr:twoCellAnchor>
  <xdr:twoCellAnchor>
    <xdr:from>
      <xdr:col>21</xdr:col>
      <xdr:colOff>105834</xdr:colOff>
      <xdr:row>740</xdr:row>
      <xdr:rowOff>243417</xdr:rowOff>
    </xdr:from>
    <xdr:to>
      <xdr:col>34</xdr:col>
      <xdr:colOff>145144</xdr:colOff>
      <xdr:row>743</xdr:row>
      <xdr:rowOff>338668</xdr:rowOff>
    </xdr:to>
    <xdr:sp macro="" textlink="">
      <xdr:nvSpPr>
        <xdr:cNvPr id="8" name="テキスト ボックス 7"/>
        <xdr:cNvSpPr txBox="1"/>
      </xdr:nvSpPr>
      <xdr:spPr>
        <a:xfrm>
          <a:off x="4328584" y="40714084"/>
          <a:ext cx="2653393" cy="1143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国土交通省</a:t>
          </a:r>
          <a:endParaRPr kumimoji="1" lang="en-US" altLang="ja-JP" sz="1800"/>
        </a:p>
        <a:p>
          <a:pPr algn="ctr"/>
          <a:endParaRPr kumimoji="1" lang="en-US" altLang="ja-JP" sz="1800"/>
        </a:p>
        <a:p>
          <a:pPr algn="ctr"/>
          <a:r>
            <a:rPr kumimoji="1" lang="ja-JP" altLang="en-US" sz="1800"/>
            <a:t>１５百万円</a:t>
          </a:r>
        </a:p>
      </xdr:txBody>
    </xdr:sp>
    <xdr:clientData/>
  </xdr:twoCellAnchor>
  <xdr:twoCellAnchor>
    <xdr:from>
      <xdr:col>21</xdr:col>
      <xdr:colOff>52917</xdr:colOff>
      <xdr:row>752</xdr:row>
      <xdr:rowOff>179917</xdr:rowOff>
    </xdr:from>
    <xdr:to>
      <xdr:col>35</xdr:col>
      <xdr:colOff>176892</xdr:colOff>
      <xdr:row>755</xdr:row>
      <xdr:rowOff>288774</xdr:rowOff>
    </xdr:to>
    <xdr:sp macro="" textlink="">
      <xdr:nvSpPr>
        <xdr:cNvPr id="10" name="テキスト ボックス 9"/>
        <xdr:cNvSpPr txBox="1"/>
      </xdr:nvSpPr>
      <xdr:spPr>
        <a:xfrm>
          <a:off x="4275667" y="44841584"/>
          <a:ext cx="2939142" cy="1156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t>Ａ</a:t>
          </a:r>
          <a:r>
            <a:rPr kumimoji="1" lang="en-US" altLang="ja-JP" sz="1800"/>
            <a:t>.</a:t>
          </a:r>
          <a:r>
            <a:rPr kumimoji="1" lang="ja-JP" altLang="en-US" sz="1800"/>
            <a:t>民間事業者</a:t>
          </a:r>
          <a:endParaRPr kumimoji="1" lang="en-US" altLang="ja-JP" sz="1800"/>
        </a:p>
        <a:p>
          <a:pPr algn="ctr"/>
          <a:endParaRPr kumimoji="1" lang="en-US" altLang="ja-JP" sz="1800"/>
        </a:p>
        <a:p>
          <a:pPr algn="ctr"/>
          <a:r>
            <a:rPr kumimoji="1" lang="ja-JP" altLang="en-US" sz="18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7" zoomScale="90" zoomScaleNormal="75" zoomScaleSheetLayoutView="90" zoomScalePageLayoutView="85" workbookViewId="0">
      <selection activeCell="BF34" sqref="BF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4</v>
      </c>
      <c r="AT2" s="187"/>
      <c r="AU2" s="187"/>
      <c r="AV2" s="52" t="str">
        <f>IF(AW2="", "", "-")</f>
        <v/>
      </c>
      <c r="AW2" s="387"/>
      <c r="AX2" s="387"/>
    </row>
    <row r="3" spans="1:50" ht="21" customHeight="1" thickBot="1" x14ac:dyDescent="0.2">
      <c r="A3" s="505" t="s">
        <v>474</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546</v>
      </c>
      <c r="AK3" s="507"/>
      <c r="AL3" s="507"/>
      <c r="AM3" s="507"/>
      <c r="AN3" s="507"/>
      <c r="AO3" s="507"/>
      <c r="AP3" s="507"/>
      <c r="AQ3" s="507"/>
      <c r="AR3" s="507"/>
      <c r="AS3" s="507"/>
      <c r="AT3" s="507"/>
      <c r="AU3" s="507"/>
      <c r="AV3" s="507"/>
      <c r="AW3" s="507"/>
      <c r="AX3" s="24" t="s">
        <v>66</v>
      </c>
    </row>
    <row r="4" spans="1:50" ht="35.25" customHeight="1" x14ac:dyDescent="0.15">
      <c r="A4" s="718" t="s">
        <v>26</v>
      </c>
      <c r="B4" s="719"/>
      <c r="C4" s="719"/>
      <c r="D4" s="719"/>
      <c r="E4" s="719"/>
      <c r="F4" s="719"/>
      <c r="G4" s="694" t="s">
        <v>553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540" t="s">
        <v>78</v>
      </c>
      <c r="H5" s="541"/>
      <c r="I5" s="541"/>
      <c r="J5" s="541"/>
      <c r="K5" s="541"/>
      <c r="L5" s="541"/>
      <c r="M5" s="542" t="s">
        <v>67</v>
      </c>
      <c r="N5" s="543"/>
      <c r="O5" s="543"/>
      <c r="P5" s="543"/>
      <c r="Q5" s="543"/>
      <c r="R5" s="544"/>
      <c r="S5" s="545" t="s">
        <v>80</v>
      </c>
      <c r="T5" s="541"/>
      <c r="U5" s="541"/>
      <c r="V5" s="541"/>
      <c r="W5" s="541"/>
      <c r="X5" s="546"/>
      <c r="Y5" s="710" t="s">
        <v>3</v>
      </c>
      <c r="Z5" s="711"/>
      <c r="AA5" s="711"/>
      <c r="AB5" s="711"/>
      <c r="AC5" s="711"/>
      <c r="AD5" s="712"/>
      <c r="AE5" s="713" t="s">
        <v>554</v>
      </c>
      <c r="AF5" s="713"/>
      <c r="AG5" s="713"/>
      <c r="AH5" s="713"/>
      <c r="AI5" s="713"/>
      <c r="AJ5" s="713"/>
      <c r="AK5" s="713"/>
      <c r="AL5" s="713"/>
      <c r="AM5" s="713"/>
      <c r="AN5" s="713"/>
      <c r="AO5" s="713"/>
      <c r="AP5" s="714"/>
      <c r="AQ5" s="715" t="s">
        <v>555</v>
      </c>
      <c r="AR5" s="716"/>
      <c r="AS5" s="716"/>
      <c r="AT5" s="716"/>
      <c r="AU5" s="716"/>
      <c r="AV5" s="716"/>
      <c r="AW5" s="716"/>
      <c r="AX5" s="717"/>
    </row>
    <row r="6" spans="1:50" ht="31.5" customHeight="1" x14ac:dyDescent="0.15">
      <c r="A6" s="720" t="s">
        <v>4</v>
      </c>
      <c r="B6" s="721"/>
      <c r="C6" s="721"/>
      <c r="D6" s="721"/>
      <c r="E6" s="721"/>
      <c r="F6" s="721"/>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87" customHeight="1" x14ac:dyDescent="0.15">
      <c r="A7" s="822" t="s">
        <v>23</v>
      </c>
      <c r="B7" s="823"/>
      <c r="C7" s="823"/>
      <c r="D7" s="823"/>
      <c r="E7" s="823"/>
      <c r="F7" s="824"/>
      <c r="G7" s="825" t="s">
        <v>556</v>
      </c>
      <c r="H7" s="826"/>
      <c r="I7" s="826"/>
      <c r="J7" s="826"/>
      <c r="K7" s="826"/>
      <c r="L7" s="826"/>
      <c r="M7" s="826"/>
      <c r="N7" s="826"/>
      <c r="O7" s="826"/>
      <c r="P7" s="826"/>
      <c r="Q7" s="826"/>
      <c r="R7" s="826"/>
      <c r="S7" s="826"/>
      <c r="T7" s="826"/>
      <c r="U7" s="826"/>
      <c r="V7" s="826"/>
      <c r="W7" s="826"/>
      <c r="X7" s="827"/>
      <c r="Y7" s="385" t="s">
        <v>5</v>
      </c>
      <c r="Z7" s="273"/>
      <c r="AA7" s="273"/>
      <c r="AB7" s="273"/>
      <c r="AC7" s="273"/>
      <c r="AD7" s="386"/>
      <c r="AE7" s="375" t="s">
        <v>557</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2" t="s">
        <v>391</v>
      </c>
      <c r="B8" s="823"/>
      <c r="C8" s="823"/>
      <c r="D8" s="823"/>
      <c r="E8" s="823"/>
      <c r="F8" s="824"/>
      <c r="G8" s="193" t="str">
        <f>入力規則等!A26</f>
        <v>海洋政策</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4"/>
    </row>
    <row r="9" spans="1:50" ht="69" customHeight="1" x14ac:dyDescent="0.15">
      <c r="A9" s="105" t="s">
        <v>24</v>
      </c>
      <c r="B9" s="106"/>
      <c r="C9" s="106"/>
      <c r="D9" s="106"/>
      <c r="E9" s="106"/>
      <c r="F9" s="106"/>
      <c r="G9" s="555" t="s">
        <v>558</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75.75" customHeight="1" x14ac:dyDescent="0.15">
      <c r="A10" s="735" t="s">
        <v>31</v>
      </c>
      <c r="B10" s="736"/>
      <c r="C10" s="736"/>
      <c r="D10" s="736"/>
      <c r="E10" s="736"/>
      <c r="F10" s="736"/>
      <c r="G10" s="664" t="s">
        <v>559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0" customHeight="1" x14ac:dyDescent="0.15">
      <c r="A11" s="735" t="s">
        <v>6</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9" t="s">
        <v>25</v>
      </c>
      <c r="B12" s="100"/>
      <c r="C12" s="100"/>
      <c r="D12" s="100"/>
      <c r="E12" s="100"/>
      <c r="F12" s="101"/>
      <c r="G12" s="670"/>
      <c r="H12" s="671"/>
      <c r="I12" s="671"/>
      <c r="J12" s="671"/>
      <c r="K12" s="671"/>
      <c r="L12" s="671"/>
      <c r="M12" s="671"/>
      <c r="N12" s="671"/>
      <c r="O12" s="671"/>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7"/>
    </row>
    <row r="13" spans="1:50" ht="21" customHeight="1" x14ac:dyDescent="0.15">
      <c r="A13" s="102"/>
      <c r="B13" s="103"/>
      <c r="C13" s="103"/>
      <c r="D13" s="103"/>
      <c r="E13" s="103"/>
      <c r="F13" s="104"/>
      <c r="G13" s="738" t="s">
        <v>7</v>
      </c>
      <c r="H13" s="739"/>
      <c r="I13" s="628" t="s">
        <v>8</v>
      </c>
      <c r="J13" s="629"/>
      <c r="K13" s="629"/>
      <c r="L13" s="629"/>
      <c r="M13" s="629"/>
      <c r="N13" s="629"/>
      <c r="O13" s="630"/>
      <c r="P13" s="182" t="s">
        <v>560</v>
      </c>
      <c r="Q13" s="183"/>
      <c r="R13" s="183"/>
      <c r="S13" s="183"/>
      <c r="T13" s="183"/>
      <c r="U13" s="183"/>
      <c r="V13" s="184"/>
      <c r="W13" s="182" t="s">
        <v>560</v>
      </c>
      <c r="X13" s="183"/>
      <c r="Y13" s="183"/>
      <c r="Z13" s="183"/>
      <c r="AA13" s="183"/>
      <c r="AB13" s="183"/>
      <c r="AC13" s="184"/>
      <c r="AD13" s="182" t="s">
        <v>560</v>
      </c>
      <c r="AE13" s="183"/>
      <c r="AF13" s="183"/>
      <c r="AG13" s="183"/>
      <c r="AH13" s="183"/>
      <c r="AI13" s="183"/>
      <c r="AJ13" s="184"/>
      <c r="AK13" s="182">
        <v>15</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40"/>
      <c r="H14" s="741"/>
      <c r="I14" s="558" t="s">
        <v>9</v>
      </c>
      <c r="J14" s="619"/>
      <c r="K14" s="619"/>
      <c r="L14" s="619"/>
      <c r="M14" s="619"/>
      <c r="N14" s="619"/>
      <c r="O14" s="620"/>
      <c r="P14" s="182" t="s">
        <v>560</v>
      </c>
      <c r="Q14" s="183"/>
      <c r="R14" s="183"/>
      <c r="S14" s="183"/>
      <c r="T14" s="183"/>
      <c r="U14" s="183"/>
      <c r="V14" s="184"/>
      <c r="W14" s="182" t="s">
        <v>560</v>
      </c>
      <c r="X14" s="183"/>
      <c r="Y14" s="183"/>
      <c r="Z14" s="183"/>
      <c r="AA14" s="183"/>
      <c r="AB14" s="183"/>
      <c r="AC14" s="184"/>
      <c r="AD14" s="182" t="s">
        <v>560</v>
      </c>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40"/>
      <c r="H15" s="741"/>
      <c r="I15" s="558" t="s">
        <v>52</v>
      </c>
      <c r="J15" s="559"/>
      <c r="K15" s="559"/>
      <c r="L15" s="559"/>
      <c r="M15" s="559"/>
      <c r="N15" s="559"/>
      <c r="O15" s="560"/>
      <c r="P15" s="182" t="s">
        <v>560</v>
      </c>
      <c r="Q15" s="183"/>
      <c r="R15" s="183"/>
      <c r="S15" s="183"/>
      <c r="T15" s="183"/>
      <c r="U15" s="183"/>
      <c r="V15" s="184"/>
      <c r="W15" s="182" t="s">
        <v>560</v>
      </c>
      <c r="X15" s="183"/>
      <c r="Y15" s="183"/>
      <c r="Z15" s="183"/>
      <c r="AA15" s="183"/>
      <c r="AB15" s="183"/>
      <c r="AC15" s="184"/>
      <c r="AD15" s="182" t="s">
        <v>560</v>
      </c>
      <c r="AE15" s="183"/>
      <c r="AF15" s="183"/>
      <c r="AG15" s="183"/>
      <c r="AH15" s="183"/>
      <c r="AI15" s="183"/>
      <c r="AJ15" s="184"/>
      <c r="AK15" s="182"/>
      <c r="AL15" s="183"/>
      <c r="AM15" s="183"/>
      <c r="AN15" s="183"/>
      <c r="AO15" s="183"/>
      <c r="AP15" s="183"/>
      <c r="AQ15" s="184"/>
      <c r="AR15" s="182"/>
      <c r="AS15" s="183"/>
      <c r="AT15" s="183"/>
      <c r="AU15" s="183"/>
      <c r="AV15" s="183"/>
      <c r="AW15" s="183"/>
      <c r="AX15" s="672"/>
    </row>
    <row r="16" spans="1:50" ht="21" customHeight="1" x14ac:dyDescent="0.15">
      <c r="A16" s="102"/>
      <c r="B16" s="103"/>
      <c r="C16" s="103"/>
      <c r="D16" s="103"/>
      <c r="E16" s="103"/>
      <c r="F16" s="104"/>
      <c r="G16" s="740"/>
      <c r="H16" s="741"/>
      <c r="I16" s="558" t="s">
        <v>53</v>
      </c>
      <c r="J16" s="559"/>
      <c r="K16" s="559"/>
      <c r="L16" s="559"/>
      <c r="M16" s="559"/>
      <c r="N16" s="559"/>
      <c r="O16" s="560"/>
      <c r="P16" s="182" t="s">
        <v>560</v>
      </c>
      <c r="Q16" s="183"/>
      <c r="R16" s="183"/>
      <c r="S16" s="183"/>
      <c r="T16" s="183"/>
      <c r="U16" s="183"/>
      <c r="V16" s="184"/>
      <c r="W16" s="182" t="s">
        <v>560</v>
      </c>
      <c r="X16" s="183"/>
      <c r="Y16" s="183"/>
      <c r="Z16" s="183"/>
      <c r="AA16" s="183"/>
      <c r="AB16" s="183"/>
      <c r="AC16" s="184"/>
      <c r="AD16" s="182" t="s">
        <v>560</v>
      </c>
      <c r="AE16" s="183"/>
      <c r="AF16" s="183"/>
      <c r="AG16" s="183"/>
      <c r="AH16" s="183"/>
      <c r="AI16" s="183"/>
      <c r="AJ16" s="184"/>
      <c r="AK16" s="182"/>
      <c r="AL16" s="183"/>
      <c r="AM16" s="183"/>
      <c r="AN16" s="183"/>
      <c r="AO16" s="183"/>
      <c r="AP16" s="183"/>
      <c r="AQ16" s="184"/>
      <c r="AR16" s="667"/>
      <c r="AS16" s="668"/>
      <c r="AT16" s="668"/>
      <c r="AU16" s="668"/>
      <c r="AV16" s="668"/>
      <c r="AW16" s="668"/>
      <c r="AX16" s="669"/>
    </row>
    <row r="17" spans="1:50" ht="24.75" customHeight="1" x14ac:dyDescent="0.15">
      <c r="A17" s="102"/>
      <c r="B17" s="103"/>
      <c r="C17" s="103"/>
      <c r="D17" s="103"/>
      <c r="E17" s="103"/>
      <c r="F17" s="104"/>
      <c r="G17" s="740"/>
      <c r="H17" s="741"/>
      <c r="I17" s="558" t="s">
        <v>51</v>
      </c>
      <c r="J17" s="619"/>
      <c r="K17" s="619"/>
      <c r="L17" s="619"/>
      <c r="M17" s="619"/>
      <c r="N17" s="619"/>
      <c r="O17" s="620"/>
      <c r="P17" s="182" t="s">
        <v>560</v>
      </c>
      <c r="Q17" s="183"/>
      <c r="R17" s="183"/>
      <c r="S17" s="183"/>
      <c r="T17" s="183"/>
      <c r="U17" s="183"/>
      <c r="V17" s="184"/>
      <c r="W17" s="182" t="s">
        <v>560</v>
      </c>
      <c r="X17" s="183"/>
      <c r="Y17" s="183"/>
      <c r="Z17" s="183"/>
      <c r="AA17" s="183"/>
      <c r="AB17" s="183"/>
      <c r="AC17" s="184"/>
      <c r="AD17" s="182" t="s">
        <v>560</v>
      </c>
      <c r="AE17" s="183"/>
      <c r="AF17" s="183"/>
      <c r="AG17" s="183"/>
      <c r="AH17" s="183"/>
      <c r="AI17" s="183"/>
      <c r="AJ17" s="184"/>
      <c r="AK17" s="182" t="s">
        <v>549</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42"/>
      <c r="H18" s="743"/>
      <c r="I18" s="730" t="s">
        <v>21</v>
      </c>
      <c r="J18" s="731"/>
      <c r="K18" s="731"/>
      <c r="L18" s="731"/>
      <c r="M18" s="731"/>
      <c r="N18" s="731"/>
      <c r="O18" s="732"/>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SUM(AK13:AQ16)</f>
        <v>15</v>
      </c>
      <c r="AL18" s="204"/>
      <c r="AM18" s="204"/>
      <c r="AN18" s="204"/>
      <c r="AO18" s="204"/>
      <c r="AP18" s="204"/>
      <c r="AQ18" s="205"/>
      <c r="AR18" s="203">
        <f>SUM(AR13:AX17)</f>
        <v>0</v>
      </c>
      <c r="AS18" s="204"/>
      <c r="AT18" s="204"/>
      <c r="AU18" s="204"/>
      <c r="AV18" s="204"/>
      <c r="AW18" s="204"/>
      <c r="AX18" s="520"/>
    </row>
    <row r="19" spans="1:50" ht="24.75" customHeight="1" x14ac:dyDescent="0.15">
      <c r="A19" s="102"/>
      <c r="B19" s="103"/>
      <c r="C19" s="103"/>
      <c r="D19" s="103"/>
      <c r="E19" s="103"/>
      <c r="F19" s="104"/>
      <c r="G19" s="517" t="s">
        <v>10</v>
      </c>
      <c r="H19" s="518"/>
      <c r="I19" s="518"/>
      <c r="J19" s="518"/>
      <c r="K19" s="518"/>
      <c r="L19" s="518"/>
      <c r="M19" s="518"/>
      <c r="N19" s="518"/>
      <c r="O19" s="518"/>
      <c r="P19" s="182" t="s">
        <v>560</v>
      </c>
      <c r="Q19" s="183"/>
      <c r="R19" s="183"/>
      <c r="S19" s="183"/>
      <c r="T19" s="183"/>
      <c r="U19" s="183"/>
      <c r="V19" s="184"/>
      <c r="W19" s="182" t="s">
        <v>560</v>
      </c>
      <c r="X19" s="183"/>
      <c r="Y19" s="183"/>
      <c r="Z19" s="183"/>
      <c r="AA19" s="183"/>
      <c r="AB19" s="183"/>
      <c r="AC19" s="184"/>
      <c r="AD19" s="182" t="s">
        <v>560</v>
      </c>
      <c r="AE19" s="183"/>
      <c r="AF19" s="183"/>
      <c r="AG19" s="183"/>
      <c r="AH19" s="183"/>
      <c r="AI19" s="183"/>
      <c r="AJ19" s="184"/>
      <c r="AK19" s="519"/>
      <c r="AL19" s="519"/>
      <c r="AM19" s="519"/>
      <c r="AN19" s="519"/>
      <c r="AO19" s="519"/>
      <c r="AP19" s="519"/>
      <c r="AQ19" s="519"/>
      <c r="AR19" s="519"/>
      <c r="AS19" s="519"/>
      <c r="AT19" s="519"/>
      <c r="AU19" s="519"/>
      <c r="AV19" s="519"/>
      <c r="AW19" s="519"/>
      <c r="AX19" s="521"/>
    </row>
    <row r="20" spans="1:50" ht="24.75" customHeight="1" x14ac:dyDescent="0.15">
      <c r="A20" s="102"/>
      <c r="B20" s="103"/>
      <c r="C20" s="103"/>
      <c r="D20" s="103"/>
      <c r="E20" s="103"/>
      <c r="F20" s="104"/>
      <c r="G20" s="517" t="s">
        <v>11</v>
      </c>
      <c r="H20" s="518"/>
      <c r="I20" s="518"/>
      <c r="J20" s="518"/>
      <c r="K20" s="518"/>
      <c r="L20" s="518"/>
      <c r="M20" s="518"/>
      <c r="N20" s="518"/>
      <c r="O20" s="518"/>
      <c r="P20" s="522" t="str">
        <f>IF(P18=0, "-", SUM(P19)/P18)</f>
        <v>-</v>
      </c>
      <c r="Q20" s="522"/>
      <c r="R20" s="522"/>
      <c r="S20" s="522"/>
      <c r="T20" s="522"/>
      <c r="U20" s="522"/>
      <c r="V20" s="522"/>
      <c r="W20" s="522" t="str">
        <f t="shared" ref="W20" si="0">IF(W18=0, "-", SUM(W19)/W18)</f>
        <v>-</v>
      </c>
      <c r="X20" s="522"/>
      <c r="Y20" s="522"/>
      <c r="Z20" s="522"/>
      <c r="AA20" s="522"/>
      <c r="AB20" s="522"/>
      <c r="AC20" s="522"/>
      <c r="AD20" s="522" t="str">
        <f t="shared" ref="AD20" si="1">IF(AD18=0, "-", SUM(AD19)/AD18)</f>
        <v>-</v>
      </c>
      <c r="AE20" s="522"/>
      <c r="AF20" s="522"/>
      <c r="AG20" s="522"/>
      <c r="AH20" s="522"/>
      <c r="AI20" s="522"/>
      <c r="AJ20" s="522"/>
      <c r="AK20" s="519"/>
      <c r="AL20" s="519"/>
      <c r="AM20" s="519"/>
      <c r="AN20" s="519"/>
      <c r="AO20" s="519"/>
      <c r="AP20" s="519"/>
      <c r="AQ20" s="660"/>
      <c r="AR20" s="660"/>
      <c r="AS20" s="660"/>
      <c r="AT20" s="660"/>
      <c r="AU20" s="519"/>
      <c r="AV20" s="519"/>
      <c r="AW20" s="519"/>
      <c r="AX20" s="521"/>
    </row>
    <row r="21" spans="1:50" ht="25.5" customHeight="1" x14ac:dyDescent="0.15">
      <c r="A21" s="105"/>
      <c r="B21" s="106"/>
      <c r="C21" s="106"/>
      <c r="D21" s="106"/>
      <c r="E21" s="106"/>
      <c r="F21" s="107"/>
      <c r="G21" s="928" t="s">
        <v>508</v>
      </c>
      <c r="H21" s="929"/>
      <c r="I21" s="929"/>
      <c r="J21" s="929"/>
      <c r="K21" s="929"/>
      <c r="L21" s="929"/>
      <c r="M21" s="929"/>
      <c r="N21" s="929"/>
      <c r="O21" s="929"/>
      <c r="P21" s="522" t="e">
        <f>IF(P19=0, "-", SUM(P19)/SUM(P13,P14))</f>
        <v>#DIV/0!</v>
      </c>
      <c r="Q21" s="522"/>
      <c r="R21" s="522"/>
      <c r="S21" s="522"/>
      <c r="T21" s="522"/>
      <c r="U21" s="522"/>
      <c r="V21" s="522"/>
      <c r="W21" s="522" t="e">
        <f t="shared" ref="W21" si="2">IF(W19=0, "-", SUM(W19)/SUM(W13,W14))</f>
        <v>#DIV/0!</v>
      </c>
      <c r="X21" s="522"/>
      <c r="Y21" s="522"/>
      <c r="Z21" s="522"/>
      <c r="AA21" s="522"/>
      <c r="AB21" s="522"/>
      <c r="AC21" s="522"/>
      <c r="AD21" s="522" t="e">
        <f t="shared" ref="AD21" si="3">IF(AD19=0, "-", SUM(AD19)/SUM(AD13,AD14))</f>
        <v>#DIV/0!</v>
      </c>
      <c r="AE21" s="522"/>
      <c r="AF21" s="522"/>
      <c r="AG21" s="522"/>
      <c r="AH21" s="522"/>
      <c r="AI21" s="522"/>
      <c r="AJ21" s="522"/>
      <c r="AK21" s="519"/>
      <c r="AL21" s="519"/>
      <c r="AM21" s="519"/>
      <c r="AN21" s="519"/>
      <c r="AO21" s="519"/>
      <c r="AP21" s="519"/>
      <c r="AQ21" s="660"/>
      <c r="AR21" s="660"/>
      <c r="AS21" s="660"/>
      <c r="AT21" s="660"/>
      <c r="AU21" s="519"/>
      <c r="AV21" s="519"/>
      <c r="AW21" s="519"/>
      <c r="AX21" s="52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0.25" customHeight="1" x14ac:dyDescent="0.15">
      <c r="A23" s="162"/>
      <c r="B23" s="163"/>
      <c r="C23" s="163"/>
      <c r="D23" s="163"/>
      <c r="E23" s="163"/>
      <c r="F23" s="164"/>
      <c r="G23" s="147" t="s">
        <v>561</v>
      </c>
      <c r="H23" s="148"/>
      <c r="I23" s="148"/>
      <c r="J23" s="148"/>
      <c r="K23" s="148"/>
      <c r="L23" s="148"/>
      <c r="M23" s="148"/>
      <c r="N23" s="148"/>
      <c r="O23" s="149"/>
      <c r="P23" s="179">
        <v>15</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2"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2"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3.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0.2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491" t="s">
        <v>501</v>
      </c>
      <c r="B30" s="492"/>
      <c r="C30" s="492"/>
      <c r="D30" s="492"/>
      <c r="E30" s="492"/>
      <c r="F30" s="493"/>
      <c r="G30" s="640" t="s">
        <v>266</v>
      </c>
      <c r="H30" s="380"/>
      <c r="I30" s="380"/>
      <c r="J30" s="380"/>
      <c r="K30" s="380"/>
      <c r="L30" s="380"/>
      <c r="M30" s="380"/>
      <c r="N30" s="380"/>
      <c r="O30" s="562"/>
      <c r="P30" s="561" t="s">
        <v>60</v>
      </c>
      <c r="Q30" s="380"/>
      <c r="R30" s="380"/>
      <c r="S30" s="380"/>
      <c r="T30" s="380"/>
      <c r="U30" s="380"/>
      <c r="V30" s="380"/>
      <c r="W30" s="380"/>
      <c r="X30" s="562"/>
      <c r="Y30" s="455"/>
      <c r="Z30" s="456"/>
      <c r="AA30" s="457"/>
      <c r="AB30" s="379" t="s">
        <v>12</v>
      </c>
      <c r="AC30" s="564"/>
      <c r="AD30" s="565"/>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458"/>
      <c r="Z31" s="459"/>
      <c r="AA31" s="460"/>
      <c r="AB31" s="330"/>
      <c r="AC31" s="331"/>
      <c r="AD31" s="332"/>
      <c r="AE31" s="368"/>
      <c r="AF31" s="368"/>
      <c r="AG31" s="368"/>
      <c r="AH31" s="368"/>
      <c r="AI31" s="368"/>
      <c r="AJ31" s="368"/>
      <c r="AK31" s="368"/>
      <c r="AL31" s="368"/>
      <c r="AM31" s="368"/>
      <c r="AN31" s="368"/>
      <c r="AO31" s="368"/>
      <c r="AP31" s="330"/>
      <c r="AQ31" s="209" t="s">
        <v>560</v>
      </c>
      <c r="AR31" s="198"/>
      <c r="AS31" s="132" t="s">
        <v>357</v>
      </c>
      <c r="AT31" s="133"/>
      <c r="AU31" s="307">
        <v>32</v>
      </c>
      <c r="AV31" s="307"/>
      <c r="AW31" s="369" t="s">
        <v>301</v>
      </c>
      <c r="AX31" s="370"/>
    </row>
    <row r="32" spans="1:50" ht="23.25" customHeight="1" x14ac:dyDescent="0.15">
      <c r="A32" s="497"/>
      <c r="B32" s="495"/>
      <c r="C32" s="495"/>
      <c r="D32" s="495"/>
      <c r="E32" s="495"/>
      <c r="F32" s="496"/>
      <c r="G32" s="523" t="s">
        <v>562</v>
      </c>
      <c r="H32" s="524"/>
      <c r="I32" s="524"/>
      <c r="J32" s="524"/>
      <c r="K32" s="524"/>
      <c r="L32" s="524"/>
      <c r="M32" s="524"/>
      <c r="N32" s="524"/>
      <c r="O32" s="525"/>
      <c r="P32" s="121" t="s">
        <v>562</v>
      </c>
      <c r="Q32" s="121"/>
      <c r="R32" s="121"/>
      <c r="S32" s="121"/>
      <c r="T32" s="121"/>
      <c r="U32" s="121"/>
      <c r="V32" s="121"/>
      <c r="W32" s="121"/>
      <c r="X32" s="212"/>
      <c r="Y32" s="336" t="s">
        <v>13</v>
      </c>
      <c r="Z32" s="532"/>
      <c r="AA32" s="533"/>
      <c r="AB32" s="534" t="s">
        <v>573</v>
      </c>
      <c r="AC32" s="534"/>
      <c r="AD32" s="534"/>
      <c r="AE32" s="356" t="s">
        <v>560</v>
      </c>
      <c r="AF32" s="357"/>
      <c r="AG32" s="357"/>
      <c r="AH32" s="357"/>
      <c r="AI32" s="356" t="s">
        <v>560</v>
      </c>
      <c r="AJ32" s="357"/>
      <c r="AK32" s="357"/>
      <c r="AL32" s="357"/>
      <c r="AM32" s="356" t="s">
        <v>560</v>
      </c>
      <c r="AN32" s="357"/>
      <c r="AO32" s="357"/>
      <c r="AP32" s="357"/>
      <c r="AQ32" s="189" t="s">
        <v>560</v>
      </c>
      <c r="AR32" s="190"/>
      <c r="AS32" s="190"/>
      <c r="AT32" s="191"/>
      <c r="AU32" s="357" t="s">
        <v>560</v>
      </c>
      <c r="AV32" s="357"/>
      <c r="AW32" s="357"/>
      <c r="AX32" s="366"/>
    </row>
    <row r="33" spans="1:50" ht="23.25" customHeight="1" x14ac:dyDescent="0.15">
      <c r="A33" s="498"/>
      <c r="B33" s="499"/>
      <c r="C33" s="499"/>
      <c r="D33" s="499"/>
      <c r="E33" s="499"/>
      <c r="F33" s="500"/>
      <c r="G33" s="526"/>
      <c r="H33" s="527"/>
      <c r="I33" s="527"/>
      <c r="J33" s="527"/>
      <c r="K33" s="527"/>
      <c r="L33" s="527"/>
      <c r="M33" s="527"/>
      <c r="N33" s="527"/>
      <c r="O33" s="528"/>
      <c r="P33" s="214"/>
      <c r="Q33" s="214"/>
      <c r="R33" s="214"/>
      <c r="S33" s="214"/>
      <c r="T33" s="214"/>
      <c r="U33" s="214"/>
      <c r="V33" s="214"/>
      <c r="W33" s="214"/>
      <c r="X33" s="215"/>
      <c r="Y33" s="280" t="s">
        <v>55</v>
      </c>
      <c r="Z33" s="275"/>
      <c r="AA33" s="276"/>
      <c r="AB33" s="504" t="s">
        <v>573</v>
      </c>
      <c r="AC33" s="504"/>
      <c r="AD33" s="504"/>
      <c r="AE33" s="356" t="s">
        <v>549</v>
      </c>
      <c r="AF33" s="357"/>
      <c r="AG33" s="357"/>
      <c r="AH33" s="357"/>
      <c r="AI33" s="356" t="s">
        <v>549</v>
      </c>
      <c r="AJ33" s="357"/>
      <c r="AK33" s="357"/>
      <c r="AL33" s="357"/>
      <c r="AM33" s="356" t="s">
        <v>560</v>
      </c>
      <c r="AN33" s="357"/>
      <c r="AO33" s="357"/>
      <c r="AP33" s="357"/>
      <c r="AQ33" s="189" t="s">
        <v>560</v>
      </c>
      <c r="AR33" s="190"/>
      <c r="AS33" s="190"/>
      <c r="AT33" s="191"/>
      <c r="AU33" s="357">
        <v>1</v>
      </c>
      <c r="AV33" s="357"/>
      <c r="AW33" s="357"/>
      <c r="AX33" s="366"/>
    </row>
    <row r="34" spans="1:50" ht="24" customHeight="1" x14ac:dyDescent="0.15">
      <c r="A34" s="497"/>
      <c r="B34" s="495"/>
      <c r="C34" s="495"/>
      <c r="D34" s="495"/>
      <c r="E34" s="495"/>
      <c r="F34" s="496"/>
      <c r="G34" s="529"/>
      <c r="H34" s="530"/>
      <c r="I34" s="530"/>
      <c r="J34" s="530"/>
      <c r="K34" s="530"/>
      <c r="L34" s="530"/>
      <c r="M34" s="530"/>
      <c r="N34" s="530"/>
      <c r="O34" s="531"/>
      <c r="P34" s="124"/>
      <c r="Q34" s="124"/>
      <c r="R34" s="124"/>
      <c r="S34" s="124"/>
      <c r="T34" s="124"/>
      <c r="U34" s="124"/>
      <c r="V34" s="124"/>
      <c r="W34" s="124"/>
      <c r="X34" s="217"/>
      <c r="Y34" s="280" t="s">
        <v>14</v>
      </c>
      <c r="Z34" s="275"/>
      <c r="AA34" s="276"/>
      <c r="AB34" s="479" t="s">
        <v>302</v>
      </c>
      <c r="AC34" s="479"/>
      <c r="AD34" s="479"/>
      <c r="AE34" s="356" t="s">
        <v>549</v>
      </c>
      <c r="AF34" s="357"/>
      <c r="AG34" s="357"/>
      <c r="AH34" s="357"/>
      <c r="AI34" s="356" t="s">
        <v>549</v>
      </c>
      <c r="AJ34" s="357"/>
      <c r="AK34" s="357"/>
      <c r="AL34" s="357"/>
      <c r="AM34" s="356" t="s">
        <v>560</v>
      </c>
      <c r="AN34" s="357"/>
      <c r="AO34" s="357"/>
      <c r="AP34" s="357"/>
      <c r="AQ34" s="189" t="s">
        <v>560</v>
      </c>
      <c r="AR34" s="190"/>
      <c r="AS34" s="190"/>
      <c r="AT34" s="191"/>
      <c r="AU34" s="357" t="s">
        <v>560</v>
      </c>
      <c r="AV34" s="357"/>
      <c r="AW34" s="357"/>
      <c r="AX34" s="366"/>
    </row>
    <row r="35" spans="1:50" ht="36" customHeight="1" x14ac:dyDescent="0.15">
      <c r="A35" s="879" t="s">
        <v>539</v>
      </c>
      <c r="B35" s="880"/>
      <c r="C35" s="880"/>
      <c r="D35" s="880"/>
      <c r="E35" s="880"/>
      <c r="F35" s="881"/>
      <c r="G35" s="885" t="s">
        <v>576</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4" t="s">
        <v>501</v>
      </c>
      <c r="B37" s="635"/>
      <c r="C37" s="635"/>
      <c r="D37" s="635"/>
      <c r="E37" s="635"/>
      <c r="F37" s="636"/>
      <c r="G37" s="753"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458"/>
      <c r="Z38" s="459"/>
      <c r="AA38" s="460"/>
      <c r="AB38" s="330"/>
      <c r="AC38" s="331"/>
      <c r="AD38" s="332"/>
      <c r="AE38" s="368"/>
      <c r="AF38" s="368"/>
      <c r="AG38" s="368"/>
      <c r="AH38" s="368"/>
      <c r="AI38" s="368"/>
      <c r="AJ38" s="368"/>
      <c r="AK38" s="368"/>
      <c r="AL38" s="368"/>
      <c r="AM38" s="368"/>
      <c r="AN38" s="368"/>
      <c r="AO38" s="368"/>
      <c r="AP38" s="330"/>
      <c r="AQ38" s="209"/>
      <c r="AR38" s="198"/>
      <c r="AS38" s="132" t="s">
        <v>357</v>
      </c>
      <c r="AT38" s="133"/>
      <c r="AU38" s="307"/>
      <c r="AV38" s="307"/>
      <c r="AW38" s="369" t="s">
        <v>301</v>
      </c>
      <c r="AX38" s="370"/>
    </row>
    <row r="39" spans="1:50" ht="23.25" hidden="1" customHeight="1" x14ac:dyDescent="0.15">
      <c r="A39" s="497"/>
      <c r="B39" s="495"/>
      <c r="C39" s="495"/>
      <c r="D39" s="495"/>
      <c r="E39" s="495"/>
      <c r="F39" s="496"/>
      <c r="G39" s="523"/>
      <c r="H39" s="524"/>
      <c r="I39" s="524"/>
      <c r="J39" s="524"/>
      <c r="K39" s="524"/>
      <c r="L39" s="524"/>
      <c r="M39" s="524"/>
      <c r="N39" s="524"/>
      <c r="O39" s="525"/>
      <c r="P39" s="121"/>
      <c r="Q39" s="121"/>
      <c r="R39" s="121"/>
      <c r="S39" s="121"/>
      <c r="T39" s="121"/>
      <c r="U39" s="121"/>
      <c r="V39" s="121"/>
      <c r="W39" s="121"/>
      <c r="X39" s="212"/>
      <c r="Y39" s="336" t="s">
        <v>13</v>
      </c>
      <c r="Z39" s="532"/>
      <c r="AA39" s="533"/>
      <c r="AB39" s="534"/>
      <c r="AC39" s="534"/>
      <c r="AD39" s="534"/>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3.25" hidden="1" customHeight="1" x14ac:dyDescent="0.15">
      <c r="A40" s="498"/>
      <c r="B40" s="499"/>
      <c r="C40" s="499"/>
      <c r="D40" s="499"/>
      <c r="E40" s="499"/>
      <c r="F40" s="500"/>
      <c r="G40" s="526"/>
      <c r="H40" s="527"/>
      <c r="I40" s="527"/>
      <c r="J40" s="527"/>
      <c r="K40" s="527"/>
      <c r="L40" s="527"/>
      <c r="M40" s="527"/>
      <c r="N40" s="527"/>
      <c r="O40" s="528"/>
      <c r="P40" s="214"/>
      <c r="Q40" s="214"/>
      <c r="R40" s="214"/>
      <c r="S40" s="214"/>
      <c r="T40" s="214"/>
      <c r="U40" s="214"/>
      <c r="V40" s="214"/>
      <c r="W40" s="214"/>
      <c r="X40" s="215"/>
      <c r="Y40" s="280" t="s">
        <v>55</v>
      </c>
      <c r="Z40" s="275"/>
      <c r="AA40" s="276"/>
      <c r="AB40" s="504"/>
      <c r="AC40" s="504"/>
      <c r="AD40" s="504"/>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3.25" hidden="1" customHeight="1" x14ac:dyDescent="0.15">
      <c r="A41" s="637"/>
      <c r="B41" s="638"/>
      <c r="C41" s="638"/>
      <c r="D41" s="638"/>
      <c r="E41" s="638"/>
      <c r="F41" s="639"/>
      <c r="G41" s="529"/>
      <c r="H41" s="530"/>
      <c r="I41" s="530"/>
      <c r="J41" s="530"/>
      <c r="K41" s="530"/>
      <c r="L41" s="530"/>
      <c r="M41" s="530"/>
      <c r="N41" s="530"/>
      <c r="O41" s="531"/>
      <c r="P41" s="124"/>
      <c r="Q41" s="124"/>
      <c r="R41" s="124"/>
      <c r="S41" s="124"/>
      <c r="T41" s="124"/>
      <c r="U41" s="124"/>
      <c r="V41" s="124"/>
      <c r="W41" s="124"/>
      <c r="X41" s="217"/>
      <c r="Y41" s="280" t="s">
        <v>14</v>
      </c>
      <c r="Z41" s="275"/>
      <c r="AA41" s="276"/>
      <c r="AB41" s="479" t="s">
        <v>302</v>
      </c>
      <c r="AC41" s="479"/>
      <c r="AD41" s="47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25" hidden="1"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4" t="s">
        <v>501</v>
      </c>
      <c r="B44" s="635"/>
      <c r="C44" s="635"/>
      <c r="D44" s="635"/>
      <c r="E44" s="635"/>
      <c r="F44" s="636"/>
      <c r="G44" s="753"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458"/>
      <c r="Z45" s="459"/>
      <c r="AA45" s="460"/>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497"/>
      <c r="B46" s="495"/>
      <c r="C46" s="495"/>
      <c r="D46" s="495"/>
      <c r="E46" s="495"/>
      <c r="F46" s="496"/>
      <c r="G46" s="523"/>
      <c r="H46" s="524"/>
      <c r="I46" s="524"/>
      <c r="J46" s="524"/>
      <c r="K46" s="524"/>
      <c r="L46" s="524"/>
      <c r="M46" s="524"/>
      <c r="N46" s="524"/>
      <c r="O46" s="525"/>
      <c r="P46" s="121"/>
      <c r="Q46" s="121"/>
      <c r="R46" s="121"/>
      <c r="S46" s="121"/>
      <c r="T46" s="121"/>
      <c r="U46" s="121"/>
      <c r="V46" s="121"/>
      <c r="W46" s="121"/>
      <c r="X46" s="212"/>
      <c r="Y46" s="336" t="s">
        <v>13</v>
      </c>
      <c r="Z46" s="532"/>
      <c r="AA46" s="533"/>
      <c r="AB46" s="534"/>
      <c r="AC46" s="534"/>
      <c r="AD46" s="534"/>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498"/>
      <c r="B47" s="499"/>
      <c r="C47" s="499"/>
      <c r="D47" s="499"/>
      <c r="E47" s="499"/>
      <c r="F47" s="500"/>
      <c r="G47" s="526"/>
      <c r="H47" s="527"/>
      <c r="I47" s="527"/>
      <c r="J47" s="527"/>
      <c r="K47" s="527"/>
      <c r="L47" s="527"/>
      <c r="M47" s="527"/>
      <c r="N47" s="527"/>
      <c r="O47" s="528"/>
      <c r="P47" s="214"/>
      <c r="Q47" s="214"/>
      <c r="R47" s="214"/>
      <c r="S47" s="214"/>
      <c r="T47" s="214"/>
      <c r="U47" s="214"/>
      <c r="V47" s="214"/>
      <c r="W47" s="214"/>
      <c r="X47" s="215"/>
      <c r="Y47" s="280" t="s">
        <v>55</v>
      </c>
      <c r="Z47" s="275"/>
      <c r="AA47" s="276"/>
      <c r="AB47" s="504"/>
      <c r="AC47" s="504"/>
      <c r="AD47" s="504"/>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37"/>
      <c r="B48" s="638"/>
      <c r="C48" s="638"/>
      <c r="D48" s="638"/>
      <c r="E48" s="638"/>
      <c r="F48" s="639"/>
      <c r="G48" s="529"/>
      <c r="H48" s="530"/>
      <c r="I48" s="530"/>
      <c r="J48" s="530"/>
      <c r="K48" s="530"/>
      <c r="L48" s="530"/>
      <c r="M48" s="530"/>
      <c r="N48" s="530"/>
      <c r="O48" s="531"/>
      <c r="P48" s="124"/>
      <c r="Q48" s="124"/>
      <c r="R48" s="124"/>
      <c r="S48" s="124"/>
      <c r="T48" s="124"/>
      <c r="U48" s="124"/>
      <c r="V48" s="124"/>
      <c r="W48" s="124"/>
      <c r="X48" s="217"/>
      <c r="Y48" s="280" t="s">
        <v>14</v>
      </c>
      <c r="Z48" s="275"/>
      <c r="AA48" s="276"/>
      <c r="AB48" s="479" t="s">
        <v>302</v>
      </c>
      <c r="AC48" s="479"/>
      <c r="AD48" s="47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458"/>
      <c r="Z51" s="459"/>
      <c r="AA51" s="460"/>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458"/>
      <c r="Z52" s="459"/>
      <c r="AA52" s="460"/>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497"/>
      <c r="B53" s="495"/>
      <c r="C53" s="495"/>
      <c r="D53" s="495"/>
      <c r="E53" s="495"/>
      <c r="F53" s="496"/>
      <c r="G53" s="523"/>
      <c r="H53" s="524"/>
      <c r="I53" s="524"/>
      <c r="J53" s="524"/>
      <c r="K53" s="524"/>
      <c r="L53" s="524"/>
      <c r="M53" s="524"/>
      <c r="N53" s="524"/>
      <c r="O53" s="525"/>
      <c r="P53" s="121"/>
      <c r="Q53" s="121"/>
      <c r="R53" s="121"/>
      <c r="S53" s="121"/>
      <c r="T53" s="121"/>
      <c r="U53" s="121"/>
      <c r="V53" s="121"/>
      <c r="W53" s="121"/>
      <c r="X53" s="212"/>
      <c r="Y53" s="336" t="s">
        <v>13</v>
      </c>
      <c r="Z53" s="532"/>
      <c r="AA53" s="533"/>
      <c r="AB53" s="534"/>
      <c r="AC53" s="534"/>
      <c r="AD53" s="534"/>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498"/>
      <c r="B54" s="499"/>
      <c r="C54" s="499"/>
      <c r="D54" s="499"/>
      <c r="E54" s="499"/>
      <c r="F54" s="500"/>
      <c r="G54" s="526"/>
      <c r="H54" s="527"/>
      <c r="I54" s="527"/>
      <c r="J54" s="527"/>
      <c r="K54" s="527"/>
      <c r="L54" s="527"/>
      <c r="M54" s="527"/>
      <c r="N54" s="527"/>
      <c r="O54" s="528"/>
      <c r="P54" s="214"/>
      <c r="Q54" s="214"/>
      <c r="R54" s="214"/>
      <c r="S54" s="214"/>
      <c r="T54" s="214"/>
      <c r="U54" s="214"/>
      <c r="V54" s="214"/>
      <c r="W54" s="214"/>
      <c r="X54" s="215"/>
      <c r="Y54" s="280" t="s">
        <v>55</v>
      </c>
      <c r="Z54" s="275"/>
      <c r="AA54" s="276"/>
      <c r="AB54" s="504"/>
      <c r="AC54" s="504"/>
      <c r="AD54" s="504"/>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37"/>
      <c r="B55" s="638"/>
      <c r="C55" s="638"/>
      <c r="D55" s="638"/>
      <c r="E55" s="638"/>
      <c r="F55" s="639"/>
      <c r="G55" s="529"/>
      <c r="H55" s="530"/>
      <c r="I55" s="530"/>
      <c r="J55" s="530"/>
      <c r="K55" s="530"/>
      <c r="L55" s="530"/>
      <c r="M55" s="530"/>
      <c r="N55" s="530"/>
      <c r="O55" s="531"/>
      <c r="P55" s="124"/>
      <c r="Q55" s="124"/>
      <c r="R55" s="124"/>
      <c r="S55" s="124"/>
      <c r="T55" s="124"/>
      <c r="U55" s="124"/>
      <c r="V55" s="124"/>
      <c r="W55" s="124"/>
      <c r="X55" s="217"/>
      <c r="Y55" s="280" t="s">
        <v>14</v>
      </c>
      <c r="Z55" s="275"/>
      <c r="AA55" s="276"/>
      <c r="AB55" s="451" t="s">
        <v>15</v>
      </c>
      <c r="AC55" s="451"/>
      <c r="AD55" s="4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458"/>
      <c r="Z58" s="459"/>
      <c r="AA58" s="460"/>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458"/>
      <c r="Z59" s="459"/>
      <c r="AA59" s="460"/>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497"/>
      <c r="B60" s="495"/>
      <c r="C60" s="495"/>
      <c r="D60" s="495"/>
      <c r="E60" s="495"/>
      <c r="F60" s="496"/>
      <c r="G60" s="523"/>
      <c r="H60" s="524"/>
      <c r="I60" s="524"/>
      <c r="J60" s="524"/>
      <c r="K60" s="524"/>
      <c r="L60" s="524"/>
      <c r="M60" s="524"/>
      <c r="N60" s="524"/>
      <c r="O60" s="525"/>
      <c r="P60" s="121"/>
      <c r="Q60" s="121"/>
      <c r="R60" s="121"/>
      <c r="S60" s="121"/>
      <c r="T60" s="121"/>
      <c r="U60" s="121"/>
      <c r="V60" s="121"/>
      <c r="W60" s="121"/>
      <c r="X60" s="212"/>
      <c r="Y60" s="336" t="s">
        <v>13</v>
      </c>
      <c r="Z60" s="532"/>
      <c r="AA60" s="533"/>
      <c r="AB60" s="534"/>
      <c r="AC60" s="534"/>
      <c r="AD60" s="534"/>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498"/>
      <c r="B61" s="499"/>
      <c r="C61" s="499"/>
      <c r="D61" s="499"/>
      <c r="E61" s="499"/>
      <c r="F61" s="500"/>
      <c r="G61" s="526"/>
      <c r="H61" s="527"/>
      <c r="I61" s="527"/>
      <c r="J61" s="527"/>
      <c r="K61" s="527"/>
      <c r="L61" s="527"/>
      <c r="M61" s="527"/>
      <c r="N61" s="527"/>
      <c r="O61" s="528"/>
      <c r="P61" s="214"/>
      <c r="Q61" s="214"/>
      <c r="R61" s="214"/>
      <c r="S61" s="214"/>
      <c r="T61" s="214"/>
      <c r="U61" s="214"/>
      <c r="V61" s="214"/>
      <c r="W61" s="214"/>
      <c r="X61" s="215"/>
      <c r="Y61" s="280" t="s">
        <v>55</v>
      </c>
      <c r="Z61" s="275"/>
      <c r="AA61" s="276"/>
      <c r="AB61" s="504"/>
      <c r="AC61" s="504"/>
      <c r="AD61" s="504"/>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498"/>
      <c r="B62" s="499"/>
      <c r="C62" s="499"/>
      <c r="D62" s="499"/>
      <c r="E62" s="499"/>
      <c r="F62" s="500"/>
      <c r="G62" s="529"/>
      <c r="H62" s="530"/>
      <c r="I62" s="530"/>
      <c r="J62" s="530"/>
      <c r="K62" s="530"/>
      <c r="L62" s="530"/>
      <c r="M62" s="530"/>
      <c r="N62" s="530"/>
      <c r="O62" s="531"/>
      <c r="P62" s="124"/>
      <c r="Q62" s="124"/>
      <c r="R62" s="124"/>
      <c r="S62" s="124"/>
      <c r="T62" s="124"/>
      <c r="U62" s="124"/>
      <c r="V62" s="124"/>
      <c r="W62" s="124"/>
      <c r="X62" s="217"/>
      <c r="Y62" s="280" t="s">
        <v>14</v>
      </c>
      <c r="Z62" s="275"/>
      <c r="AA62" s="276"/>
      <c r="AB62" s="479" t="s">
        <v>15</v>
      </c>
      <c r="AC62" s="479"/>
      <c r="AD62" s="47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5.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895" t="s">
        <v>502</v>
      </c>
      <c r="B65" s="896"/>
      <c r="C65" s="896"/>
      <c r="D65" s="896"/>
      <c r="E65" s="896"/>
      <c r="F65" s="897"/>
      <c r="G65" s="901"/>
      <c r="H65" s="903" t="s">
        <v>266</v>
      </c>
      <c r="I65" s="903"/>
      <c r="J65" s="903"/>
      <c r="K65" s="903"/>
      <c r="L65" s="903"/>
      <c r="M65" s="903"/>
      <c r="N65" s="903"/>
      <c r="O65" s="904"/>
      <c r="P65" s="907" t="s">
        <v>60</v>
      </c>
      <c r="Q65" s="903"/>
      <c r="R65" s="903"/>
      <c r="S65" s="903"/>
      <c r="T65" s="903"/>
      <c r="U65" s="903"/>
      <c r="V65" s="904"/>
      <c r="W65" s="909" t="s">
        <v>497</v>
      </c>
      <c r="X65" s="910"/>
      <c r="Y65" s="913"/>
      <c r="Z65" s="913"/>
      <c r="AA65" s="914"/>
      <c r="AB65" s="907" t="s">
        <v>12</v>
      </c>
      <c r="AC65" s="903"/>
      <c r="AD65" s="904"/>
      <c r="AE65" s="917" t="s">
        <v>358</v>
      </c>
      <c r="AF65" s="917"/>
      <c r="AG65" s="917"/>
      <c r="AH65" s="917"/>
      <c r="AI65" s="917" t="s">
        <v>359</v>
      </c>
      <c r="AJ65" s="917"/>
      <c r="AK65" s="917"/>
      <c r="AL65" s="917"/>
      <c r="AM65" s="917" t="s">
        <v>365</v>
      </c>
      <c r="AN65" s="917"/>
      <c r="AO65" s="917"/>
      <c r="AP65" s="907"/>
      <c r="AQ65" s="907" t="s">
        <v>356</v>
      </c>
      <c r="AR65" s="903"/>
      <c r="AS65" s="903"/>
      <c r="AT65" s="904"/>
      <c r="AU65" s="919" t="s">
        <v>254</v>
      </c>
      <c r="AV65" s="919"/>
      <c r="AW65" s="919"/>
      <c r="AX65" s="920"/>
    </row>
    <row r="66" spans="1:50" ht="18.75" hidden="1" customHeight="1" x14ac:dyDescent="0.15">
      <c r="A66" s="898"/>
      <c r="B66" s="899"/>
      <c r="C66" s="899"/>
      <c r="D66" s="899"/>
      <c r="E66" s="899"/>
      <c r="F66" s="900"/>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918"/>
      <c r="AF66" s="918"/>
      <c r="AG66" s="918"/>
      <c r="AH66" s="918"/>
      <c r="AI66" s="918"/>
      <c r="AJ66" s="918"/>
      <c r="AK66" s="918"/>
      <c r="AL66" s="918"/>
      <c r="AM66" s="918"/>
      <c r="AN66" s="918"/>
      <c r="AO66" s="918"/>
      <c r="AP66" s="908"/>
      <c r="AQ66" s="306"/>
      <c r="AR66" s="307"/>
      <c r="AS66" s="905" t="s">
        <v>357</v>
      </c>
      <c r="AT66" s="906"/>
      <c r="AU66" s="307"/>
      <c r="AV66" s="307"/>
      <c r="AW66" s="905" t="s">
        <v>500</v>
      </c>
      <c r="AX66" s="961"/>
    </row>
    <row r="67" spans="1:50" ht="23.25" hidden="1" customHeight="1" x14ac:dyDescent="0.15">
      <c r="A67" s="898"/>
      <c r="B67" s="899"/>
      <c r="C67" s="899"/>
      <c r="D67" s="899"/>
      <c r="E67" s="899"/>
      <c r="F67" s="900"/>
      <c r="G67" s="962" t="s">
        <v>366</v>
      </c>
      <c r="H67" s="965"/>
      <c r="I67" s="966"/>
      <c r="J67" s="966"/>
      <c r="K67" s="966"/>
      <c r="L67" s="966"/>
      <c r="M67" s="966"/>
      <c r="N67" s="966"/>
      <c r="O67" s="967"/>
      <c r="P67" s="965"/>
      <c r="Q67" s="966"/>
      <c r="R67" s="966"/>
      <c r="S67" s="966"/>
      <c r="T67" s="966"/>
      <c r="U67" s="966"/>
      <c r="V67" s="967"/>
      <c r="W67" s="971"/>
      <c r="X67" s="972"/>
      <c r="Y67" s="921" t="s">
        <v>13</v>
      </c>
      <c r="Z67" s="921"/>
      <c r="AA67" s="922"/>
      <c r="AB67" s="923" t="s">
        <v>529</v>
      </c>
      <c r="AC67" s="923"/>
      <c r="AD67" s="923"/>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898"/>
      <c r="B68" s="899"/>
      <c r="C68" s="899"/>
      <c r="D68" s="899"/>
      <c r="E68" s="899"/>
      <c r="F68" s="900"/>
      <c r="G68" s="963"/>
      <c r="H68" s="968"/>
      <c r="I68" s="969"/>
      <c r="J68" s="969"/>
      <c r="K68" s="969"/>
      <c r="L68" s="969"/>
      <c r="M68" s="969"/>
      <c r="N68" s="969"/>
      <c r="O68" s="970"/>
      <c r="P68" s="968"/>
      <c r="Q68" s="969"/>
      <c r="R68" s="969"/>
      <c r="S68" s="969"/>
      <c r="T68" s="969"/>
      <c r="U68" s="969"/>
      <c r="V68" s="970"/>
      <c r="W68" s="973"/>
      <c r="X68" s="974"/>
      <c r="Y68" s="145" t="s">
        <v>55</v>
      </c>
      <c r="Z68" s="145"/>
      <c r="AA68" s="146"/>
      <c r="AB68" s="924" t="s">
        <v>529</v>
      </c>
      <c r="AC68" s="924"/>
      <c r="AD68" s="924"/>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5" hidden="1" customHeight="1" x14ac:dyDescent="0.15">
      <c r="A69" s="898"/>
      <c r="B69" s="899"/>
      <c r="C69" s="899"/>
      <c r="D69" s="899"/>
      <c r="E69" s="899"/>
      <c r="F69" s="900"/>
      <c r="G69" s="964"/>
      <c r="H69" s="968"/>
      <c r="I69" s="969"/>
      <c r="J69" s="969"/>
      <c r="K69" s="969"/>
      <c r="L69" s="969"/>
      <c r="M69" s="969"/>
      <c r="N69" s="969"/>
      <c r="O69" s="970"/>
      <c r="P69" s="968"/>
      <c r="Q69" s="969"/>
      <c r="R69" s="969"/>
      <c r="S69" s="969"/>
      <c r="T69" s="969"/>
      <c r="U69" s="969"/>
      <c r="V69" s="970"/>
      <c r="W69" s="975"/>
      <c r="X69" s="976"/>
      <c r="Y69" s="145" t="s">
        <v>14</v>
      </c>
      <c r="Z69" s="145"/>
      <c r="AA69" s="146"/>
      <c r="AB69" s="874" t="s">
        <v>530</v>
      </c>
      <c r="AC69" s="874"/>
      <c r="AD69" s="874"/>
      <c r="AE69" s="876"/>
      <c r="AF69" s="877"/>
      <c r="AG69" s="877"/>
      <c r="AH69" s="877"/>
      <c r="AI69" s="876"/>
      <c r="AJ69" s="877"/>
      <c r="AK69" s="877"/>
      <c r="AL69" s="877"/>
      <c r="AM69" s="876"/>
      <c r="AN69" s="877"/>
      <c r="AO69" s="877"/>
      <c r="AP69" s="877"/>
      <c r="AQ69" s="356"/>
      <c r="AR69" s="357"/>
      <c r="AS69" s="357"/>
      <c r="AT69" s="358"/>
      <c r="AU69" s="357"/>
      <c r="AV69" s="357"/>
      <c r="AW69" s="357"/>
      <c r="AX69" s="366"/>
    </row>
    <row r="70" spans="1:50" ht="23.25" hidden="1" customHeight="1" x14ac:dyDescent="0.15">
      <c r="A70" s="898" t="s">
        <v>509</v>
      </c>
      <c r="B70" s="899"/>
      <c r="C70" s="899"/>
      <c r="D70" s="899"/>
      <c r="E70" s="899"/>
      <c r="F70" s="900"/>
      <c r="G70" s="963" t="s">
        <v>367</v>
      </c>
      <c r="H70" s="977"/>
      <c r="I70" s="977"/>
      <c r="J70" s="977"/>
      <c r="K70" s="977"/>
      <c r="L70" s="977"/>
      <c r="M70" s="977"/>
      <c r="N70" s="977"/>
      <c r="O70" s="977"/>
      <c r="P70" s="977"/>
      <c r="Q70" s="977"/>
      <c r="R70" s="977"/>
      <c r="S70" s="977"/>
      <c r="T70" s="977"/>
      <c r="U70" s="977"/>
      <c r="V70" s="977"/>
      <c r="W70" s="980" t="s">
        <v>528</v>
      </c>
      <c r="X70" s="981"/>
      <c r="Y70" s="921" t="s">
        <v>13</v>
      </c>
      <c r="Z70" s="921"/>
      <c r="AA70" s="922"/>
      <c r="AB70" s="923" t="s">
        <v>529</v>
      </c>
      <c r="AC70" s="923"/>
      <c r="AD70" s="923"/>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898"/>
      <c r="B71" s="899"/>
      <c r="C71" s="899"/>
      <c r="D71" s="899"/>
      <c r="E71" s="899"/>
      <c r="F71" s="900"/>
      <c r="G71" s="963"/>
      <c r="H71" s="978"/>
      <c r="I71" s="978"/>
      <c r="J71" s="978"/>
      <c r="K71" s="978"/>
      <c r="L71" s="978"/>
      <c r="M71" s="978"/>
      <c r="N71" s="978"/>
      <c r="O71" s="978"/>
      <c r="P71" s="978"/>
      <c r="Q71" s="978"/>
      <c r="R71" s="978"/>
      <c r="S71" s="978"/>
      <c r="T71" s="978"/>
      <c r="U71" s="978"/>
      <c r="V71" s="978"/>
      <c r="W71" s="982"/>
      <c r="X71" s="983"/>
      <c r="Y71" s="145" t="s">
        <v>55</v>
      </c>
      <c r="Z71" s="145"/>
      <c r="AA71" s="146"/>
      <c r="AB71" s="924" t="s">
        <v>529</v>
      </c>
      <c r="AC71" s="924"/>
      <c r="AD71" s="924"/>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86"/>
      <c r="B72" s="987"/>
      <c r="C72" s="987"/>
      <c r="D72" s="987"/>
      <c r="E72" s="987"/>
      <c r="F72" s="988"/>
      <c r="G72" s="963"/>
      <c r="H72" s="979"/>
      <c r="I72" s="979"/>
      <c r="J72" s="979"/>
      <c r="K72" s="979"/>
      <c r="L72" s="979"/>
      <c r="M72" s="979"/>
      <c r="N72" s="979"/>
      <c r="O72" s="979"/>
      <c r="P72" s="979"/>
      <c r="Q72" s="979"/>
      <c r="R72" s="979"/>
      <c r="S72" s="979"/>
      <c r="T72" s="979"/>
      <c r="U72" s="979"/>
      <c r="V72" s="979"/>
      <c r="W72" s="984"/>
      <c r="X72" s="985"/>
      <c r="Y72" s="145" t="s">
        <v>14</v>
      </c>
      <c r="Z72" s="145"/>
      <c r="AA72" s="146"/>
      <c r="AB72" s="874" t="s">
        <v>530</v>
      </c>
      <c r="AC72" s="874"/>
      <c r="AD72" s="874"/>
      <c r="AE72" s="876"/>
      <c r="AF72" s="877"/>
      <c r="AG72" s="877"/>
      <c r="AH72" s="877"/>
      <c r="AI72" s="876"/>
      <c r="AJ72" s="877"/>
      <c r="AK72" s="877"/>
      <c r="AL72" s="877"/>
      <c r="AM72" s="876"/>
      <c r="AN72" s="877"/>
      <c r="AO72" s="877"/>
      <c r="AP72" s="877"/>
      <c r="AQ72" s="356"/>
      <c r="AR72" s="357"/>
      <c r="AS72" s="357"/>
      <c r="AT72" s="358"/>
      <c r="AU72" s="357"/>
      <c r="AV72" s="357"/>
      <c r="AW72" s="357"/>
      <c r="AX72" s="366"/>
    </row>
    <row r="73" spans="1:50" ht="18.75" hidden="1" customHeight="1" x14ac:dyDescent="0.15">
      <c r="A73" s="833" t="s">
        <v>502</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36"/>
      <c r="B75" s="837"/>
      <c r="C75" s="837"/>
      <c r="D75" s="837"/>
      <c r="E75" s="837"/>
      <c r="F75" s="838"/>
      <c r="G75" s="77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36"/>
      <c r="B76" s="837"/>
      <c r="C76" s="837"/>
      <c r="D76" s="837"/>
      <c r="E76" s="837"/>
      <c r="F76" s="838"/>
      <c r="G76" s="78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36"/>
      <c r="B77" s="837"/>
      <c r="C77" s="837"/>
      <c r="D77" s="837"/>
      <c r="E77" s="837"/>
      <c r="F77" s="838"/>
      <c r="G77" s="78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893" t="s">
        <v>542</v>
      </c>
      <c r="B78" s="894"/>
      <c r="C78" s="894"/>
      <c r="D78" s="894"/>
      <c r="E78" s="891" t="s">
        <v>467</v>
      </c>
      <c r="F78" s="892"/>
      <c r="G78" s="58" t="s">
        <v>367</v>
      </c>
      <c r="H78" s="793"/>
      <c r="I78" s="228"/>
      <c r="J78" s="228"/>
      <c r="K78" s="228"/>
      <c r="L78" s="228"/>
      <c r="M78" s="228"/>
      <c r="N78" s="228"/>
      <c r="O78" s="794"/>
      <c r="P78" s="245"/>
      <c r="Q78" s="245"/>
      <c r="R78" s="245"/>
      <c r="S78" s="245"/>
      <c r="T78" s="245"/>
      <c r="U78" s="245"/>
      <c r="V78" s="245"/>
      <c r="W78" s="245"/>
      <c r="X78" s="245"/>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496</v>
      </c>
      <c r="AP79" s="109"/>
      <c r="AQ79" s="109"/>
      <c r="AR79" s="90" t="s">
        <v>494</v>
      </c>
      <c r="AS79" s="108"/>
      <c r="AT79" s="109"/>
      <c r="AU79" s="109"/>
      <c r="AV79" s="109"/>
      <c r="AW79" s="109"/>
      <c r="AX79" s="110"/>
    </row>
    <row r="80" spans="1:50" ht="18.75" hidden="1" customHeight="1" x14ac:dyDescent="0.15">
      <c r="A80" s="501" t="s">
        <v>267</v>
      </c>
      <c r="B80" s="841" t="s">
        <v>493</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502"/>
      <c r="B81" s="844"/>
      <c r="C81" s="535"/>
      <c r="D81" s="535"/>
      <c r="E81" s="535"/>
      <c r="F81" s="536"/>
      <c r="G81" s="369"/>
      <c r="H81" s="369"/>
      <c r="I81" s="369"/>
      <c r="J81" s="369"/>
      <c r="K81" s="369"/>
      <c r="L81" s="369"/>
      <c r="M81" s="369"/>
      <c r="N81" s="369"/>
      <c r="O81" s="369"/>
      <c r="P81" s="369"/>
      <c r="Q81" s="369"/>
      <c r="R81" s="369"/>
      <c r="S81" s="369"/>
      <c r="T81" s="369"/>
      <c r="U81" s="369"/>
      <c r="V81" s="369"/>
      <c r="W81" s="369"/>
      <c r="X81" s="369"/>
      <c r="Y81" s="369"/>
      <c r="Z81" s="369"/>
      <c r="AA81" s="551"/>
      <c r="AB81" s="56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2"/>
      <c r="B82" s="844"/>
      <c r="C82" s="535"/>
      <c r="D82" s="535"/>
      <c r="E82" s="535"/>
      <c r="F82" s="536"/>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502"/>
      <c r="B83" s="844"/>
      <c r="C83" s="535"/>
      <c r="D83" s="535"/>
      <c r="E83" s="535"/>
      <c r="F83" s="536"/>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502"/>
      <c r="B84" s="845"/>
      <c r="C84" s="537"/>
      <c r="D84" s="537"/>
      <c r="E84" s="537"/>
      <c r="F84" s="538"/>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502"/>
      <c r="B85" s="535" t="s">
        <v>265</v>
      </c>
      <c r="C85" s="535"/>
      <c r="D85" s="535"/>
      <c r="E85" s="535"/>
      <c r="F85" s="536"/>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2"/>
      <c r="B86" s="535"/>
      <c r="C86" s="535"/>
      <c r="D86" s="535"/>
      <c r="E86" s="535"/>
      <c r="F86" s="536"/>
      <c r="G86" s="550"/>
      <c r="H86" s="369"/>
      <c r="I86" s="369"/>
      <c r="J86" s="369"/>
      <c r="K86" s="369"/>
      <c r="L86" s="369"/>
      <c r="M86" s="369"/>
      <c r="N86" s="369"/>
      <c r="O86" s="551"/>
      <c r="P86" s="563"/>
      <c r="Q86" s="369"/>
      <c r="R86" s="369"/>
      <c r="S86" s="369"/>
      <c r="T86" s="369"/>
      <c r="U86" s="369"/>
      <c r="V86" s="369"/>
      <c r="W86" s="369"/>
      <c r="X86" s="551"/>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02"/>
      <c r="B87" s="535"/>
      <c r="C87" s="535"/>
      <c r="D87" s="535"/>
      <c r="E87" s="535"/>
      <c r="F87" s="536"/>
      <c r="G87" s="211"/>
      <c r="H87" s="121"/>
      <c r="I87" s="121"/>
      <c r="J87" s="121"/>
      <c r="K87" s="121"/>
      <c r="L87" s="121"/>
      <c r="M87" s="121"/>
      <c r="N87" s="121"/>
      <c r="O87" s="212"/>
      <c r="P87" s="121"/>
      <c r="Q87" s="808"/>
      <c r="R87" s="808"/>
      <c r="S87" s="808"/>
      <c r="T87" s="808"/>
      <c r="U87" s="808"/>
      <c r="V87" s="808"/>
      <c r="W87" s="808"/>
      <c r="X87" s="809"/>
      <c r="Y87" s="754" t="s">
        <v>63</v>
      </c>
      <c r="Z87" s="755"/>
      <c r="AA87" s="756"/>
      <c r="AB87" s="534"/>
      <c r="AC87" s="534"/>
      <c r="AD87" s="534"/>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02"/>
      <c r="B88" s="535"/>
      <c r="C88" s="535"/>
      <c r="D88" s="535"/>
      <c r="E88" s="535"/>
      <c r="F88" s="536"/>
      <c r="G88" s="213"/>
      <c r="H88" s="214"/>
      <c r="I88" s="214"/>
      <c r="J88" s="214"/>
      <c r="K88" s="214"/>
      <c r="L88" s="214"/>
      <c r="M88" s="214"/>
      <c r="N88" s="214"/>
      <c r="O88" s="215"/>
      <c r="P88" s="810"/>
      <c r="Q88" s="810"/>
      <c r="R88" s="810"/>
      <c r="S88" s="810"/>
      <c r="T88" s="810"/>
      <c r="U88" s="810"/>
      <c r="V88" s="810"/>
      <c r="W88" s="810"/>
      <c r="X88" s="811"/>
      <c r="Y88" s="725" t="s">
        <v>55</v>
      </c>
      <c r="Z88" s="726"/>
      <c r="AA88" s="727"/>
      <c r="AB88" s="504"/>
      <c r="AC88" s="504"/>
      <c r="AD88" s="504"/>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02"/>
      <c r="B89" s="537"/>
      <c r="C89" s="537"/>
      <c r="D89" s="537"/>
      <c r="E89" s="537"/>
      <c r="F89" s="538"/>
      <c r="G89" s="216"/>
      <c r="H89" s="124"/>
      <c r="I89" s="124"/>
      <c r="J89" s="124"/>
      <c r="K89" s="124"/>
      <c r="L89" s="124"/>
      <c r="M89" s="124"/>
      <c r="N89" s="124"/>
      <c r="O89" s="217"/>
      <c r="P89" s="281"/>
      <c r="Q89" s="281"/>
      <c r="R89" s="281"/>
      <c r="S89" s="281"/>
      <c r="T89" s="281"/>
      <c r="U89" s="281"/>
      <c r="V89" s="281"/>
      <c r="W89" s="281"/>
      <c r="X89" s="812"/>
      <c r="Y89" s="725" t="s">
        <v>14</v>
      </c>
      <c r="Z89" s="726"/>
      <c r="AA89" s="727"/>
      <c r="AB89" s="451" t="s">
        <v>15</v>
      </c>
      <c r="AC89" s="451"/>
      <c r="AD89" s="451"/>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2"/>
      <c r="B91" s="535"/>
      <c r="C91" s="535"/>
      <c r="D91" s="535"/>
      <c r="E91" s="535"/>
      <c r="F91" s="536"/>
      <c r="G91" s="550"/>
      <c r="H91" s="369"/>
      <c r="I91" s="369"/>
      <c r="J91" s="369"/>
      <c r="K91" s="369"/>
      <c r="L91" s="369"/>
      <c r="M91" s="369"/>
      <c r="N91" s="369"/>
      <c r="O91" s="551"/>
      <c r="P91" s="563"/>
      <c r="Q91" s="369"/>
      <c r="R91" s="369"/>
      <c r="S91" s="369"/>
      <c r="T91" s="369"/>
      <c r="U91" s="369"/>
      <c r="V91" s="369"/>
      <c r="W91" s="369"/>
      <c r="X91" s="551"/>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02"/>
      <c r="B92" s="535"/>
      <c r="C92" s="535"/>
      <c r="D92" s="535"/>
      <c r="E92" s="535"/>
      <c r="F92" s="536"/>
      <c r="G92" s="211"/>
      <c r="H92" s="121"/>
      <c r="I92" s="121"/>
      <c r="J92" s="121"/>
      <c r="K92" s="121"/>
      <c r="L92" s="121"/>
      <c r="M92" s="121"/>
      <c r="N92" s="121"/>
      <c r="O92" s="212"/>
      <c r="P92" s="121"/>
      <c r="Q92" s="808"/>
      <c r="R92" s="808"/>
      <c r="S92" s="808"/>
      <c r="T92" s="808"/>
      <c r="U92" s="808"/>
      <c r="V92" s="808"/>
      <c r="W92" s="808"/>
      <c r="X92" s="809"/>
      <c r="Y92" s="754" t="s">
        <v>63</v>
      </c>
      <c r="Z92" s="755"/>
      <c r="AA92" s="756"/>
      <c r="AB92" s="534"/>
      <c r="AC92" s="534"/>
      <c r="AD92" s="534"/>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02"/>
      <c r="B93" s="535"/>
      <c r="C93" s="535"/>
      <c r="D93" s="535"/>
      <c r="E93" s="535"/>
      <c r="F93" s="536"/>
      <c r="G93" s="213"/>
      <c r="H93" s="214"/>
      <c r="I93" s="214"/>
      <c r="J93" s="214"/>
      <c r="K93" s="214"/>
      <c r="L93" s="214"/>
      <c r="M93" s="214"/>
      <c r="N93" s="214"/>
      <c r="O93" s="215"/>
      <c r="P93" s="810"/>
      <c r="Q93" s="810"/>
      <c r="R93" s="810"/>
      <c r="S93" s="810"/>
      <c r="T93" s="810"/>
      <c r="U93" s="810"/>
      <c r="V93" s="810"/>
      <c r="W93" s="810"/>
      <c r="X93" s="811"/>
      <c r="Y93" s="725" t="s">
        <v>55</v>
      </c>
      <c r="Z93" s="726"/>
      <c r="AA93" s="727"/>
      <c r="AB93" s="504"/>
      <c r="AC93" s="504"/>
      <c r="AD93" s="504"/>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02"/>
      <c r="B94" s="537"/>
      <c r="C94" s="537"/>
      <c r="D94" s="537"/>
      <c r="E94" s="537"/>
      <c r="F94" s="538"/>
      <c r="G94" s="216"/>
      <c r="H94" s="124"/>
      <c r="I94" s="124"/>
      <c r="J94" s="124"/>
      <c r="K94" s="124"/>
      <c r="L94" s="124"/>
      <c r="M94" s="124"/>
      <c r="N94" s="124"/>
      <c r="O94" s="217"/>
      <c r="P94" s="281"/>
      <c r="Q94" s="281"/>
      <c r="R94" s="281"/>
      <c r="S94" s="281"/>
      <c r="T94" s="281"/>
      <c r="U94" s="281"/>
      <c r="V94" s="281"/>
      <c r="W94" s="281"/>
      <c r="X94" s="812"/>
      <c r="Y94" s="725" t="s">
        <v>14</v>
      </c>
      <c r="Z94" s="726"/>
      <c r="AA94" s="727"/>
      <c r="AB94" s="451" t="s">
        <v>15</v>
      </c>
      <c r="AC94" s="451"/>
      <c r="AD94" s="451"/>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02"/>
      <c r="B95" s="535" t="s">
        <v>265</v>
      </c>
      <c r="C95" s="535"/>
      <c r="D95" s="535"/>
      <c r="E95" s="535"/>
      <c r="F95" s="536"/>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2"/>
      <c r="B96" s="535"/>
      <c r="C96" s="535"/>
      <c r="D96" s="535"/>
      <c r="E96" s="535"/>
      <c r="F96" s="536"/>
      <c r="G96" s="550"/>
      <c r="H96" s="369"/>
      <c r="I96" s="369"/>
      <c r="J96" s="369"/>
      <c r="K96" s="369"/>
      <c r="L96" s="369"/>
      <c r="M96" s="369"/>
      <c r="N96" s="369"/>
      <c r="O96" s="551"/>
      <c r="P96" s="563"/>
      <c r="Q96" s="369"/>
      <c r="R96" s="369"/>
      <c r="S96" s="369"/>
      <c r="T96" s="369"/>
      <c r="U96" s="369"/>
      <c r="V96" s="369"/>
      <c r="W96" s="369"/>
      <c r="X96" s="551"/>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02"/>
      <c r="B97" s="535"/>
      <c r="C97" s="535"/>
      <c r="D97" s="535"/>
      <c r="E97" s="535"/>
      <c r="F97" s="536"/>
      <c r="G97" s="211"/>
      <c r="H97" s="121"/>
      <c r="I97" s="121"/>
      <c r="J97" s="121"/>
      <c r="K97" s="121"/>
      <c r="L97" s="121"/>
      <c r="M97" s="121"/>
      <c r="N97" s="121"/>
      <c r="O97" s="212"/>
      <c r="P97" s="121"/>
      <c r="Q97" s="808"/>
      <c r="R97" s="808"/>
      <c r="S97" s="808"/>
      <c r="T97" s="808"/>
      <c r="U97" s="808"/>
      <c r="V97" s="808"/>
      <c r="W97" s="808"/>
      <c r="X97" s="809"/>
      <c r="Y97" s="754" t="s">
        <v>63</v>
      </c>
      <c r="Z97" s="755"/>
      <c r="AA97" s="756"/>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02"/>
      <c r="B98" s="535"/>
      <c r="C98" s="535"/>
      <c r="D98" s="535"/>
      <c r="E98" s="535"/>
      <c r="F98" s="536"/>
      <c r="G98" s="213"/>
      <c r="H98" s="214"/>
      <c r="I98" s="214"/>
      <c r="J98" s="214"/>
      <c r="K98" s="214"/>
      <c r="L98" s="214"/>
      <c r="M98" s="214"/>
      <c r="N98" s="214"/>
      <c r="O98" s="215"/>
      <c r="P98" s="810"/>
      <c r="Q98" s="810"/>
      <c r="R98" s="810"/>
      <c r="S98" s="810"/>
      <c r="T98" s="810"/>
      <c r="U98" s="810"/>
      <c r="V98" s="810"/>
      <c r="W98" s="810"/>
      <c r="X98" s="811"/>
      <c r="Y98" s="725" t="s">
        <v>55</v>
      </c>
      <c r="Z98" s="726"/>
      <c r="AA98" s="727"/>
      <c r="AB98" s="805"/>
      <c r="AC98" s="806"/>
      <c r="AD98" s="807"/>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03"/>
      <c r="B99" s="859"/>
      <c r="C99" s="859"/>
      <c r="D99" s="859"/>
      <c r="E99" s="859"/>
      <c r="F99" s="860"/>
      <c r="G99" s="813"/>
      <c r="H99" s="231"/>
      <c r="I99" s="231"/>
      <c r="J99" s="231"/>
      <c r="K99" s="231"/>
      <c r="L99" s="231"/>
      <c r="M99" s="231"/>
      <c r="N99" s="231"/>
      <c r="O99" s="814"/>
      <c r="P99" s="839"/>
      <c r="Q99" s="839"/>
      <c r="R99" s="839"/>
      <c r="S99" s="839"/>
      <c r="T99" s="839"/>
      <c r="U99" s="839"/>
      <c r="V99" s="839"/>
      <c r="W99" s="839"/>
      <c r="X99" s="840"/>
      <c r="Y99" s="445" t="s">
        <v>14</v>
      </c>
      <c r="Z99" s="446"/>
      <c r="AA99" s="447"/>
      <c r="AB99" s="452" t="s">
        <v>15</v>
      </c>
      <c r="AC99" s="453"/>
      <c r="AD99" s="454"/>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503</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5"/>
      <c r="Z100" s="456"/>
      <c r="AA100" s="457"/>
      <c r="AB100" s="821" t="s">
        <v>12</v>
      </c>
      <c r="AC100" s="821"/>
      <c r="AD100" s="821"/>
      <c r="AE100" s="853" t="s">
        <v>358</v>
      </c>
      <c r="AF100" s="854"/>
      <c r="AG100" s="854"/>
      <c r="AH100" s="855"/>
      <c r="AI100" s="853" t="s">
        <v>359</v>
      </c>
      <c r="AJ100" s="854"/>
      <c r="AK100" s="854"/>
      <c r="AL100" s="855"/>
      <c r="AM100" s="853" t="s">
        <v>365</v>
      </c>
      <c r="AN100" s="854"/>
      <c r="AO100" s="854"/>
      <c r="AP100" s="855"/>
      <c r="AQ100" s="934" t="s">
        <v>504</v>
      </c>
      <c r="AR100" s="935"/>
      <c r="AS100" s="935"/>
      <c r="AT100" s="936"/>
      <c r="AU100" s="934" t="s">
        <v>505</v>
      </c>
      <c r="AV100" s="935"/>
      <c r="AW100" s="935"/>
      <c r="AX100" s="937"/>
    </row>
    <row r="101" spans="1:60" ht="21" customHeight="1" x14ac:dyDescent="0.15">
      <c r="A101" s="473"/>
      <c r="B101" s="474"/>
      <c r="C101" s="474"/>
      <c r="D101" s="474"/>
      <c r="E101" s="474"/>
      <c r="F101" s="475"/>
      <c r="G101" s="121" t="s">
        <v>563</v>
      </c>
      <c r="H101" s="121"/>
      <c r="I101" s="121"/>
      <c r="J101" s="121"/>
      <c r="K101" s="121"/>
      <c r="L101" s="121"/>
      <c r="M101" s="121"/>
      <c r="N101" s="121"/>
      <c r="O101" s="121"/>
      <c r="P101" s="121"/>
      <c r="Q101" s="121"/>
      <c r="R101" s="121"/>
      <c r="S101" s="121"/>
      <c r="T101" s="121"/>
      <c r="U101" s="121"/>
      <c r="V101" s="121"/>
      <c r="W101" s="121"/>
      <c r="X101" s="212"/>
      <c r="Y101" s="820" t="s">
        <v>56</v>
      </c>
      <c r="Z101" s="711"/>
      <c r="AA101" s="712"/>
      <c r="AB101" s="534" t="s">
        <v>560</v>
      </c>
      <c r="AC101" s="534"/>
      <c r="AD101" s="534"/>
      <c r="AE101" s="356" t="s">
        <v>560</v>
      </c>
      <c r="AF101" s="357"/>
      <c r="AG101" s="357"/>
      <c r="AH101" s="358"/>
      <c r="AI101" s="356" t="s">
        <v>560</v>
      </c>
      <c r="AJ101" s="357"/>
      <c r="AK101" s="357"/>
      <c r="AL101" s="358"/>
      <c r="AM101" s="356" t="s">
        <v>560</v>
      </c>
      <c r="AN101" s="357"/>
      <c r="AO101" s="357"/>
      <c r="AP101" s="358"/>
      <c r="AQ101" s="356"/>
      <c r="AR101" s="357"/>
      <c r="AS101" s="357"/>
      <c r="AT101" s="358"/>
      <c r="AU101" s="356"/>
      <c r="AV101" s="357"/>
      <c r="AW101" s="357"/>
      <c r="AX101" s="358"/>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4" t="s">
        <v>560</v>
      </c>
      <c r="AC102" s="534"/>
      <c r="AD102" s="534"/>
      <c r="AE102" s="326" t="s">
        <v>560</v>
      </c>
      <c r="AF102" s="326"/>
      <c r="AG102" s="326"/>
      <c r="AH102" s="326"/>
      <c r="AI102" s="326" t="s">
        <v>560</v>
      </c>
      <c r="AJ102" s="326"/>
      <c r="AK102" s="326"/>
      <c r="AL102" s="326"/>
      <c r="AM102" s="326" t="s">
        <v>560</v>
      </c>
      <c r="AN102" s="326"/>
      <c r="AO102" s="326"/>
      <c r="AP102" s="326"/>
      <c r="AQ102" s="876"/>
      <c r="AR102" s="877"/>
      <c r="AS102" s="877"/>
      <c r="AT102" s="878"/>
      <c r="AU102" s="876"/>
      <c r="AV102" s="877"/>
      <c r="AW102" s="877"/>
      <c r="AX102" s="878"/>
    </row>
    <row r="103" spans="1:60" ht="31.5" hidden="1" customHeight="1" x14ac:dyDescent="0.15">
      <c r="A103" s="470" t="s">
        <v>503</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8"/>
      <c r="Z103" s="459"/>
      <c r="AA103" s="460"/>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75"/>
      <c r="AU103" s="353" t="s">
        <v>505</v>
      </c>
      <c r="AV103" s="354"/>
      <c r="AW103" s="354"/>
      <c r="AX103" s="355"/>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4" t="s">
        <v>56</v>
      </c>
      <c r="Z104" s="465"/>
      <c r="AA104" s="466"/>
      <c r="AB104" s="461"/>
      <c r="AC104" s="462"/>
      <c r="AD104" s="463"/>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76"/>
      <c r="AV105" s="877"/>
      <c r="AW105" s="877"/>
      <c r="AX105" s="878"/>
    </row>
    <row r="106" spans="1:60" ht="31.5" hidden="1" customHeight="1" x14ac:dyDescent="0.15">
      <c r="A106" s="470" t="s">
        <v>503</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8"/>
      <c r="Z106" s="459"/>
      <c r="AA106" s="460"/>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75"/>
      <c r="AU106" s="353" t="s">
        <v>505</v>
      </c>
      <c r="AV106" s="354"/>
      <c r="AW106" s="354"/>
      <c r="AX106" s="355"/>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4" t="s">
        <v>56</v>
      </c>
      <c r="Z107" s="465"/>
      <c r="AA107" s="466"/>
      <c r="AB107" s="461"/>
      <c r="AC107" s="462"/>
      <c r="AD107" s="463"/>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76"/>
      <c r="AV108" s="877"/>
      <c r="AW108" s="877"/>
      <c r="AX108" s="878"/>
    </row>
    <row r="109" spans="1:60" ht="31.5" hidden="1" customHeight="1" x14ac:dyDescent="0.15">
      <c r="A109" s="470" t="s">
        <v>503</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8"/>
      <c r="Z109" s="459"/>
      <c r="AA109" s="460"/>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75"/>
      <c r="AU109" s="353" t="s">
        <v>505</v>
      </c>
      <c r="AV109" s="354"/>
      <c r="AW109" s="354"/>
      <c r="AX109" s="355"/>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4" t="s">
        <v>56</v>
      </c>
      <c r="Z110" s="465"/>
      <c r="AA110" s="466"/>
      <c r="AB110" s="461"/>
      <c r="AC110" s="462"/>
      <c r="AD110" s="463"/>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76"/>
      <c r="AV111" s="877"/>
      <c r="AW111" s="877"/>
      <c r="AX111" s="878"/>
    </row>
    <row r="112" spans="1:60" ht="31.5" hidden="1" customHeight="1" x14ac:dyDescent="0.15">
      <c r="A112" s="470" t="s">
        <v>503</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8"/>
      <c r="Z112" s="459"/>
      <c r="AA112" s="460"/>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4" t="s">
        <v>56</v>
      </c>
      <c r="Z113" s="465"/>
      <c r="AA113" s="466"/>
      <c r="AB113" s="461"/>
      <c r="AC113" s="462"/>
      <c r="AD113" s="463"/>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67"/>
      <c r="Z115" s="468"/>
      <c r="AA115" s="469"/>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25" customHeight="1" x14ac:dyDescent="0.15">
      <c r="A116" s="269"/>
      <c r="B116" s="270"/>
      <c r="C116" s="270"/>
      <c r="D116" s="270"/>
      <c r="E116" s="270"/>
      <c r="F116" s="271"/>
      <c r="G116" s="299" t="s">
        <v>564</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566</v>
      </c>
      <c r="AC116" s="278"/>
      <c r="AD116" s="279"/>
      <c r="AE116" s="326" t="s">
        <v>560</v>
      </c>
      <c r="AF116" s="326"/>
      <c r="AG116" s="326"/>
      <c r="AH116" s="326"/>
      <c r="AI116" s="326" t="s">
        <v>560</v>
      </c>
      <c r="AJ116" s="326"/>
      <c r="AK116" s="326"/>
      <c r="AL116" s="326"/>
      <c r="AM116" s="326" t="s">
        <v>560</v>
      </c>
      <c r="AN116" s="326"/>
      <c r="AO116" s="326"/>
      <c r="AP116" s="326"/>
      <c r="AQ116" s="356"/>
      <c r="AR116" s="357"/>
      <c r="AS116" s="357"/>
      <c r="AT116" s="357"/>
      <c r="AU116" s="357"/>
      <c r="AV116" s="357"/>
      <c r="AW116" s="357"/>
      <c r="AX116" s="366"/>
    </row>
    <row r="117" spans="1:50" ht="46.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565</v>
      </c>
      <c r="AC117" s="340"/>
      <c r="AD117" s="341"/>
      <c r="AE117" s="283" t="s">
        <v>560</v>
      </c>
      <c r="AF117" s="283"/>
      <c r="AG117" s="283"/>
      <c r="AH117" s="283"/>
      <c r="AI117" s="283" t="s">
        <v>560</v>
      </c>
      <c r="AJ117" s="283"/>
      <c r="AK117" s="283"/>
      <c r="AL117" s="283"/>
      <c r="AM117" s="283" t="s">
        <v>560</v>
      </c>
      <c r="AN117" s="283"/>
      <c r="AO117" s="283"/>
      <c r="AP117" s="283"/>
      <c r="AQ117" s="283"/>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67"/>
      <c r="Z118" s="468"/>
      <c r="AA118" s="469"/>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67"/>
      <c r="Z121" s="468"/>
      <c r="AA121" s="469"/>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67"/>
      <c r="Z124" s="468"/>
      <c r="AA124" s="469"/>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15"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0" customHeight="1" x14ac:dyDescent="0.15">
      <c r="A130" s="992" t="s">
        <v>371</v>
      </c>
      <c r="B130" s="990"/>
      <c r="C130" s="989" t="s">
        <v>368</v>
      </c>
      <c r="D130" s="990"/>
      <c r="E130" s="285" t="s">
        <v>401</v>
      </c>
      <c r="F130" s="286"/>
      <c r="G130" s="287" t="s">
        <v>550</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28.5" customHeight="1" x14ac:dyDescent="0.15">
      <c r="A131" s="993"/>
      <c r="B131" s="236"/>
      <c r="C131" s="235"/>
      <c r="D131" s="236"/>
      <c r="E131" s="222" t="s">
        <v>400</v>
      </c>
      <c r="F131" s="223"/>
      <c r="G131" s="216" t="s">
        <v>551</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hidden="1" customHeight="1" x14ac:dyDescent="0.15">
      <c r="A132" s="993"/>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hidden="1" customHeight="1" x14ac:dyDescent="0.15">
      <c r="A133" s="993"/>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c r="AR133" s="307"/>
      <c r="AS133" s="132" t="s">
        <v>357</v>
      </c>
      <c r="AT133" s="133"/>
      <c r="AU133" s="198"/>
      <c r="AV133" s="198"/>
      <c r="AW133" s="132" t="s">
        <v>301</v>
      </c>
      <c r="AX133" s="210"/>
    </row>
    <row r="134" spans="1:50" ht="39.75" hidden="1" customHeight="1" x14ac:dyDescent="0.15">
      <c r="A134" s="993"/>
      <c r="B134" s="236"/>
      <c r="C134" s="235"/>
      <c r="D134" s="236"/>
      <c r="E134" s="235"/>
      <c r="F134" s="295"/>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560</v>
      </c>
      <c r="AC134" s="188"/>
      <c r="AD134" s="188"/>
      <c r="AE134" s="249" t="s">
        <v>560</v>
      </c>
      <c r="AF134" s="190"/>
      <c r="AG134" s="190"/>
      <c r="AH134" s="190"/>
      <c r="AI134" s="249" t="s">
        <v>560</v>
      </c>
      <c r="AJ134" s="190"/>
      <c r="AK134" s="190"/>
      <c r="AL134" s="190"/>
      <c r="AM134" s="249"/>
      <c r="AN134" s="190"/>
      <c r="AO134" s="190"/>
      <c r="AP134" s="190"/>
      <c r="AQ134" s="249"/>
      <c r="AR134" s="190"/>
      <c r="AS134" s="190"/>
      <c r="AT134" s="190"/>
      <c r="AU134" s="249"/>
      <c r="AV134" s="190"/>
      <c r="AW134" s="190"/>
      <c r="AX134" s="192"/>
    </row>
    <row r="135" spans="1:50" ht="39.75" hidden="1" customHeight="1" x14ac:dyDescent="0.15">
      <c r="A135" s="993"/>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560</v>
      </c>
      <c r="AC135" s="202"/>
      <c r="AD135" s="202"/>
      <c r="AE135" s="249" t="s">
        <v>549</v>
      </c>
      <c r="AF135" s="190"/>
      <c r="AG135" s="190"/>
      <c r="AH135" s="190"/>
      <c r="AI135" s="249" t="s">
        <v>549</v>
      </c>
      <c r="AJ135" s="190"/>
      <c r="AK135" s="190"/>
      <c r="AL135" s="190"/>
      <c r="AM135" s="249"/>
      <c r="AN135" s="190"/>
      <c r="AO135" s="190"/>
      <c r="AP135" s="190"/>
      <c r="AQ135" s="249"/>
      <c r="AR135" s="190"/>
      <c r="AS135" s="190"/>
      <c r="AT135" s="190"/>
      <c r="AU135" s="249"/>
      <c r="AV135" s="190"/>
      <c r="AW135" s="190"/>
      <c r="AX135" s="192"/>
    </row>
    <row r="136" spans="1:50" ht="18.75" hidden="1" customHeight="1" x14ac:dyDescent="0.15">
      <c r="A136" s="993"/>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993"/>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993"/>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993"/>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993"/>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993"/>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993"/>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993"/>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993"/>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993"/>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993"/>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993"/>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993"/>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993"/>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993"/>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993"/>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993"/>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993"/>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993"/>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93"/>
      <c r="B155" s="236"/>
      <c r="C155" s="235"/>
      <c r="D155" s="236"/>
      <c r="E155" s="235"/>
      <c r="F155" s="295"/>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93"/>
      <c r="B156" s="236"/>
      <c r="C156" s="235"/>
      <c r="D156" s="236"/>
      <c r="E156" s="235"/>
      <c r="F156" s="295"/>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93"/>
      <c r="B157" s="236"/>
      <c r="C157" s="235"/>
      <c r="D157" s="236"/>
      <c r="E157" s="235"/>
      <c r="F157" s="295"/>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993"/>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993"/>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93"/>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93"/>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93"/>
      <c r="B162" s="236"/>
      <c r="C162" s="235"/>
      <c r="D162" s="236"/>
      <c r="E162" s="235"/>
      <c r="F162" s="295"/>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93"/>
      <c r="B163" s="236"/>
      <c r="C163" s="235"/>
      <c r="D163" s="236"/>
      <c r="E163" s="235"/>
      <c r="F163" s="295"/>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93"/>
      <c r="B164" s="236"/>
      <c r="C164" s="235"/>
      <c r="D164" s="236"/>
      <c r="E164" s="235"/>
      <c r="F164" s="295"/>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993"/>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993"/>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93"/>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93"/>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93"/>
      <c r="B169" s="236"/>
      <c r="C169" s="235"/>
      <c r="D169" s="236"/>
      <c r="E169" s="235"/>
      <c r="F169" s="295"/>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93"/>
      <c r="B170" s="236"/>
      <c r="C170" s="235"/>
      <c r="D170" s="236"/>
      <c r="E170" s="235"/>
      <c r="F170" s="295"/>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93"/>
      <c r="B171" s="236"/>
      <c r="C171" s="235"/>
      <c r="D171" s="236"/>
      <c r="E171" s="235"/>
      <c r="F171" s="295"/>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993"/>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993"/>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93"/>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93"/>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93"/>
      <c r="B176" s="236"/>
      <c r="C176" s="235"/>
      <c r="D176" s="236"/>
      <c r="E176" s="235"/>
      <c r="F176" s="295"/>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93"/>
      <c r="B177" s="236"/>
      <c r="C177" s="235"/>
      <c r="D177" s="236"/>
      <c r="E177" s="235"/>
      <c r="F177" s="295"/>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93"/>
      <c r="B178" s="236"/>
      <c r="C178" s="235"/>
      <c r="D178" s="236"/>
      <c r="E178" s="235"/>
      <c r="F178" s="295"/>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993"/>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993"/>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93"/>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93"/>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93"/>
      <c r="B183" s="236"/>
      <c r="C183" s="235"/>
      <c r="D183" s="236"/>
      <c r="E183" s="235"/>
      <c r="F183" s="295"/>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93"/>
      <c r="B184" s="236"/>
      <c r="C184" s="235"/>
      <c r="D184" s="236"/>
      <c r="E184" s="235"/>
      <c r="F184" s="295"/>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93"/>
      <c r="B185" s="236"/>
      <c r="C185" s="235"/>
      <c r="D185" s="236"/>
      <c r="E185" s="235"/>
      <c r="F185" s="295"/>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993"/>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99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993"/>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99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993"/>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993"/>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993"/>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993"/>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993"/>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993"/>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993"/>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993"/>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993"/>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993"/>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993"/>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993"/>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993"/>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993"/>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993"/>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993"/>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993"/>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993"/>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993"/>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993"/>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993"/>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993"/>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993"/>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993"/>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993"/>
      <c r="B214" s="236"/>
      <c r="C214" s="235"/>
      <c r="D214" s="236"/>
      <c r="E214" s="235"/>
      <c r="F214" s="295"/>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93"/>
      <c r="B215" s="236"/>
      <c r="C215" s="235"/>
      <c r="D215" s="236"/>
      <c r="E215" s="235"/>
      <c r="F215" s="295"/>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93"/>
      <c r="B216" s="236"/>
      <c r="C216" s="235"/>
      <c r="D216" s="236"/>
      <c r="E216" s="235"/>
      <c r="F216" s="295"/>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93"/>
      <c r="B217" s="236"/>
      <c r="C217" s="235"/>
      <c r="D217" s="236"/>
      <c r="E217" s="235"/>
      <c r="F217" s="295"/>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993"/>
      <c r="B218" s="236"/>
      <c r="C218" s="235"/>
      <c r="D218" s="236"/>
      <c r="E218" s="235"/>
      <c r="F218" s="295"/>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993"/>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93"/>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93"/>
      <c r="B221" s="236"/>
      <c r="C221" s="235"/>
      <c r="D221" s="236"/>
      <c r="E221" s="235"/>
      <c r="F221" s="295"/>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93"/>
      <c r="B222" s="236"/>
      <c r="C222" s="235"/>
      <c r="D222" s="236"/>
      <c r="E222" s="235"/>
      <c r="F222" s="295"/>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93"/>
      <c r="B223" s="236"/>
      <c r="C223" s="235"/>
      <c r="D223" s="236"/>
      <c r="E223" s="235"/>
      <c r="F223" s="295"/>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93"/>
      <c r="B224" s="236"/>
      <c r="C224" s="235"/>
      <c r="D224" s="236"/>
      <c r="E224" s="235"/>
      <c r="F224" s="295"/>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993"/>
      <c r="B225" s="236"/>
      <c r="C225" s="235"/>
      <c r="D225" s="236"/>
      <c r="E225" s="235"/>
      <c r="F225" s="295"/>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993"/>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93"/>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93"/>
      <c r="B228" s="236"/>
      <c r="C228" s="235"/>
      <c r="D228" s="236"/>
      <c r="E228" s="235"/>
      <c r="F228" s="295"/>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93"/>
      <c r="B229" s="236"/>
      <c r="C229" s="235"/>
      <c r="D229" s="236"/>
      <c r="E229" s="235"/>
      <c r="F229" s="295"/>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93"/>
      <c r="B230" s="236"/>
      <c r="C230" s="235"/>
      <c r="D230" s="236"/>
      <c r="E230" s="235"/>
      <c r="F230" s="295"/>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93"/>
      <c r="B231" s="236"/>
      <c r="C231" s="235"/>
      <c r="D231" s="236"/>
      <c r="E231" s="235"/>
      <c r="F231" s="295"/>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993"/>
      <c r="B232" s="236"/>
      <c r="C232" s="235"/>
      <c r="D232" s="236"/>
      <c r="E232" s="235"/>
      <c r="F232" s="295"/>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993"/>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93"/>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93"/>
      <c r="B235" s="236"/>
      <c r="C235" s="235"/>
      <c r="D235" s="236"/>
      <c r="E235" s="235"/>
      <c r="F235" s="295"/>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93"/>
      <c r="B236" s="236"/>
      <c r="C236" s="235"/>
      <c r="D236" s="236"/>
      <c r="E236" s="235"/>
      <c r="F236" s="295"/>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93"/>
      <c r="B237" s="236"/>
      <c r="C237" s="235"/>
      <c r="D237" s="236"/>
      <c r="E237" s="235"/>
      <c r="F237" s="295"/>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93"/>
      <c r="B238" s="236"/>
      <c r="C238" s="235"/>
      <c r="D238" s="236"/>
      <c r="E238" s="235"/>
      <c r="F238" s="295"/>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993"/>
      <c r="B239" s="236"/>
      <c r="C239" s="235"/>
      <c r="D239" s="236"/>
      <c r="E239" s="235"/>
      <c r="F239" s="295"/>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993"/>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93"/>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93"/>
      <c r="B242" s="236"/>
      <c r="C242" s="235"/>
      <c r="D242" s="236"/>
      <c r="E242" s="235"/>
      <c r="F242" s="295"/>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93"/>
      <c r="B243" s="236"/>
      <c r="C243" s="235"/>
      <c r="D243" s="236"/>
      <c r="E243" s="235"/>
      <c r="F243" s="295"/>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93"/>
      <c r="B244" s="236"/>
      <c r="C244" s="235"/>
      <c r="D244" s="236"/>
      <c r="E244" s="235"/>
      <c r="F244" s="295"/>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93"/>
      <c r="B245" s="236"/>
      <c r="C245" s="235"/>
      <c r="D245" s="236"/>
      <c r="E245" s="235"/>
      <c r="F245" s="295"/>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993"/>
      <c r="B246" s="236"/>
      <c r="C246" s="235"/>
      <c r="D246" s="236"/>
      <c r="E246" s="296"/>
      <c r="F246" s="297"/>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99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99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99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993"/>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993"/>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993"/>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993"/>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993"/>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993"/>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993"/>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993"/>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993"/>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993"/>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993"/>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993"/>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993"/>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993"/>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993"/>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993"/>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993"/>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993"/>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993"/>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993"/>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993"/>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993"/>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993"/>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993"/>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993"/>
      <c r="B274" s="236"/>
      <c r="C274" s="235"/>
      <c r="D274" s="236"/>
      <c r="E274" s="235"/>
      <c r="F274" s="295"/>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93"/>
      <c r="B275" s="236"/>
      <c r="C275" s="235"/>
      <c r="D275" s="236"/>
      <c r="E275" s="235"/>
      <c r="F275" s="295"/>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93"/>
      <c r="B276" s="236"/>
      <c r="C276" s="235"/>
      <c r="D276" s="236"/>
      <c r="E276" s="235"/>
      <c r="F276" s="295"/>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93"/>
      <c r="B277" s="236"/>
      <c r="C277" s="235"/>
      <c r="D277" s="236"/>
      <c r="E277" s="235"/>
      <c r="F277" s="295"/>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993"/>
      <c r="B278" s="236"/>
      <c r="C278" s="235"/>
      <c r="D278" s="236"/>
      <c r="E278" s="235"/>
      <c r="F278" s="295"/>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993"/>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93"/>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93"/>
      <c r="B281" s="236"/>
      <c r="C281" s="235"/>
      <c r="D281" s="236"/>
      <c r="E281" s="235"/>
      <c r="F281" s="295"/>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93"/>
      <c r="B282" s="236"/>
      <c r="C282" s="235"/>
      <c r="D282" s="236"/>
      <c r="E282" s="235"/>
      <c r="F282" s="295"/>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93"/>
      <c r="B283" s="236"/>
      <c r="C283" s="235"/>
      <c r="D283" s="236"/>
      <c r="E283" s="235"/>
      <c r="F283" s="295"/>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93"/>
      <c r="B284" s="236"/>
      <c r="C284" s="235"/>
      <c r="D284" s="236"/>
      <c r="E284" s="235"/>
      <c r="F284" s="295"/>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993"/>
      <c r="B285" s="236"/>
      <c r="C285" s="235"/>
      <c r="D285" s="236"/>
      <c r="E285" s="235"/>
      <c r="F285" s="295"/>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993"/>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93"/>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93"/>
      <c r="B288" s="236"/>
      <c r="C288" s="235"/>
      <c r="D288" s="236"/>
      <c r="E288" s="235"/>
      <c r="F288" s="295"/>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93"/>
      <c r="B289" s="236"/>
      <c r="C289" s="235"/>
      <c r="D289" s="236"/>
      <c r="E289" s="235"/>
      <c r="F289" s="295"/>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93"/>
      <c r="B290" s="236"/>
      <c r="C290" s="235"/>
      <c r="D290" s="236"/>
      <c r="E290" s="235"/>
      <c r="F290" s="295"/>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93"/>
      <c r="B291" s="236"/>
      <c r="C291" s="235"/>
      <c r="D291" s="236"/>
      <c r="E291" s="235"/>
      <c r="F291" s="295"/>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993"/>
      <c r="B292" s="236"/>
      <c r="C292" s="235"/>
      <c r="D292" s="236"/>
      <c r="E292" s="235"/>
      <c r="F292" s="295"/>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993"/>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93"/>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93"/>
      <c r="B295" s="236"/>
      <c r="C295" s="235"/>
      <c r="D295" s="236"/>
      <c r="E295" s="235"/>
      <c r="F295" s="295"/>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93"/>
      <c r="B296" s="236"/>
      <c r="C296" s="235"/>
      <c r="D296" s="236"/>
      <c r="E296" s="235"/>
      <c r="F296" s="295"/>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93"/>
      <c r="B297" s="236"/>
      <c r="C297" s="235"/>
      <c r="D297" s="236"/>
      <c r="E297" s="235"/>
      <c r="F297" s="295"/>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93"/>
      <c r="B298" s="236"/>
      <c r="C298" s="235"/>
      <c r="D298" s="236"/>
      <c r="E298" s="235"/>
      <c r="F298" s="295"/>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993"/>
      <c r="B299" s="236"/>
      <c r="C299" s="235"/>
      <c r="D299" s="236"/>
      <c r="E299" s="235"/>
      <c r="F299" s="295"/>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993"/>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93"/>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93"/>
      <c r="B302" s="236"/>
      <c r="C302" s="235"/>
      <c r="D302" s="236"/>
      <c r="E302" s="235"/>
      <c r="F302" s="295"/>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93"/>
      <c r="B303" s="236"/>
      <c r="C303" s="235"/>
      <c r="D303" s="236"/>
      <c r="E303" s="235"/>
      <c r="F303" s="295"/>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93"/>
      <c r="B304" s="236"/>
      <c r="C304" s="235"/>
      <c r="D304" s="236"/>
      <c r="E304" s="235"/>
      <c r="F304" s="295"/>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93"/>
      <c r="B305" s="236"/>
      <c r="C305" s="235"/>
      <c r="D305" s="236"/>
      <c r="E305" s="235"/>
      <c r="F305" s="295"/>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993"/>
      <c r="B306" s="236"/>
      <c r="C306" s="235"/>
      <c r="D306" s="236"/>
      <c r="E306" s="296"/>
      <c r="F306" s="297"/>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99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99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99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93"/>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993"/>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993"/>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993"/>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993"/>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993"/>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993"/>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993"/>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993"/>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993"/>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993"/>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993"/>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993"/>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993"/>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993"/>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993"/>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993"/>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993"/>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993"/>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993"/>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993"/>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993"/>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993"/>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993"/>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993"/>
      <c r="B334" s="236"/>
      <c r="C334" s="235"/>
      <c r="D334" s="236"/>
      <c r="E334" s="235"/>
      <c r="F334" s="295"/>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93"/>
      <c r="B335" s="236"/>
      <c r="C335" s="235"/>
      <c r="D335" s="236"/>
      <c r="E335" s="235"/>
      <c r="F335" s="295"/>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93"/>
      <c r="B336" s="236"/>
      <c r="C336" s="235"/>
      <c r="D336" s="236"/>
      <c r="E336" s="235"/>
      <c r="F336" s="295"/>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93"/>
      <c r="B337" s="236"/>
      <c r="C337" s="235"/>
      <c r="D337" s="236"/>
      <c r="E337" s="235"/>
      <c r="F337" s="295"/>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993"/>
      <c r="B338" s="236"/>
      <c r="C338" s="235"/>
      <c r="D338" s="236"/>
      <c r="E338" s="235"/>
      <c r="F338" s="295"/>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993"/>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93"/>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93"/>
      <c r="B341" s="236"/>
      <c r="C341" s="235"/>
      <c r="D341" s="236"/>
      <c r="E341" s="235"/>
      <c r="F341" s="295"/>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93"/>
      <c r="B342" s="236"/>
      <c r="C342" s="235"/>
      <c r="D342" s="236"/>
      <c r="E342" s="235"/>
      <c r="F342" s="295"/>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93"/>
      <c r="B343" s="236"/>
      <c r="C343" s="235"/>
      <c r="D343" s="236"/>
      <c r="E343" s="235"/>
      <c r="F343" s="295"/>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93"/>
      <c r="B344" s="236"/>
      <c r="C344" s="235"/>
      <c r="D344" s="236"/>
      <c r="E344" s="235"/>
      <c r="F344" s="295"/>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993"/>
      <c r="B345" s="236"/>
      <c r="C345" s="235"/>
      <c r="D345" s="236"/>
      <c r="E345" s="235"/>
      <c r="F345" s="295"/>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993"/>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93"/>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93"/>
      <c r="B348" s="236"/>
      <c r="C348" s="235"/>
      <c r="D348" s="236"/>
      <c r="E348" s="235"/>
      <c r="F348" s="295"/>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93"/>
      <c r="B349" s="236"/>
      <c r="C349" s="235"/>
      <c r="D349" s="236"/>
      <c r="E349" s="235"/>
      <c r="F349" s="295"/>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93"/>
      <c r="B350" s="236"/>
      <c r="C350" s="235"/>
      <c r="D350" s="236"/>
      <c r="E350" s="235"/>
      <c r="F350" s="295"/>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93"/>
      <c r="B351" s="236"/>
      <c r="C351" s="235"/>
      <c r="D351" s="236"/>
      <c r="E351" s="235"/>
      <c r="F351" s="295"/>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993"/>
      <c r="B352" s="236"/>
      <c r="C352" s="235"/>
      <c r="D352" s="236"/>
      <c r="E352" s="235"/>
      <c r="F352" s="295"/>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993"/>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93"/>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93"/>
      <c r="B355" s="236"/>
      <c r="C355" s="235"/>
      <c r="D355" s="236"/>
      <c r="E355" s="235"/>
      <c r="F355" s="295"/>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93"/>
      <c r="B356" s="236"/>
      <c r="C356" s="235"/>
      <c r="D356" s="236"/>
      <c r="E356" s="235"/>
      <c r="F356" s="295"/>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93"/>
      <c r="B357" s="236"/>
      <c r="C357" s="235"/>
      <c r="D357" s="236"/>
      <c r="E357" s="235"/>
      <c r="F357" s="295"/>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93"/>
      <c r="B358" s="236"/>
      <c r="C358" s="235"/>
      <c r="D358" s="236"/>
      <c r="E358" s="235"/>
      <c r="F358" s="295"/>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993"/>
      <c r="B359" s="236"/>
      <c r="C359" s="235"/>
      <c r="D359" s="236"/>
      <c r="E359" s="235"/>
      <c r="F359" s="295"/>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993"/>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93"/>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93"/>
      <c r="B362" s="236"/>
      <c r="C362" s="235"/>
      <c r="D362" s="236"/>
      <c r="E362" s="235"/>
      <c r="F362" s="295"/>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93"/>
      <c r="B363" s="236"/>
      <c r="C363" s="235"/>
      <c r="D363" s="236"/>
      <c r="E363" s="235"/>
      <c r="F363" s="295"/>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93"/>
      <c r="B364" s="236"/>
      <c r="C364" s="235"/>
      <c r="D364" s="236"/>
      <c r="E364" s="235"/>
      <c r="F364" s="295"/>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93"/>
      <c r="B365" s="236"/>
      <c r="C365" s="235"/>
      <c r="D365" s="236"/>
      <c r="E365" s="235"/>
      <c r="F365" s="295"/>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993"/>
      <c r="B366" s="236"/>
      <c r="C366" s="235"/>
      <c r="D366" s="236"/>
      <c r="E366" s="296"/>
      <c r="F366" s="297"/>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99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99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99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993"/>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993"/>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993"/>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993"/>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993"/>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993"/>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993"/>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993"/>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993"/>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993"/>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993"/>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993"/>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993"/>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993"/>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993"/>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993"/>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993"/>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993"/>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993"/>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993"/>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993"/>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993"/>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993"/>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993"/>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993"/>
      <c r="B394" s="236"/>
      <c r="C394" s="235"/>
      <c r="D394" s="236"/>
      <c r="E394" s="235"/>
      <c r="F394" s="295"/>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93"/>
      <c r="B395" s="236"/>
      <c r="C395" s="235"/>
      <c r="D395" s="236"/>
      <c r="E395" s="235"/>
      <c r="F395" s="295"/>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93"/>
      <c r="B396" s="236"/>
      <c r="C396" s="235"/>
      <c r="D396" s="236"/>
      <c r="E396" s="235"/>
      <c r="F396" s="295"/>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93"/>
      <c r="B397" s="236"/>
      <c r="C397" s="235"/>
      <c r="D397" s="236"/>
      <c r="E397" s="235"/>
      <c r="F397" s="295"/>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993"/>
      <c r="B398" s="236"/>
      <c r="C398" s="235"/>
      <c r="D398" s="236"/>
      <c r="E398" s="235"/>
      <c r="F398" s="295"/>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993"/>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93"/>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93"/>
      <c r="B401" s="236"/>
      <c r="C401" s="235"/>
      <c r="D401" s="236"/>
      <c r="E401" s="235"/>
      <c r="F401" s="295"/>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93"/>
      <c r="B402" s="236"/>
      <c r="C402" s="235"/>
      <c r="D402" s="236"/>
      <c r="E402" s="235"/>
      <c r="F402" s="295"/>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93"/>
      <c r="B403" s="236"/>
      <c r="C403" s="235"/>
      <c r="D403" s="236"/>
      <c r="E403" s="235"/>
      <c r="F403" s="295"/>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93"/>
      <c r="B404" s="236"/>
      <c r="C404" s="235"/>
      <c r="D404" s="236"/>
      <c r="E404" s="235"/>
      <c r="F404" s="295"/>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993"/>
      <c r="B405" s="236"/>
      <c r="C405" s="235"/>
      <c r="D405" s="236"/>
      <c r="E405" s="235"/>
      <c r="F405" s="295"/>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993"/>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93"/>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93"/>
      <c r="B408" s="236"/>
      <c r="C408" s="235"/>
      <c r="D408" s="236"/>
      <c r="E408" s="235"/>
      <c r="F408" s="295"/>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93"/>
      <c r="B409" s="236"/>
      <c r="C409" s="235"/>
      <c r="D409" s="236"/>
      <c r="E409" s="235"/>
      <c r="F409" s="295"/>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93"/>
      <c r="B410" s="236"/>
      <c r="C410" s="235"/>
      <c r="D410" s="236"/>
      <c r="E410" s="235"/>
      <c r="F410" s="295"/>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93"/>
      <c r="B411" s="236"/>
      <c r="C411" s="235"/>
      <c r="D411" s="236"/>
      <c r="E411" s="235"/>
      <c r="F411" s="295"/>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993"/>
      <c r="B412" s="236"/>
      <c r="C412" s="235"/>
      <c r="D412" s="236"/>
      <c r="E412" s="235"/>
      <c r="F412" s="295"/>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993"/>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93"/>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93"/>
      <c r="B415" s="236"/>
      <c r="C415" s="235"/>
      <c r="D415" s="236"/>
      <c r="E415" s="235"/>
      <c r="F415" s="295"/>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93"/>
      <c r="B416" s="236"/>
      <c r="C416" s="235"/>
      <c r="D416" s="236"/>
      <c r="E416" s="235"/>
      <c r="F416" s="295"/>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93"/>
      <c r="B417" s="236"/>
      <c r="C417" s="235"/>
      <c r="D417" s="236"/>
      <c r="E417" s="235"/>
      <c r="F417" s="295"/>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93"/>
      <c r="B418" s="236"/>
      <c r="C418" s="235"/>
      <c r="D418" s="236"/>
      <c r="E418" s="235"/>
      <c r="F418" s="295"/>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993"/>
      <c r="B419" s="236"/>
      <c r="C419" s="235"/>
      <c r="D419" s="236"/>
      <c r="E419" s="235"/>
      <c r="F419" s="295"/>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993"/>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93"/>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93"/>
      <c r="B422" s="236"/>
      <c r="C422" s="235"/>
      <c r="D422" s="236"/>
      <c r="E422" s="235"/>
      <c r="F422" s="295"/>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93"/>
      <c r="B423" s="236"/>
      <c r="C423" s="235"/>
      <c r="D423" s="236"/>
      <c r="E423" s="235"/>
      <c r="F423" s="295"/>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93"/>
      <c r="B424" s="236"/>
      <c r="C424" s="235"/>
      <c r="D424" s="236"/>
      <c r="E424" s="235"/>
      <c r="F424" s="295"/>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93"/>
      <c r="B425" s="236"/>
      <c r="C425" s="235"/>
      <c r="D425" s="236"/>
      <c r="E425" s="235"/>
      <c r="F425" s="295"/>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993"/>
      <c r="B426" s="236"/>
      <c r="C426" s="235"/>
      <c r="D426" s="236"/>
      <c r="E426" s="296"/>
      <c r="F426" s="297"/>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99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99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993"/>
      <c r="B429" s="236"/>
      <c r="C429" s="296"/>
      <c r="D429" s="99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993"/>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99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99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993"/>
      <c r="B433" s="236"/>
      <c r="C433" s="235"/>
      <c r="D433" s="236"/>
      <c r="E433" s="126"/>
      <c r="F433" s="127"/>
      <c r="G433" s="211" t="s">
        <v>560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99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99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99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99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99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99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99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99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99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99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99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99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99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99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99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99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99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99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99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99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99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99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99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99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993"/>
      <c r="B458" s="236"/>
      <c r="C458" s="235"/>
      <c r="D458" s="236"/>
      <c r="E458" s="126"/>
      <c r="F458" s="127"/>
      <c r="G458" s="211" t="s">
        <v>560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99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99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99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99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99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99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99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99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99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99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99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99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99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99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99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99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99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99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99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99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99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99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99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993"/>
      <c r="B482" s="236"/>
      <c r="C482" s="235"/>
      <c r="D482" s="236"/>
      <c r="E482" s="120" t="s">
        <v>560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99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99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99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99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99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99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99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99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99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99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99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99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99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99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99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99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99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99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99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99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99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99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99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99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99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99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99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99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99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99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99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99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99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99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99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99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99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99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99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99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99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99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99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99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99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99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99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99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99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99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99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99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99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99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99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99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9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99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99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99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99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99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99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99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99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99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99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99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99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99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99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99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99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99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99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99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99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99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99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99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99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99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99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99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99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99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99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99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99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99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99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99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99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99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99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99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99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99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99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99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99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99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99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99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99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99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99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99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99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99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9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99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99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99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99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99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99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99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99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99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99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99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99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99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99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99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99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99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99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99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99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99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99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99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99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99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99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99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99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99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99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99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99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99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99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99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99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99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99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99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99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99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99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99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99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99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99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99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99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99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99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99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99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99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9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99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99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99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99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99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99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99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99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99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99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99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99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99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99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99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99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99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99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99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99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99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99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99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99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99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99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99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99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99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99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99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99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99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99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99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99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99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99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99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99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99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99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99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99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99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99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99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99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99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99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99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99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19" t="s">
        <v>48</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6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70.5" customHeight="1" x14ac:dyDescent="0.15">
      <c r="A702" s="511" t="s">
        <v>260</v>
      </c>
      <c r="B702" s="51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692" t="s">
        <v>548</v>
      </c>
      <c r="AE702" s="693"/>
      <c r="AF702" s="693"/>
      <c r="AG702" s="864" t="s">
        <v>568</v>
      </c>
      <c r="AH702" s="865"/>
      <c r="AI702" s="865"/>
      <c r="AJ702" s="865"/>
      <c r="AK702" s="865"/>
      <c r="AL702" s="865"/>
      <c r="AM702" s="865"/>
      <c r="AN702" s="865"/>
      <c r="AO702" s="865"/>
      <c r="AP702" s="865"/>
      <c r="AQ702" s="865"/>
      <c r="AR702" s="865"/>
      <c r="AS702" s="865"/>
      <c r="AT702" s="865"/>
      <c r="AU702" s="865"/>
      <c r="AV702" s="865"/>
      <c r="AW702" s="865"/>
      <c r="AX702" s="866"/>
    </row>
    <row r="703" spans="1:50" ht="46.5" customHeight="1" x14ac:dyDescent="0.15">
      <c r="A703" s="513"/>
      <c r="B703" s="514"/>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548</v>
      </c>
      <c r="AE703" s="115"/>
      <c r="AF703" s="115"/>
      <c r="AG703" s="657" t="s">
        <v>569</v>
      </c>
      <c r="AH703" s="658"/>
      <c r="AI703" s="658"/>
      <c r="AJ703" s="658"/>
      <c r="AK703" s="658"/>
      <c r="AL703" s="658"/>
      <c r="AM703" s="658"/>
      <c r="AN703" s="658"/>
      <c r="AO703" s="658"/>
      <c r="AP703" s="658"/>
      <c r="AQ703" s="658"/>
      <c r="AR703" s="658"/>
      <c r="AS703" s="658"/>
      <c r="AT703" s="658"/>
      <c r="AU703" s="658"/>
      <c r="AV703" s="658"/>
      <c r="AW703" s="658"/>
      <c r="AX703" s="659"/>
    </row>
    <row r="704" spans="1:50" ht="100.5" customHeight="1" x14ac:dyDescent="0.15">
      <c r="A704" s="515"/>
      <c r="B704" s="516"/>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548</v>
      </c>
      <c r="AE704" s="571"/>
      <c r="AF704" s="571"/>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17.25" customHeight="1" x14ac:dyDescent="0.15">
      <c r="A705" s="606" t="s">
        <v>40</v>
      </c>
      <c r="B705" s="77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552</v>
      </c>
      <c r="AE705" s="729"/>
      <c r="AF705" s="729"/>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72"/>
      <c r="C706" s="599"/>
      <c r="D706" s="600"/>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72"/>
      <c r="C707" s="601"/>
      <c r="D707" s="602"/>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1.75" customHeight="1" x14ac:dyDescent="0.15">
      <c r="A708" s="648"/>
      <c r="B708" s="649"/>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16" t="s">
        <v>552</v>
      </c>
      <c r="AE708" s="617"/>
      <c r="AF708" s="617"/>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8"/>
      <c r="B709" s="649"/>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552</v>
      </c>
      <c r="AE709" s="115"/>
      <c r="AF709" s="115"/>
      <c r="AG709" s="657"/>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552</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33" customHeight="1" x14ac:dyDescent="0.15">
      <c r="A711" s="648"/>
      <c r="B711" s="649"/>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552</v>
      </c>
      <c r="AE711" s="115"/>
      <c r="AF711" s="115"/>
      <c r="AG711" s="657"/>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552</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552</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73" t="s">
        <v>463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6" t="s">
        <v>552</v>
      </c>
      <c r="AE714" s="577"/>
      <c r="AF714" s="578"/>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6"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16" t="s">
        <v>552</v>
      </c>
      <c r="AE715" s="617"/>
      <c r="AF715" s="618"/>
      <c r="AG715" s="508"/>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8"/>
      <c r="B716" s="649"/>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552</v>
      </c>
      <c r="AE716" s="761"/>
      <c r="AF716" s="761"/>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552</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552</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35.25" customHeight="1" x14ac:dyDescent="0.15">
      <c r="A719" s="641" t="s">
        <v>59</v>
      </c>
      <c r="B719" s="642"/>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1"/>
      <c r="AD719" s="616"/>
      <c r="AE719" s="617"/>
      <c r="AF719" s="617"/>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3"/>
      <c r="B720" s="644"/>
      <c r="C720" s="941" t="s">
        <v>490</v>
      </c>
      <c r="D720" s="939"/>
      <c r="E720" s="939"/>
      <c r="F720" s="942"/>
      <c r="G720" s="938" t="s">
        <v>491</v>
      </c>
      <c r="H720" s="939"/>
      <c r="I720" s="939"/>
      <c r="J720" s="939"/>
      <c r="K720" s="939"/>
      <c r="L720" s="939"/>
      <c r="M720" s="939"/>
      <c r="N720" s="938" t="s">
        <v>495</v>
      </c>
      <c r="O720" s="939"/>
      <c r="P720" s="939"/>
      <c r="Q720" s="939"/>
      <c r="R720" s="939"/>
      <c r="S720" s="939"/>
      <c r="T720" s="939"/>
      <c r="U720" s="939"/>
      <c r="V720" s="939"/>
      <c r="W720" s="939"/>
      <c r="X720" s="939"/>
      <c r="Y720" s="939"/>
      <c r="Z720" s="939"/>
      <c r="AA720" s="939"/>
      <c r="AB720" s="939"/>
      <c r="AC720" s="939"/>
      <c r="AD720" s="939"/>
      <c r="AE720" s="939"/>
      <c r="AF720" s="940"/>
      <c r="AG720" s="422"/>
      <c r="AH720" s="214"/>
      <c r="AI720" s="214"/>
      <c r="AJ720" s="214"/>
      <c r="AK720" s="214"/>
      <c r="AL720" s="214"/>
      <c r="AM720" s="214"/>
      <c r="AN720" s="214"/>
      <c r="AO720" s="214"/>
      <c r="AP720" s="214"/>
      <c r="AQ720" s="214"/>
      <c r="AR720" s="214"/>
      <c r="AS720" s="214"/>
      <c r="AT720" s="214"/>
      <c r="AU720" s="214"/>
      <c r="AV720" s="214"/>
      <c r="AW720" s="214"/>
      <c r="AX720" s="423"/>
    </row>
    <row r="721" spans="1:50" ht="12" customHeight="1" x14ac:dyDescent="0.15">
      <c r="A721" s="643"/>
      <c r="B721" s="644"/>
      <c r="C721" s="689"/>
      <c r="D721" s="690"/>
      <c r="E721" s="690"/>
      <c r="F721" s="691"/>
      <c r="G721" s="943"/>
      <c r="H721" s="944"/>
      <c r="I721" s="92" t="str">
        <f>IF(OR(G721="　", G721=""), "", "-")</f>
        <v/>
      </c>
      <c r="J721" s="688"/>
      <c r="K721" s="688"/>
      <c r="L721" s="92" t="str">
        <f>IF(M721="","","-")</f>
        <v/>
      </c>
      <c r="M721" s="93"/>
      <c r="N721" s="685"/>
      <c r="O721" s="686"/>
      <c r="P721" s="686"/>
      <c r="Q721" s="686"/>
      <c r="R721" s="686"/>
      <c r="S721" s="686"/>
      <c r="T721" s="686"/>
      <c r="U721" s="686"/>
      <c r="V721" s="686"/>
      <c r="W721" s="686"/>
      <c r="X721" s="686"/>
      <c r="Y721" s="686"/>
      <c r="Z721" s="686"/>
      <c r="AA721" s="686"/>
      <c r="AB721" s="686"/>
      <c r="AC721" s="686"/>
      <c r="AD721" s="686"/>
      <c r="AE721" s="686"/>
      <c r="AF721" s="687"/>
      <c r="AG721" s="422"/>
      <c r="AH721" s="214"/>
      <c r="AI721" s="214"/>
      <c r="AJ721" s="214"/>
      <c r="AK721" s="214"/>
      <c r="AL721" s="214"/>
      <c r="AM721" s="214"/>
      <c r="AN721" s="214"/>
      <c r="AO721" s="214"/>
      <c r="AP721" s="214"/>
      <c r="AQ721" s="214"/>
      <c r="AR721" s="214"/>
      <c r="AS721" s="214"/>
      <c r="AT721" s="214"/>
      <c r="AU721" s="214"/>
      <c r="AV721" s="214"/>
      <c r="AW721" s="214"/>
      <c r="AX721" s="423"/>
    </row>
    <row r="722" spans="1:50" ht="12" customHeight="1" x14ac:dyDescent="0.15">
      <c r="A722" s="643"/>
      <c r="B722" s="644"/>
      <c r="C722" s="689"/>
      <c r="D722" s="690"/>
      <c r="E722" s="690"/>
      <c r="F722" s="691"/>
      <c r="G722" s="943"/>
      <c r="H722" s="944"/>
      <c r="I722" s="92" t="str">
        <f t="shared" ref="I722:I725" si="4">IF(OR(G722="　", G722=""), "", "-")</f>
        <v/>
      </c>
      <c r="J722" s="688"/>
      <c r="K722" s="688"/>
      <c r="L722" s="92" t="str">
        <f t="shared" ref="L722:L725" si="5">IF(M722="","","-")</f>
        <v/>
      </c>
      <c r="M722" s="93"/>
      <c r="N722" s="685"/>
      <c r="O722" s="686"/>
      <c r="P722" s="686"/>
      <c r="Q722" s="686"/>
      <c r="R722" s="686"/>
      <c r="S722" s="686"/>
      <c r="T722" s="686"/>
      <c r="U722" s="686"/>
      <c r="V722" s="686"/>
      <c r="W722" s="686"/>
      <c r="X722" s="686"/>
      <c r="Y722" s="686"/>
      <c r="Z722" s="686"/>
      <c r="AA722" s="686"/>
      <c r="AB722" s="686"/>
      <c r="AC722" s="686"/>
      <c r="AD722" s="686"/>
      <c r="AE722" s="686"/>
      <c r="AF722" s="687"/>
      <c r="AG722" s="422"/>
      <c r="AH722" s="214"/>
      <c r="AI722" s="214"/>
      <c r="AJ722" s="214"/>
      <c r="AK722" s="214"/>
      <c r="AL722" s="214"/>
      <c r="AM722" s="214"/>
      <c r="AN722" s="214"/>
      <c r="AO722" s="214"/>
      <c r="AP722" s="214"/>
      <c r="AQ722" s="214"/>
      <c r="AR722" s="214"/>
      <c r="AS722" s="214"/>
      <c r="AT722" s="214"/>
      <c r="AU722" s="214"/>
      <c r="AV722" s="214"/>
      <c r="AW722" s="214"/>
      <c r="AX722" s="423"/>
    </row>
    <row r="723" spans="1:50" ht="12" customHeight="1" x14ac:dyDescent="0.15">
      <c r="A723" s="643"/>
      <c r="B723" s="644"/>
      <c r="C723" s="689"/>
      <c r="D723" s="690"/>
      <c r="E723" s="690"/>
      <c r="F723" s="691"/>
      <c r="G723" s="943"/>
      <c r="H723" s="944"/>
      <c r="I723" s="92" t="str">
        <f t="shared" si="4"/>
        <v/>
      </c>
      <c r="J723" s="688"/>
      <c r="K723" s="688"/>
      <c r="L723" s="92" t="str">
        <f t="shared" si="5"/>
        <v/>
      </c>
      <c r="M723" s="93"/>
      <c r="N723" s="685"/>
      <c r="O723" s="686"/>
      <c r="P723" s="686"/>
      <c r="Q723" s="686"/>
      <c r="R723" s="686"/>
      <c r="S723" s="686"/>
      <c r="T723" s="686"/>
      <c r="U723" s="686"/>
      <c r="V723" s="686"/>
      <c r="W723" s="686"/>
      <c r="X723" s="686"/>
      <c r="Y723" s="686"/>
      <c r="Z723" s="686"/>
      <c r="AA723" s="686"/>
      <c r="AB723" s="686"/>
      <c r="AC723" s="686"/>
      <c r="AD723" s="686"/>
      <c r="AE723" s="686"/>
      <c r="AF723" s="687"/>
      <c r="AG723" s="422"/>
      <c r="AH723" s="214"/>
      <c r="AI723" s="214"/>
      <c r="AJ723" s="214"/>
      <c r="AK723" s="214"/>
      <c r="AL723" s="214"/>
      <c r="AM723" s="214"/>
      <c r="AN723" s="214"/>
      <c r="AO723" s="214"/>
      <c r="AP723" s="214"/>
      <c r="AQ723" s="214"/>
      <c r="AR723" s="214"/>
      <c r="AS723" s="214"/>
      <c r="AT723" s="214"/>
      <c r="AU723" s="214"/>
      <c r="AV723" s="214"/>
      <c r="AW723" s="214"/>
      <c r="AX723" s="423"/>
    </row>
    <row r="724" spans="1:50" ht="12" customHeight="1" x14ac:dyDescent="0.15">
      <c r="A724" s="643"/>
      <c r="B724" s="644"/>
      <c r="C724" s="689"/>
      <c r="D724" s="690"/>
      <c r="E724" s="690"/>
      <c r="F724" s="691"/>
      <c r="G724" s="943"/>
      <c r="H724" s="944"/>
      <c r="I724" s="92" t="str">
        <f t="shared" si="4"/>
        <v/>
      </c>
      <c r="J724" s="688"/>
      <c r="K724" s="688"/>
      <c r="L724" s="92" t="str">
        <f t="shared" si="5"/>
        <v/>
      </c>
      <c r="M724" s="93"/>
      <c r="N724" s="685"/>
      <c r="O724" s="686"/>
      <c r="P724" s="686"/>
      <c r="Q724" s="686"/>
      <c r="R724" s="686"/>
      <c r="S724" s="686"/>
      <c r="T724" s="686"/>
      <c r="U724" s="686"/>
      <c r="V724" s="686"/>
      <c r="W724" s="686"/>
      <c r="X724" s="686"/>
      <c r="Y724" s="686"/>
      <c r="Z724" s="686"/>
      <c r="AA724" s="686"/>
      <c r="AB724" s="686"/>
      <c r="AC724" s="686"/>
      <c r="AD724" s="686"/>
      <c r="AE724" s="686"/>
      <c r="AF724" s="687"/>
      <c r="AG724" s="422"/>
      <c r="AH724" s="214"/>
      <c r="AI724" s="214"/>
      <c r="AJ724" s="214"/>
      <c r="AK724" s="214"/>
      <c r="AL724" s="214"/>
      <c r="AM724" s="214"/>
      <c r="AN724" s="214"/>
      <c r="AO724" s="214"/>
      <c r="AP724" s="214"/>
      <c r="AQ724" s="214"/>
      <c r="AR724" s="214"/>
      <c r="AS724" s="214"/>
      <c r="AT724" s="214"/>
      <c r="AU724" s="214"/>
      <c r="AV724" s="214"/>
      <c r="AW724" s="214"/>
      <c r="AX724" s="423"/>
    </row>
    <row r="725" spans="1:50" ht="12" customHeight="1" x14ac:dyDescent="0.15">
      <c r="A725" s="645"/>
      <c r="B725" s="646"/>
      <c r="C725" s="925"/>
      <c r="D725" s="926"/>
      <c r="E725" s="926"/>
      <c r="F725" s="927"/>
      <c r="G725" s="958"/>
      <c r="H725" s="959"/>
      <c r="I725" s="94" t="str">
        <f t="shared" si="4"/>
        <v/>
      </c>
      <c r="J725" s="960"/>
      <c r="K725" s="960"/>
      <c r="L725" s="94" t="str">
        <f t="shared" si="5"/>
        <v/>
      </c>
      <c r="M725" s="95"/>
      <c r="N725" s="945"/>
      <c r="O725" s="946"/>
      <c r="P725" s="946"/>
      <c r="Q725" s="946"/>
      <c r="R725" s="946"/>
      <c r="S725" s="946"/>
      <c r="T725" s="946"/>
      <c r="U725" s="946"/>
      <c r="V725" s="946"/>
      <c r="W725" s="946"/>
      <c r="X725" s="946"/>
      <c r="Y725" s="946"/>
      <c r="Z725" s="946"/>
      <c r="AA725" s="946"/>
      <c r="AB725" s="946"/>
      <c r="AC725" s="946"/>
      <c r="AD725" s="946"/>
      <c r="AE725" s="946"/>
      <c r="AF725" s="947"/>
      <c r="AG725" s="123"/>
      <c r="AH725" s="124"/>
      <c r="AI725" s="124"/>
      <c r="AJ725" s="124"/>
      <c r="AK725" s="124"/>
      <c r="AL725" s="124"/>
      <c r="AM725" s="124"/>
      <c r="AN725" s="124"/>
      <c r="AO725" s="124"/>
      <c r="AP725" s="124"/>
      <c r="AQ725" s="124"/>
      <c r="AR725" s="124"/>
      <c r="AS725" s="124"/>
      <c r="AT725" s="124"/>
      <c r="AU725" s="124"/>
      <c r="AV725" s="124"/>
      <c r="AW725" s="124"/>
      <c r="AX725" s="125"/>
    </row>
    <row r="726" spans="1:50" ht="60" customHeight="1" x14ac:dyDescent="0.15">
      <c r="A726" s="606" t="s">
        <v>49</v>
      </c>
      <c r="B726" s="607"/>
      <c r="C726" s="434" t="s">
        <v>54</v>
      </c>
      <c r="D726" s="566"/>
      <c r="E726" s="566"/>
      <c r="F726" s="567"/>
      <c r="G726" s="803" t="s">
        <v>574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0" customHeight="1" thickBot="1" x14ac:dyDescent="0.2">
      <c r="A727" s="608"/>
      <c r="B727" s="609"/>
      <c r="C727" s="798" t="s">
        <v>58</v>
      </c>
      <c r="D727" s="799"/>
      <c r="E727" s="799"/>
      <c r="F727" s="800"/>
      <c r="G727" s="801" t="s">
        <v>575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0" customHeight="1" thickBot="1" x14ac:dyDescent="0.2">
      <c r="A729" s="767"/>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0" customHeight="1" thickBot="1" x14ac:dyDescent="0.2">
      <c r="A731" s="603"/>
      <c r="B731" s="604"/>
      <c r="C731" s="604"/>
      <c r="D731" s="604"/>
      <c r="E731" s="605"/>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0" customHeight="1" thickBot="1" x14ac:dyDescent="0.2">
      <c r="A733" s="747"/>
      <c r="B733" s="748"/>
      <c r="C733" s="748"/>
      <c r="D733" s="748"/>
      <c r="E733" s="74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4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76" t="s">
        <v>506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0" t="s">
        <v>433</v>
      </c>
      <c r="B737" s="611"/>
      <c r="C737" s="611"/>
      <c r="D737" s="611"/>
      <c r="E737" s="611"/>
      <c r="F737" s="611"/>
      <c r="G737" s="952" t="s">
        <v>560</v>
      </c>
      <c r="H737" s="953"/>
      <c r="I737" s="953"/>
      <c r="J737" s="953"/>
      <c r="K737" s="953"/>
      <c r="L737" s="953"/>
      <c r="M737" s="953"/>
      <c r="N737" s="953"/>
      <c r="O737" s="953"/>
      <c r="P737" s="954"/>
      <c r="Q737" s="611" t="s">
        <v>360</v>
      </c>
      <c r="R737" s="611"/>
      <c r="S737" s="611"/>
      <c r="T737" s="611"/>
      <c r="U737" s="611"/>
      <c r="V737" s="611"/>
      <c r="W737" s="952" t="s">
        <v>560</v>
      </c>
      <c r="X737" s="953"/>
      <c r="Y737" s="953"/>
      <c r="Z737" s="953"/>
      <c r="AA737" s="953"/>
      <c r="AB737" s="953"/>
      <c r="AC737" s="953"/>
      <c r="AD737" s="953"/>
      <c r="AE737" s="953"/>
      <c r="AF737" s="954"/>
      <c r="AG737" s="611" t="s">
        <v>361</v>
      </c>
      <c r="AH737" s="611"/>
      <c r="AI737" s="611"/>
      <c r="AJ737" s="611"/>
      <c r="AK737" s="611"/>
      <c r="AL737" s="611"/>
      <c r="AM737" s="952" t="s">
        <v>560</v>
      </c>
      <c r="AN737" s="953"/>
      <c r="AO737" s="953"/>
      <c r="AP737" s="953"/>
      <c r="AQ737" s="953"/>
      <c r="AR737" s="953"/>
      <c r="AS737" s="953"/>
      <c r="AT737" s="953"/>
      <c r="AU737" s="953"/>
      <c r="AV737" s="954"/>
      <c r="AW737" s="59"/>
      <c r="AX737" s="60"/>
    </row>
    <row r="738" spans="1:50" ht="24.75" customHeight="1" x14ac:dyDescent="0.15">
      <c r="A738" s="930" t="s">
        <v>362</v>
      </c>
      <c r="B738" s="917"/>
      <c r="C738" s="917"/>
      <c r="D738" s="917"/>
      <c r="E738" s="917"/>
      <c r="F738" s="917"/>
      <c r="G738" s="952" t="s">
        <v>571</v>
      </c>
      <c r="H738" s="953"/>
      <c r="I738" s="953"/>
      <c r="J738" s="953"/>
      <c r="K738" s="953"/>
      <c r="L738" s="953"/>
      <c r="M738" s="953"/>
      <c r="N738" s="953"/>
      <c r="O738" s="953"/>
      <c r="P738" s="953"/>
      <c r="Q738" s="611" t="s">
        <v>363</v>
      </c>
      <c r="R738" s="611"/>
      <c r="S738" s="611"/>
      <c r="T738" s="611"/>
      <c r="U738" s="611"/>
      <c r="V738" s="611"/>
      <c r="W738" s="952" t="s">
        <v>560</v>
      </c>
      <c r="X738" s="953"/>
      <c r="Y738" s="953"/>
      <c r="Z738" s="953"/>
      <c r="AA738" s="953"/>
      <c r="AB738" s="953"/>
      <c r="AC738" s="953"/>
      <c r="AD738" s="953"/>
      <c r="AE738" s="953"/>
      <c r="AF738" s="954"/>
      <c r="AG738" s="917" t="s">
        <v>364</v>
      </c>
      <c r="AH738" s="917"/>
      <c r="AI738" s="917"/>
      <c r="AJ738" s="917"/>
      <c r="AK738" s="917"/>
      <c r="AL738" s="917"/>
      <c r="AM738" s="952" t="s">
        <v>560</v>
      </c>
      <c r="AN738" s="953"/>
      <c r="AO738" s="953"/>
      <c r="AP738" s="953"/>
      <c r="AQ738" s="953"/>
      <c r="AR738" s="953"/>
      <c r="AS738" s="953"/>
      <c r="AT738" s="953"/>
      <c r="AU738" s="953"/>
      <c r="AV738" s="954"/>
      <c r="AW738" s="87"/>
      <c r="AX738" s="88"/>
    </row>
    <row r="739" spans="1:50" ht="24.75" customHeight="1" thickBot="1" x14ac:dyDescent="0.2">
      <c r="A739" s="745" t="s">
        <v>492</v>
      </c>
      <c r="B739" s="746"/>
      <c r="C739" s="746"/>
      <c r="D739" s="746"/>
      <c r="E739" s="746"/>
      <c r="F739" s="746"/>
      <c r="G739" s="955" t="s">
        <v>572</v>
      </c>
      <c r="H739" s="956"/>
      <c r="I739" s="956"/>
      <c r="J739" s="956"/>
      <c r="K739" s="956"/>
      <c r="L739" s="956"/>
      <c r="M739" s="956"/>
      <c r="N739" s="956"/>
      <c r="O739" s="956"/>
      <c r="P739" s="957"/>
      <c r="Q739" s="931"/>
      <c r="R739" s="932"/>
      <c r="S739" s="932"/>
      <c r="T739" s="932"/>
      <c r="U739" s="932"/>
      <c r="V739" s="932"/>
      <c r="W739" s="932"/>
      <c r="X739" s="932"/>
      <c r="Y739" s="932"/>
      <c r="Z739" s="932"/>
      <c r="AA739" s="932"/>
      <c r="AB739" s="932"/>
      <c r="AC739" s="932"/>
      <c r="AD739" s="932"/>
      <c r="AE739" s="932"/>
      <c r="AF739" s="932"/>
      <c r="AG739" s="932"/>
      <c r="AH739" s="932"/>
      <c r="AI739" s="932"/>
      <c r="AJ739" s="932"/>
      <c r="AK739" s="932"/>
      <c r="AL739" s="932"/>
      <c r="AM739" s="932"/>
      <c r="AN739" s="932"/>
      <c r="AO739" s="932"/>
      <c r="AP739" s="932"/>
      <c r="AQ739" s="932"/>
      <c r="AR739" s="932"/>
      <c r="AS739" s="932"/>
      <c r="AT739" s="932"/>
      <c r="AU739" s="932"/>
      <c r="AV739" s="933"/>
      <c r="AW739" s="61"/>
      <c r="AX739" s="62"/>
    </row>
    <row r="740" spans="1:50" ht="28.35" customHeight="1" x14ac:dyDescent="0.15">
      <c r="A740" s="782" t="s">
        <v>543</v>
      </c>
      <c r="B740" s="783"/>
      <c r="C740" s="783"/>
      <c r="D740" s="783"/>
      <c r="E740" s="783"/>
      <c r="F740" s="78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9499999999999993"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9499999999999993"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9499999999999993"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9499999999999993"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499999999999993"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499999999999993"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499999999999993"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499999999999993"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545</v>
      </c>
      <c r="B779" s="763"/>
      <c r="C779" s="763"/>
      <c r="D779" s="763"/>
      <c r="E779" s="763"/>
      <c r="F779" s="764"/>
      <c r="G779" s="430" t="s">
        <v>519</v>
      </c>
      <c r="H779" s="431"/>
      <c r="I779" s="431"/>
      <c r="J779" s="431"/>
      <c r="K779" s="431"/>
      <c r="L779" s="431"/>
      <c r="M779" s="431"/>
      <c r="N779" s="431"/>
      <c r="O779" s="431"/>
      <c r="P779" s="431"/>
      <c r="Q779" s="431"/>
      <c r="R779" s="431"/>
      <c r="S779" s="431"/>
      <c r="T779" s="431"/>
      <c r="U779" s="431"/>
      <c r="V779" s="431"/>
      <c r="W779" s="431"/>
      <c r="X779" s="431"/>
      <c r="Y779" s="431"/>
      <c r="Z779" s="431"/>
      <c r="AA779" s="431"/>
      <c r="AB779" s="432"/>
      <c r="AC779" s="430" t="s">
        <v>520</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433"/>
    </row>
    <row r="780" spans="1:50" ht="24.75" customHeight="1" x14ac:dyDescent="0.15">
      <c r="A780" s="615"/>
      <c r="B780" s="765"/>
      <c r="C780" s="765"/>
      <c r="D780" s="765"/>
      <c r="E780" s="765"/>
      <c r="F780" s="766"/>
      <c r="G780" s="434" t="s">
        <v>18</v>
      </c>
      <c r="H780" s="435"/>
      <c r="I780" s="435"/>
      <c r="J780" s="435"/>
      <c r="K780" s="435"/>
      <c r="L780" s="436" t="s">
        <v>19</v>
      </c>
      <c r="M780" s="435"/>
      <c r="N780" s="435"/>
      <c r="O780" s="435"/>
      <c r="P780" s="435"/>
      <c r="Q780" s="435"/>
      <c r="R780" s="435"/>
      <c r="S780" s="435"/>
      <c r="T780" s="435"/>
      <c r="U780" s="435"/>
      <c r="V780" s="435"/>
      <c r="W780" s="435"/>
      <c r="X780" s="437"/>
      <c r="Y780" s="427" t="s">
        <v>20</v>
      </c>
      <c r="Z780" s="428"/>
      <c r="AA780" s="428"/>
      <c r="AB780" s="438"/>
      <c r="AC780" s="434" t="s">
        <v>18</v>
      </c>
      <c r="AD780" s="435"/>
      <c r="AE780" s="435"/>
      <c r="AF780" s="435"/>
      <c r="AG780" s="435"/>
      <c r="AH780" s="436" t="s">
        <v>19</v>
      </c>
      <c r="AI780" s="435"/>
      <c r="AJ780" s="435"/>
      <c r="AK780" s="435"/>
      <c r="AL780" s="435"/>
      <c r="AM780" s="435"/>
      <c r="AN780" s="435"/>
      <c r="AO780" s="435"/>
      <c r="AP780" s="435"/>
      <c r="AQ780" s="435"/>
      <c r="AR780" s="435"/>
      <c r="AS780" s="435"/>
      <c r="AT780" s="437"/>
      <c r="AU780" s="427" t="s">
        <v>20</v>
      </c>
      <c r="AV780" s="428"/>
      <c r="AW780" s="428"/>
      <c r="AX780" s="429"/>
    </row>
    <row r="781" spans="1:50" ht="24.75" customHeight="1" x14ac:dyDescent="0.15">
      <c r="A781" s="615"/>
      <c r="B781" s="765"/>
      <c r="C781" s="765"/>
      <c r="D781" s="765"/>
      <c r="E781" s="765"/>
      <c r="F781" s="766"/>
      <c r="G781" s="439"/>
      <c r="H781" s="440"/>
      <c r="I781" s="440"/>
      <c r="J781" s="440"/>
      <c r="K781" s="441"/>
      <c r="L781" s="442"/>
      <c r="M781" s="443"/>
      <c r="N781" s="443"/>
      <c r="O781" s="443"/>
      <c r="P781" s="443"/>
      <c r="Q781" s="443"/>
      <c r="R781" s="443"/>
      <c r="S781" s="443"/>
      <c r="T781" s="443"/>
      <c r="U781" s="443"/>
      <c r="V781" s="443"/>
      <c r="W781" s="443"/>
      <c r="X781" s="444"/>
      <c r="Y781" s="448"/>
      <c r="Z781" s="449"/>
      <c r="AA781" s="449"/>
      <c r="AB781" s="539"/>
      <c r="AC781" s="439"/>
      <c r="AD781" s="440"/>
      <c r="AE781" s="440"/>
      <c r="AF781" s="440"/>
      <c r="AG781" s="441"/>
      <c r="AH781" s="442"/>
      <c r="AI781" s="443"/>
      <c r="AJ781" s="443"/>
      <c r="AK781" s="443"/>
      <c r="AL781" s="443"/>
      <c r="AM781" s="443"/>
      <c r="AN781" s="443"/>
      <c r="AO781" s="443"/>
      <c r="AP781" s="443"/>
      <c r="AQ781" s="443"/>
      <c r="AR781" s="443"/>
      <c r="AS781" s="443"/>
      <c r="AT781" s="444"/>
      <c r="AU781" s="448"/>
      <c r="AV781" s="449"/>
      <c r="AW781" s="449"/>
      <c r="AX781" s="450"/>
    </row>
    <row r="782" spans="1:50" ht="24.75" customHeight="1" x14ac:dyDescent="0.15">
      <c r="A782" s="615"/>
      <c r="B782" s="765"/>
      <c r="C782" s="765"/>
      <c r="D782" s="765"/>
      <c r="E782" s="765"/>
      <c r="F782" s="766"/>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15"/>
      <c r="B783" s="765"/>
      <c r="C783" s="765"/>
      <c r="D783" s="765"/>
      <c r="E783" s="765"/>
      <c r="F783" s="766"/>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15"/>
      <c r="B784" s="765"/>
      <c r="C784" s="765"/>
      <c r="D784" s="765"/>
      <c r="E784" s="765"/>
      <c r="F784" s="76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15"/>
      <c r="B785" s="765"/>
      <c r="C785" s="765"/>
      <c r="D785" s="765"/>
      <c r="E785" s="765"/>
      <c r="F785" s="76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15"/>
      <c r="B786" s="765"/>
      <c r="C786" s="765"/>
      <c r="D786" s="765"/>
      <c r="E786" s="765"/>
      <c r="F786" s="76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15"/>
      <c r="B787" s="765"/>
      <c r="C787" s="765"/>
      <c r="D787" s="765"/>
      <c r="E787" s="765"/>
      <c r="F787" s="76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15"/>
      <c r="B788" s="765"/>
      <c r="C788" s="765"/>
      <c r="D788" s="765"/>
      <c r="E788" s="765"/>
      <c r="F788" s="76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15"/>
      <c r="B789" s="765"/>
      <c r="C789" s="765"/>
      <c r="D789" s="765"/>
      <c r="E789" s="765"/>
      <c r="F789" s="76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15"/>
      <c r="B790" s="765"/>
      <c r="C790" s="765"/>
      <c r="D790" s="765"/>
      <c r="E790" s="765"/>
      <c r="F790" s="76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15"/>
      <c r="B791" s="765"/>
      <c r="C791" s="765"/>
      <c r="D791" s="765"/>
      <c r="E791" s="765"/>
      <c r="F791" s="766"/>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615"/>
      <c r="B792" s="765"/>
      <c r="C792" s="765"/>
      <c r="D792" s="765"/>
      <c r="E792" s="765"/>
      <c r="F792" s="766"/>
      <c r="G792" s="430" t="s">
        <v>457</v>
      </c>
      <c r="H792" s="431"/>
      <c r="I792" s="431"/>
      <c r="J792" s="431"/>
      <c r="K792" s="431"/>
      <c r="L792" s="431"/>
      <c r="M792" s="431"/>
      <c r="N792" s="431"/>
      <c r="O792" s="431"/>
      <c r="P792" s="431"/>
      <c r="Q792" s="431"/>
      <c r="R792" s="431"/>
      <c r="S792" s="431"/>
      <c r="T792" s="431"/>
      <c r="U792" s="431"/>
      <c r="V792" s="431"/>
      <c r="W792" s="431"/>
      <c r="X792" s="431"/>
      <c r="Y792" s="431"/>
      <c r="Z792" s="431"/>
      <c r="AA792" s="431"/>
      <c r="AB792" s="432"/>
      <c r="AC792" s="430" t="s">
        <v>456</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3"/>
    </row>
    <row r="793" spans="1:50" ht="24.75" hidden="1" customHeight="1" x14ac:dyDescent="0.15">
      <c r="A793" s="615"/>
      <c r="B793" s="765"/>
      <c r="C793" s="765"/>
      <c r="D793" s="765"/>
      <c r="E793" s="765"/>
      <c r="F793" s="766"/>
      <c r="G793" s="434" t="s">
        <v>18</v>
      </c>
      <c r="H793" s="435"/>
      <c r="I793" s="435"/>
      <c r="J793" s="435"/>
      <c r="K793" s="435"/>
      <c r="L793" s="436" t="s">
        <v>19</v>
      </c>
      <c r="M793" s="435"/>
      <c r="N793" s="435"/>
      <c r="O793" s="435"/>
      <c r="P793" s="435"/>
      <c r="Q793" s="435"/>
      <c r="R793" s="435"/>
      <c r="S793" s="435"/>
      <c r="T793" s="435"/>
      <c r="U793" s="435"/>
      <c r="V793" s="435"/>
      <c r="W793" s="435"/>
      <c r="X793" s="437"/>
      <c r="Y793" s="427" t="s">
        <v>20</v>
      </c>
      <c r="Z793" s="428"/>
      <c r="AA793" s="428"/>
      <c r="AB793" s="438"/>
      <c r="AC793" s="434" t="s">
        <v>18</v>
      </c>
      <c r="AD793" s="435"/>
      <c r="AE793" s="435"/>
      <c r="AF793" s="435"/>
      <c r="AG793" s="435"/>
      <c r="AH793" s="436" t="s">
        <v>19</v>
      </c>
      <c r="AI793" s="435"/>
      <c r="AJ793" s="435"/>
      <c r="AK793" s="435"/>
      <c r="AL793" s="435"/>
      <c r="AM793" s="435"/>
      <c r="AN793" s="435"/>
      <c r="AO793" s="435"/>
      <c r="AP793" s="435"/>
      <c r="AQ793" s="435"/>
      <c r="AR793" s="435"/>
      <c r="AS793" s="435"/>
      <c r="AT793" s="437"/>
      <c r="AU793" s="427" t="s">
        <v>20</v>
      </c>
      <c r="AV793" s="428"/>
      <c r="AW793" s="428"/>
      <c r="AX793" s="429"/>
    </row>
    <row r="794" spans="1:50" ht="24.75" hidden="1" customHeight="1" x14ac:dyDescent="0.15">
      <c r="A794" s="615"/>
      <c r="B794" s="765"/>
      <c r="C794" s="765"/>
      <c r="D794" s="765"/>
      <c r="E794" s="765"/>
      <c r="F794" s="766"/>
      <c r="G794" s="439"/>
      <c r="H794" s="440"/>
      <c r="I794" s="440"/>
      <c r="J794" s="440"/>
      <c r="K794" s="441"/>
      <c r="L794" s="442"/>
      <c r="M794" s="443"/>
      <c r="N794" s="443"/>
      <c r="O794" s="443"/>
      <c r="P794" s="443"/>
      <c r="Q794" s="443"/>
      <c r="R794" s="443"/>
      <c r="S794" s="443"/>
      <c r="T794" s="443"/>
      <c r="U794" s="443"/>
      <c r="V794" s="443"/>
      <c r="W794" s="443"/>
      <c r="X794" s="444"/>
      <c r="Y794" s="448"/>
      <c r="Z794" s="449"/>
      <c r="AA794" s="449"/>
      <c r="AB794" s="539"/>
      <c r="AC794" s="439"/>
      <c r="AD794" s="440"/>
      <c r="AE794" s="440"/>
      <c r="AF794" s="440"/>
      <c r="AG794" s="441"/>
      <c r="AH794" s="442"/>
      <c r="AI794" s="443"/>
      <c r="AJ794" s="443"/>
      <c r="AK794" s="443"/>
      <c r="AL794" s="443"/>
      <c r="AM794" s="443"/>
      <c r="AN794" s="443"/>
      <c r="AO794" s="443"/>
      <c r="AP794" s="443"/>
      <c r="AQ794" s="443"/>
      <c r="AR794" s="443"/>
      <c r="AS794" s="443"/>
      <c r="AT794" s="444"/>
      <c r="AU794" s="448"/>
      <c r="AV794" s="449"/>
      <c r="AW794" s="449"/>
      <c r="AX794" s="450"/>
    </row>
    <row r="795" spans="1:50" ht="24.75" hidden="1" customHeight="1" x14ac:dyDescent="0.15">
      <c r="A795" s="615"/>
      <c r="B795" s="765"/>
      <c r="C795" s="765"/>
      <c r="D795" s="765"/>
      <c r="E795" s="765"/>
      <c r="F795" s="76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15"/>
      <c r="B796" s="765"/>
      <c r="C796" s="765"/>
      <c r="D796" s="765"/>
      <c r="E796" s="765"/>
      <c r="F796" s="76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15"/>
      <c r="B797" s="765"/>
      <c r="C797" s="765"/>
      <c r="D797" s="765"/>
      <c r="E797" s="765"/>
      <c r="F797" s="76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15"/>
      <c r="B798" s="765"/>
      <c r="C798" s="765"/>
      <c r="D798" s="765"/>
      <c r="E798" s="765"/>
      <c r="F798" s="76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15"/>
      <c r="B799" s="765"/>
      <c r="C799" s="765"/>
      <c r="D799" s="765"/>
      <c r="E799" s="765"/>
      <c r="F799" s="76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15"/>
      <c r="B800" s="765"/>
      <c r="C800" s="765"/>
      <c r="D800" s="765"/>
      <c r="E800" s="765"/>
      <c r="F800" s="76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15"/>
      <c r="B801" s="765"/>
      <c r="C801" s="765"/>
      <c r="D801" s="765"/>
      <c r="E801" s="765"/>
      <c r="F801" s="76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15"/>
      <c r="B802" s="765"/>
      <c r="C802" s="765"/>
      <c r="D802" s="765"/>
      <c r="E802" s="765"/>
      <c r="F802" s="76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15"/>
      <c r="B803" s="765"/>
      <c r="C803" s="765"/>
      <c r="D803" s="765"/>
      <c r="E803" s="765"/>
      <c r="F803" s="76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15"/>
      <c r="B804" s="765"/>
      <c r="C804" s="765"/>
      <c r="D804" s="765"/>
      <c r="E804" s="765"/>
      <c r="F804" s="76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15"/>
      <c r="B805" s="765"/>
      <c r="C805" s="765"/>
      <c r="D805" s="765"/>
      <c r="E805" s="765"/>
      <c r="F805" s="766"/>
      <c r="G805" s="430" t="s">
        <v>458</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459</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3"/>
    </row>
    <row r="806" spans="1:50" ht="24.75" hidden="1" customHeight="1" x14ac:dyDescent="0.15">
      <c r="A806" s="615"/>
      <c r="B806" s="765"/>
      <c r="C806" s="765"/>
      <c r="D806" s="765"/>
      <c r="E806" s="765"/>
      <c r="F806" s="766"/>
      <c r="G806" s="434" t="s">
        <v>18</v>
      </c>
      <c r="H806" s="435"/>
      <c r="I806" s="435"/>
      <c r="J806" s="435"/>
      <c r="K806" s="435"/>
      <c r="L806" s="436" t="s">
        <v>19</v>
      </c>
      <c r="M806" s="435"/>
      <c r="N806" s="435"/>
      <c r="O806" s="435"/>
      <c r="P806" s="435"/>
      <c r="Q806" s="435"/>
      <c r="R806" s="435"/>
      <c r="S806" s="435"/>
      <c r="T806" s="435"/>
      <c r="U806" s="435"/>
      <c r="V806" s="435"/>
      <c r="W806" s="435"/>
      <c r="X806" s="437"/>
      <c r="Y806" s="427" t="s">
        <v>20</v>
      </c>
      <c r="Z806" s="428"/>
      <c r="AA806" s="428"/>
      <c r="AB806" s="438"/>
      <c r="AC806" s="434" t="s">
        <v>18</v>
      </c>
      <c r="AD806" s="435"/>
      <c r="AE806" s="435"/>
      <c r="AF806" s="435"/>
      <c r="AG806" s="435"/>
      <c r="AH806" s="436" t="s">
        <v>19</v>
      </c>
      <c r="AI806" s="435"/>
      <c r="AJ806" s="435"/>
      <c r="AK806" s="435"/>
      <c r="AL806" s="435"/>
      <c r="AM806" s="435"/>
      <c r="AN806" s="435"/>
      <c r="AO806" s="435"/>
      <c r="AP806" s="435"/>
      <c r="AQ806" s="435"/>
      <c r="AR806" s="435"/>
      <c r="AS806" s="435"/>
      <c r="AT806" s="437"/>
      <c r="AU806" s="427" t="s">
        <v>20</v>
      </c>
      <c r="AV806" s="428"/>
      <c r="AW806" s="428"/>
      <c r="AX806" s="429"/>
    </row>
    <row r="807" spans="1:50" ht="24.75" hidden="1" customHeight="1" x14ac:dyDescent="0.15">
      <c r="A807" s="615"/>
      <c r="B807" s="765"/>
      <c r="C807" s="765"/>
      <c r="D807" s="765"/>
      <c r="E807" s="765"/>
      <c r="F807" s="766"/>
      <c r="G807" s="439"/>
      <c r="H807" s="440"/>
      <c r="I807" s="440"/>
      <c r="J807" s="440"/>
      <c r="K807" s="441"/>
      <c r="L807" s="442"/>
      <c r="M807" s="443"/>
      <c r="N807" s="443"/>
      <c r="O807" s="443"/>
      <c r="P807" s="443"/>
      <c r="Q807" s="443"/>
      <c r="R807" s="443"/>
      <c r="S807" s="443"/>
      <c r="T807" s="443"/>
      <c r="U807" s="443"/>
      <c r="V807" s="443"/>
      <c r="W807" s="443"/>
      <c r="X807" s="444"/>
      <c r="Y807" s="448"/>
      <c r="Z807" s="449"/>
      <c r="AA807" s="449"/>
      <c r="AB807" s="539"/>
      <c r="AC807" s="439"/>
      <c r="AD807" s="440"/>
      <c r="AE807" s="440"/>
      <c r="AF807" s="440"/>
      <c r="AG807" s="441"/>
      <c r="AH807" s="442"/>
      <c r="AI807" s="443"/>
      <c r="AJ807" s="443"/>
      <c r="AK807" s="443"/>
      <c r="AL807" s="443"/>
      <c r="AM807" s="443"/>
      <c r="AN807" s="443"/>
      <c r="AO807" s="443"/>
      <c r="AP807" s="443"/>
      <c r="AQ807" s="443"/>
      <c r="AR807" s="443"/>
      <c r="AS807" s="443"/>
      <c r="AT807" s="444"/>
      <c r="AU807" s="448"/>
      <c r="AV807" s="449"/>
      <c r="AW807" s="449"/>
      <c r="AX807" s="450"/>
    </row>
    <row r="808" spans="1:50" ht="24.75" hidden="1" customHeight="1" x14ac:dyDescent="0.15">
      <c r="A808" s="615"/>
      <c r="B808" s="765"/>
      <c r="C808" s="765"/>
      <c r="D808" s="765"/>
      <c r="E808" s="765"/>
      <c r="F808" s="76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15"/>
      <c r="B809" s="765"/>
      <c r="C809" s="765"/>
      <c r="D809" s="765"/>
      <c r="E809" s="765"/>
      <c r="F809" s="76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15"/>
      <c r="B810" s="765"/>
      <c r="C810" s="765"/>
      <c r="D810" s="765"/>
      <c r="E810" s="765"/>
      <c r="F810" s="76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15"/>
      <c r="B811" s="765"/>
      <c r="C811" s="765"/>
      <c r="D811" s="765"/>
      <c r="E811" s="765"/>
      <c r="F811" s="76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15"/>
      <c r="B812" s="765"/>
      <c r="C812" s="765"/>
      <c r="D812" s="765"/>
      <c r="E812" s="765"/>
      <c r="F812" s="76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15"/>
      <c r="B813" s="765"/>
      <c r="C813" s="765"/>
      <c r="D813" s="765"/>
      <c r="E813" s="765"/>
      <c r="F813" s="76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15"/>
      <c r="B814" s="765"/>
      <c r="C814" s="765"/>
      <c r="D814" s="765"/>
      <c r="E814" s="765"/>
      <c r="F814" s="76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15"/>
      <c r="B815" s="765"/>
      <c r="C815" s="765"/>
      <c r="D815" s="765"/>
      <c r="E815" s="765"/>
      <c r="F815" s="76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15"/>
      <c r="B816" s="765"/>
      <c r="C816" s="765"/>
      <c r="D816" s="765"/>
      <c r="E816" s="765"/>
      <c r="F816" s="76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15"/>
      <c r="B817" s="765"/>
      <c r="C817" s="765"/>
      <c r="D817" s="765"/>
      <c r="E817" s="765"/>
      <c r="F817" s="76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15"/>
      <c r="B818" s="765"/>
      <c r="C818" s="765"/>
      <c r="D818" s="765"/>
      <c r="E818" s="765"/>
      <c r="F818" s="766"/>
      <c r="G818" s="430" t="s">
        <v>402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303</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3"/>
    </row>
    <row r="819" spans="1:50" ht="24.75" hidden="1" customHeight="1" x14ac:dyDescent="0.15">
      <c r="A819" s="615"/>
      <c r="B819" s="765"/>
      <c r="C819" s="765"/>
      <c r="D819" s="765"/>
      <c r="E819" s="765"/>
      <c r="F819" s="766"/>
      <c r="G819" s="434" t="s">
        <v>18</v>
      </c>
      <c r="H819" s="435"/>
      <c r="I819" s="435"/>
      <c r="J819" s="435"/>
      <c r="K819" s="435"/>
      <c r="L819" s="436" t="s">
        <v>19</v>
      </c>
      <c r="M819" s="435"/>
      <c r="N819" s="435"/>
      <c r="O819" s="435"/>
      <c r="P819" s="435"/>
      <c r="Q819" s="435"/>
      <c r="R819" s="435"/>
      <c r="S819" s="435"/>
      <c r="T819" s="435"/>
      <c r="U819" s="435"/>
      <c r="V819" s="435"/>
      <c r="W819" s="435"/>
      <c r="X819" s="437"/>
      <c r="Y819" s="427" t="s">
        <v>20</v>
      </c>
      <c r="Z819" s="428"/>
      <c r="AA819" s="428"/>
      <c r="AB819" s="438"/>
      <c r="AC819" s="434" t="s">
        <v>18</v>
      </c>
      <c r="AD819" s="435"/>
      <c r="AE819" s="435"/>
      <c r="AF819" s="435"/>
      <c r="AG819" s="435"/>
      <c r="AH819" s="436" t="s">
        <v>19</v>
      </c>
      <c r="AI819" s="435"/>
      <c r="AJ819" s="435"/>
      <c r="AK819" s="435"/>
      <c r="AL819" s="435"/>
      <c r="AM819" s="435"/>
      <c r="AN819" s="435"/>
      <c r="AO819" s="435"/>
      <c r="AP819" s="435"/>
      <c r="AQ819" s="435"/>
      <c r="AR819" s="435"/>
      <c r="AS819" s="435"/>
      <c r="AT819" s="437"/>
      <c r="AU819" s="427" t="s">
        <v>20</v>
      </c>
      <c r="AV819" s="428"/>
      <c r="AW819" s="428"/>
      <c r="AX819" s="429"/>
    </row>
    <row r="820" spans="1:50" s="16" customFormat="1" ht="24.75" hidden="1" customHeight="1" x14ac:dyDescent="0.15">
      <c r="A820" s="615"/>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48"/>
      <c r="Z820" s="449"/>
      <c r="AA820" s="449"/>
      <c r="AB820" s="539"/>
      <c r="AC820" s="439"/>
      <c r="AD820" s="440"/>
      <c r="AE820" s="440"/>
      <c r="AF820" s="440"/>
      <c r="AG820" s="441"/>
      <c r="AH820" s="442"/>
      <c r="AI820" s="443"/>
      <c r="AJ820" s="443"/>
      <c r="AK820" s="443"/>
      <c r="AL820" s="443"/>
      <c r="AM820" s="443"/>
      <c r="AN820" s="443"/>
      <c r="AO820" s="443"/>
      <c r="AP820" s="443"/>
      <c r="AQ820" s="443"/>
      <c r="AR820" s="443"/>
      <c r="AS820" s="443"/>
      <c r="AT820" s="444"/>
      <c r="AU820" s="448"/>
      <c r="AV820" s="449"/>
      <c r="AW820" s="449"/>
      <c r="AX820" s="450"/>
    </row>
    <row r="821" spans="1:50" ht="24.75" hidden="1" customHeight="1" x14ac:dyDescent="0.15">
      <c r="A821" s="615"/>
      <c r="B821" s="765"/>
      <c r="C821" s="765"/>
      <c r="D821" s="765"/>
      <c r="E821" s="765"/>
      <c r="F821" s="76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15"/>
      <c r="B822" s="765"/>
      <c r="C822" s="765"/>
      <c r="D822" s="765"/>
      <c r="E822" s="765"/>
      <c r="F822" s="76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15"/>
      <c r="B823" s="765"/>
      <c r="C823" s="765"/>
      <c r="D823" s="765"/>
      <c r="E823" s="765"/>
      <c r="F823" s="76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15"/>
      <c r="B824" s="765"/>
      <c r="C824" s="765"/>
      <c r="D824" s="765"/>
      <c r="E824" s="765"/>
      <c r="F824" s="76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15"/>
      <c r="B825" s="765"/>
      <c r="C825" s="765"/>
      <c r="D825" s="765"/>
      <c r="E825" s="765"/>
      <c r="F825" s="76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15"/>
      <c r="B826" s="765"/>
      <c r="C826" s="765"/>
      <c r="D826" s="765"/>
      <c r="E826" s="765"/>
      <c r="F826" s="76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15"/>
      <c r="B827" s="765"/>
      <c r="C827" s="765"/>
      <c r="D827" s="765"/>
      <c r="E827" s="765"/>
      <c r="F827" s="76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15"/>
      <c r="B828" s="765"/>
      <c r="C828" s="765"/>
      <c r="D828" s="765"/>
      <c r="E828" s="765"/>
      <c r="F828" s="76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15"/>
      <c r="B829" s="765"/>
      <c r="C829" s="765"/>
      <c r="D829" s="765"/>
      <c r="E829" s="765"/>
      <c r="F829" s="76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15"/>
      <c r="B830" s="765"/>
      <c r="C830" s="765"/>
      <c r="D830" s="765"/>
      <c r="E830" s="765"/>
      <c r="F830" s="76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4" t="s">
        <v>268</v>
      </c>
      <c r="B831" s="425"/>
      <c r="C831" s="425"/>
      <c r="D831" s="425"/>
      <c r="E831" s="425"/>
      <c r="F831" s="425"/>
      <c r="G831" s="425"/>
      <c r="H831" s="425"/>
      <c r="I831" s="425"/>
      <c r="J831" s="425"/>
      <c r="K831" s="425"/>
      <c r="L831" s="425"/>
      <c r="M831" s="425"/>
      <c r="N831" s="425"/>
      <c r="O831" s="425"/>
      <c r="P831" s="425"/>
      <c r="Q831" s="425"/>
      <c r="R831" s="425"/>
      <c r="S831" s="425"/>
      <c r="T831" s="425"/>
      <c r="U831" s="425"/>
      <c r="V831" s="425"/>
      <c r="W831" s="425"/>
      <c r="X831" s="425"/>
      <c r="Y831" s="425"/>
      <c r="Z831" s="425"/>
      <c r="AA831" s="425"/>
      <c r="AB831" s="425"/>
      <c r="AC831" s="425"/>
      <c r="AD831" s="425"/>
      <c r="AE831" s="425"/>
      <c r="AF831" s="425"/>
      <c r="AG831" s="425"/>
      <c r="AH831" s="425"/>
      <c r="AI831" s="425"/>
      <c r="AJ831" s="425"/>
      <c r="AK831" s="426"/>
      <c r="AL831" s="948" t="s">
        <v>496</v>
      </c>
      <c r="AM831" s="949"/>
      <c r="AN831" s="949"/>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526</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4"/>
      <c r="AD837" s="413"/>
      <c r="AE837" s="413"/>
      <c r="AF837" s="413"/>
      <c r="AG837" s="413"/>
      <c r="AH837" s="408"/>
      <c r="AI837" s="409"/>
      <c r="AJ837" s="409"/>
      <c r="AK837" s="409"/>
      <c r="AL837" s="315"/>
      <c r="AM837" s="316"/>
      <c r="AN837" s="316"/>
      <c r="AO837" s="317"/>
      <c r="AP837" s="311"/>
      <c r="AQ837" s="311"/>
      <c r="AR837" s="311"/>
      <c r="AS837" s="311"/>
      <c r="AT837" s="311"/>
      <c r="AU837" s="311"/>
      <c r="AV837" s="311"/>
      <c r="AW837" s="311"/>
      <c r="AX837" s="311"/>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4"/>
      <c r="AD838" s="314"/>
      <c r="AE838" s="314"/>
      <c r="AF838" s="314"/>
      <c r="AG838" s="314"/>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526</v>
      </c>
      <c r="AI869" s="344"/>
      <c r="AJ869" s="344"/>
      <c r="AK869" s="344"/>
      <c r="AL869" s="344" t="s">
        <v>22</v>
      </c>
      <c r="AM869" s="344"/>
      <c r="AN869" s="344"/>
      <c r="AO869" s="417"/>
      <c r="AP869" s="418" t="s">
        <v>435</v>
      </c>
      <c r="AQ869" s="418"/>
      <c r="AR869" s="418"/>
      <c r="AS869" s="418"/>
      <c r="AT869" s="418"/>
      <c r="AU869" s="418"/>
      <c r="AV869" s="418"/>
      <c r="AW869" s="418"/>
      <c r="AX869" s="418"/>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4"/>
      <c r="AD870" s="413"/>
      <c r="AE870" s="413"/>
      <c r="AF870" s="413"/>
      <c r="AG870" s="413"/>
      <c r="AH870" s="408"/>
      <c r="AI870" s="409"/>
      <c r="AJ870" s="409"/>
      <c r="AK870" s="409"/>
      <c r="AL870" s="315"/>
      <c r="AM870" s="316"/>
      <c r="AN870" s="316"/>
      <c r="AO870" s="317"/>
      <c r="AP870" s="311"/>
      <c r="AQ870" s="311"/>
      <c r="AR870" s="311"/>
      <c r="AS870" s="311"/>
      <c r="AT870" s="311"/>
      <c r="AU870" s="311"/>
      <c r="AV870" s="311"/>
      <c r="AW870" s="311"/>
      <c r="AX870" s="311"/>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4"/>
      <c r="AD871" s="314"/>
      <c r="AE871" s="314"/>
      <c r="AF871" s="314"/>
      <c r="AG871" s="314"/>
      <c r="AH871" s="408"/>
      <c r="AI871" s="409"/>
      <c r="AJ871" s="409"/>
      <c r="AK871" s="409"/>
      <c r="AL871" s="410"/>
      <c r="AM871" s="411"/>
      <c r="AN871" s="411"/>
      <c r="AO871" s="412"/>
      <c r="AP871" s="311"/>
      <c r="AQ871" s="311"/>
      <c r="AR871" s="311"/>
      <c r="AS871" s="311"/>
      <c r="AT871" s="311"/>
      <c r="AU871" s="311"/>
      <c r="AV871" s="311"/>
      <c r="AW871" s="311"/>
      <c r="AX871" s="311"/>
    </row>
    <row r="872" spans="1:50" ht="30" hidden="1" customHeight="1" x14ac:dyDescent="0.15">
      <c r="A872" s="394">
        <v>3</v>
      </c>
      <c r="B872" s="394">
        <v>1</v>
      </c>
      <c r="C872" s="414"/>
      <c r="D872" s="405"/>
      <c r="E872" s="405"/>
      <c r="F872" s="405"/>
      <c r="G872" s="405"/>
      <c r="H872" s="405"/>
      <c r="I872" s="405"/>
      <c r="J872" s="406"/>
      <c r="K872" s="407"/>
      <c r="L872" s="407"/>
      <c r="M872" s="407"/>
      <c r="N872" s="407"/>
      <c r="O872" s="407"/>
      <c r="P872" s="415"/>
      <c r="Q872" s="313"/>
      <c r="R872" s="313"/>
      <c r="S872" s="313"/>
      <c r="T872" s="313"/>
      <c r="U872" s="313"/>
      <c r="V872" s="313"/>
      <c r="W872" s="313"/>
      <c r="X872" s="313"/>
      <c r="Y872" s="308"/>
      <c r="Z872" s="309"/>
      <c r="AA872" s="309"/>
      <c r="AB872" s="310"/>
      <c r="AC872" s="314"/>
      <c r="AD872" s="314"/>
      <c r="AE872" s="314"/>
      <c r="AF872" s="314"/>
      <c r="AG872" s="314"/>
      <c r="AH872" s="318"/>
      <c r="AI872" s="319"/>
      <c r="AJ872" s="319"/>
      <c r="AK872" s="319"/>
      <c r="AL872" s="315"/>
      <c r="AM872" s="316"/>
      <c r="AN872" s="316"/>
      <c r="AO872" s="317"/>
      <c r="AP872" s="311"/>
      <c r="AQ872" s="311"/>
      <c r="AR872" s="311"/>
      <c r="AS872" s="311"/>
      <c r="AT872" s="311"/>
      <c r="AU872" s="311"/>
      <c r="AV872" s="311"/>
      <c r="AW872" s="311"/>
      <c r="AX872" s="311"/>
    </row>
    <row r="873" spans="1:50" ht="30" hidden="1" customHeight="1" x14ac:dyDescent="0.15">
      <c r="A873" s="394">
        <v>4</v>
      </c>
      <c r="B873" s="394">
        <v>1</v>
      </c>
      <c r="C873" s="414"/>
      <c r="D873" s="405"/>
      <c r="E873" s="405"/>
      <c r="F873" s="405"/>
      <c r="G873" s="405"/>
      <c r="H873" s="405"/>
      <c r="I873" s="405"/>
      <c r="J873" s="406"/>
      <c r="K873" s="407"/>
      <c r="L873" s="407"/>
      <c r="M873" s="407"/>
      <c r="N873" s="407"/>
      <c r="O873" s="407"/>
      <c r="P873" s="415"/>
      <c r="Q873" s="313"/>
      <c r="R873" s="313"/>
      <c r="S873" s="313"/>
      <c r="T873" s="313"/>
      <c r="U873" s="313"/>
      <c r="V873" s="313"/>
      <c r="W873" s="313"/>
      <c r="X873" s="313"/>
      <c r="Y873" s="308"/>
      <c r="Z873" s="309"/>
      <c r="AA873" s="309"/>
      <c r="AB873" s="310"/>
      <c r="AC873" s="314"/>
      <c r="AD873" s="314"/>
      <c r="AE873" s="314"/>
      <c r="AF873" s="314"/>
      <c r="AG873" s="314"/>
      <c r="AH873" s="318"/>
      <c r="AI873" s="319"/>
      <c r="AJ873" s="319"/>
      <c r="AK873" s="319"/>
      <c r="AL873" s="315"/>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526</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526</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526</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526</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526</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526</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customHeight="1" x14ac:dyDescent="0.15">
      <c r="A1098" s="867" t="s">
        <v>469</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50" t="s">
        <v>496</v>
      </c>
      <c r="AM1098" s="951"/>
      <c r="AN1098" s="95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70"/>
      <c r="E1101" s="262" t="s">
        <v>398</v>
      </c>
      <c r="F1101" s="870"/>
      <c r="G1101" s="870"/>
      <c r="H1101" s="870"/>
      <c r="I1101" s="870"/>
      <c r="J1101" s="262" t="s">
        <v>434</v>
      </c>
      <c r="K1101" s="262"/>
      <c r="L1101" s="262"/>
      <c r="M1101" s="262"/>
      <c r="N1101" s="262"/>
      <c r="O1101" s="262"/>
      <c r="P1101" s="342" t="s">
        <v>28</v>
      </c>
      <c r="Q1101" s="342"/>
      <c r="R1101" s="342"/>
      <c r="S1101" s="342"/>
      <c r="T1101" s="342"/>
      <c r="U1101" s="342"/>
      <c r="V1101" s="342"/>
      <c r="W1101" s="342"/>
      <c r="X1101" s="342"/>
      <c r="Y1101" s="262" t="s">
        <v>436</v>
      </c>
      <c r="Z1101" s="870"/>
      <c r="AA1101" s="870"/>
      <c r="AB1101" s="870"/>
      <c r="AC1101" s="262" t="s">
        <v>379</v>
      </c>
      <c r="AD1101" s="262"/>
      <c r="AE1101" s="262"/>
      <c r="AF1101" s="262"/>
      <c r="AG1101" s="262"/>
      <c r="AH1101" s="342" t="s">
        <v>393</v>
      </c>
      <c r="AI1101" s="343"/>
      <c r="AJ1101" s="343"/>
      <c r="AK1101" s="343"/>
      <c r="AL1101" s="343" t="s">
        <v>22</v>
      </c>
      <c r="AM1101" s="343"/>
      <c r="AN1101" s="343"/>
      <c r="AO1101" s="873"/>
      <c r="AP1101" s="418" t="s">
        <v>470</v>
      </c>
      <c r="AQ1101" s="418"/>
      <c r="AR1101" s="418"/>
      <c r="AS1101" s="418"/>
      <c r="AT1101" s="418"/>
      <c r="AU1101" s="418"/>
      <c r="AV1101" s="418"/>
      <c r="AW1101" s="418"/>
      <c r="AX1101" s="418"/>
    </row>
    <row r="1102" spans="1:50" ht="30" customHeight="1" x14ac:dyDescent="0.15">
      <c r="A1102" s="394">
        <v>1</v>
      </c>
      <c r="B1102" s="394">
        <v>1</v>
      </c>
      <c r="C1102" s="872"/>
      <c r="D1102" s="872"/>
      <c r="E1102" s="871"/>
      <c r="F1102" s="871"/>
      <c r="G1102" s="871"/>
      <c r="H1102" s="871"/>
      <c r="I1102" s="871"/>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72"/>
      <c r="D1103" s="872"/>
      <c r="E1103" s="871"/>
      <c r="F1103" s="871"/>
      <c r="G1103" s="871"/>
      <c r="H1103" s="871"/>
      <c r="I1103" s="871"/>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72"/>
      <c r="D1104" s="872"/>
      <c r="E1104" s="871"/>
      <c r="F1104" s="871"/>
      <c r="G1104" s="871"/>
      <c r="H1104" s="871"/>
      <c r="I1104" s="871"/>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72"/>
      <c r="D1105" s="872"/>
      <c r="E1105" s="871"/>
      <c r="F1105" s="871"/>
      <c r="G1105" s="871"/>
      <c r="H1105" s="871"/>
      <c r="I1105" s="871"/>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72"/>
      <c r="D1106" s="872"/>
      <c r="E1106" s="871"/>
      <c r="F1106" s="871"/>
      <c r="G1106" s="871"/>
      <c r="H1106" s="871"/>
      <c r="I1106" s="871"/>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72"/>
      <c r="D1107" s="872"/>
      <c r="E1107" s="871"/>
      <c r="F1107" s="871"/>
      <c r="G1107" s="871"/>
      <c r="H1107" s="871"/>
      <c r="I1107" s="871"/>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72"/>
      <c r="D1108" s="872"/>
      <c r="E1108" s="871"/>
      <c r="F1108" s="871"/>
      <c r="G1108" s="871"/>
      <c r="H1108" s="871"/>
      <c r="I1108" s="871"/>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72"/>
      <c r="D1109" s="872"/>
      <c r="E1109" s="871"/>
      <c r="F1109" s="871"/>
      <c r="G1109" s="871"/>
      <c r="H1109" s="871"/>
      <c r="I1109" s="871"/>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72"/>
      <c r="D1110" s="872"/>
      <c r="E1110" s="871"/>
      <c r="F1110" s="871"/>
      <c r="G1110" s="871"/>
      <c r="H1110" s="871"/>
      <c r="I1110" s="871"/>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72"/>
      <c r="D1111" s="872"/>
      <c r="E1111" s="871"/>
      <c r="F1111" s="871"/>
      <c r="G1111" s="871"/>
      <c r="H1111" s="871"/>
      <c r="I1111" s="871"/>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72"/>
      <c r="D1112" s="872"/>
      <c r="E1112" s="871"/>
      <c r="F1112" s="871"/>
      <c r="G1112" s="871"/>
      <c r="H1112" s="871"/>
      <c r="I1112" s="871"/>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72"/>
      <c r="D1113" s="872"/>
      <c r="E1113" s="871"/>
      <c r="F1113" s="871"/>
      <c r="G1113" s="871"/>
      <c r="H1113" s="871"/>
      <c r="I1113" s="871"/>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72"/>
      <c r="D1114" s="872"/>
      <c r="E1114" s="871"/>
      <c r="F1114" s="871"/>
      <c r="G1114" s="871"/>
      <c r="H1114" s="871"/>
      <c r="I1114" s="871"/>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72"/>
      <c r="D1115" s="872"/>
      <c r="E1115" s="871"/>
      <c r="F1115" s="871"/>
      <c r="G1115" s="871"/>
      <c r="H1115" s="871"/>
      <c r="I1115" s="871"/>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72"/>
      <c r="D1116" s="872"/>
      <c r="E1116" s="871"/>
      <c r="F1116" s="871"/>
      <c r="G1116" s="871"/>
      <c r="H1116" s="871"/>
      <c r="I1116" s="871"/>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72"/>
      <c r="D1117" s="872"/>
      <c r="E1117" s="871"/>
      <c r="F1117" s="871"/>
      <c r="G1117" s="871"/>
      <c r="H1117" s="871"/>
      <c r="I1117" s="871"/>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72"/>
      <c r="D1118" s="872"/>
      <c r="E1118" s="871"/>
      <c r="F1118" s="871"/>
      <c r="G1118" s="871"/>
      <c r="H1118" s="871"/>
      <c r="I1118" s="871"/>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72"/>
      <c r="D1119" s="872"/>
      <c r="E1119" s="245"/>
      <c r="F1119" s="871"/>
      <c r="G1119" s="871"/>
      <c r="H1119" s="871"/>
      <c r="I1119" s="871"/>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72"/>
      <c r="D1120" s="872"/>
      <c r="E1120" s="871"/>
      <c r="F1120" s="871"/>
      <c r="G1120" s="871"/>
      <c r="H1120" s="871"/>
      <c r="I1120" s="871"/>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72"/>
      <c r="D1121" s="872"/>
      <c r="E1121" s="871"/>
      <c r="F1121" s="871"/>
      <c r="G1121" s="871"/>
      <c r="H1121" s="871"/>
      <c r="I1121" s="871"/>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72"/>
      <c r="D1122" s="872"/>
      <c r="E1122" s="871"/>
      <c r="F1122" s="871"/>
      <c r="G1122" s="871"/>
      <c r="H1122" s="871"/>
      <c r="I1122" s="871"/>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72"/>
      <c r="D1123" s="872"/>
      <c r="E1123" s="871"/>
      <c r="F1123" s="871"/>
      <c r="G1123" s="871"/>
      <c r="H1123" s="871"/>
      <c r="I1123" s="871"/>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72"/>
      <c r="D1124" s="872"/>
      <c r="E1124" s="871"/>
      <c r="F1124" s="871"/>
      <c r="G1124" s="871"/>
      <c r="H1124" s="871"/>
      <c r="I1124" s="871"/>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72"/>
      <c r="D1125" s="872"/>
      <c r="E1125" s="871"/>
      <c r="F1125" s="871"/>
      <c r="G1125" s="871"/>
      <c r="H1125" s="871"/>
      <c r="I1125" s="871"/>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72"/>
      <c r="D1126" s="872"/>
      <c r="E1126" s="871"/>
      <c r="F1126" s="871"/>
      <c r="G1126" s="871"/>
      <c r="H1126" s="871"/>
      <c r="I1126" s="871"/>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72"/>
      <c r="D1127" s="872"/>
      <c r="E1127" s="871"/>
      <c r="F1127" s="871"/>
      <c r="G1127" s="871"/>
      <c r="H1127" s="871"/>
      <c r="I1127" s="871"/>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72"/>
      <c r="D1128" s="872"/>
      <c r="E1128" s="871"/>
      <c r="F1128" s="871"/>
      <c r="G1128" s="871"/>
      <c r="H1128" s="871"/>
      <c r="I1128" s="871"/>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72"/>
      <c r="D1129" s="872"/>
      <c r="E1129" s="871"/>
      <c r="F1129" s="871"/>
      <c r="G1129" s="871"/>
      <c r="H1129" s="871"/>
      <c r="I1129" s="871"/>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72"/>
      <c r="D1130" s="872"/>
      <c r="E1130" s="871"/>
      <c r="F1130" s="871"/>
      <c r="G1130" s="871"/>
      <c r="H1130" s="871"/>
      <c r="I1130" s="871"/>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72"/>
      <c r="D1131" s="872"/>
      <c r="E1131" s="871"/>
      <c r="F1131" s="871"/>
      <c r="G1131" s="871"/>
      <c r="H1131" s="871"/>
      <c r="I1131" s="871"/>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16383" man="1"/>
    <brk id="735"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501</v>
      </c>
      <c r="B2" s="495"/>
      <c r="C2" s="495"/>
      <c r="D2" s="495"/>
      <c r="E2" s="495"/>
      <c r="F2" s="496"/>
      <c r="G2" s="547" t="s">
        <v>266</v>
      </c>
      <c r="H2" s="548"/>
      <c r="I2" s="548"/>
      <c r="J2" s="548"/>
      <c r="K2" s="548"/>
      <c r="L2" s="548"/>
      <c r="M2" s="548"/>
      <c r="N2" s="548"/>
      <c r="O2" s="549"/>
      <c r="P2" s="757" t="s">
        <v>60</v>
      </c>
      <c r="Q2" s="548"/>
      <c r="R2" s="548"/>
      <c r="S2" s="548"/>
      <c r="T2" s="548"/>
      <c r="U2" s="548"/>
      <c r="V2" s="548"/>
      <c r="W2" s="548"/>
      <c r="X2" s="549"/>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494"/>
      <c r="B3" s="495"/>
      <c r="C3" s="495"/>
      <c r="D3" s="495"/>
      <c r="E3" s="495"/>
      <c r="F3" s="496"/>
      <c r="G3" s="550"/>
      <c r="H3" s="369"/>
      <c r="I3" s="369"/>
      <c r="J3" s="369"/>
      <c r="K3" s="369"/>
      <c r="L3" s="369"/>
      <c r="M3" s="369"/>
      <c r="N3" s="369"/>
      <c r="O3" s="551"/>
      <c r="P3" s="563"/>
      <c r="Q3" s="369"/>
      <c r="R3" s="369"/>
      <c r="S3" s="369"/>
      <c r="T3" s="369"/>
      <c r="U3" s="369"/>
      <c r="V3" s="369"/>
      <c r="W3" s="369"/>
      <c r="X3" s="551"/>
      <c r="Y3" s="1015"/>
      <c r="Z3" s="1016"/>
      <c r="AA3" s="1017"/>
      <c r="AB3" s="1021"/>
      <c r="AC3" s="1022"/>
      <c r="AD3" s="1023"/>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497"/>
      <c r="B4" s="495"/>
      <c r="C4" s="495"/>
      <c r="D4" s="495"/>
      <c r="E4" s="495"/>
      <c r="F4" s="496"/>
      <c r="G4" s="523"/>
      <c r="H4" s="1024"/>
      <c r="I4" s="1024"/>
      <c r="J4" s="1024"/>
      <c r="K4" s="1024"/>
      <c r="L4" s="1024"/>
      <c r="M4" s="1024"/>
      <c r="N4" s="1024"/>
      <c r="O4" s="1025"/>
      <c r="P4" s="121"/>
      <c r="Q4" s="1032"/>
      <c r="R4" s="1032"/>
      <c r="S4" s="1032"/>
      <c r="T4" s="1032"/>
      <c r="U4" s="1032"/>
      <c r="V4" s="1032"/>
      <c r="W4" s="1032"/>
      <c r="X4" s="1033"/>
      <c r="Y4" s="1010" t="s">
        <v>13</v>
      </c>
      <c r="Z4" s="1011"/>
      <c r="AA4" s="1012"/>
      <c r="AB4" s="534"/>
      <c r="AC4" s="1013"/>
      <c r="AD4" s="1013"/>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498"/>
      <c r="B5" s="499"/>
      <c r="C5" s="499"/>
      <c r="D5" s="499"/>
      <c r="E5" s="499"/>
      <c r="F5" s="500"/>
      <c r="G5" s="1026"/>
      <c r="H5" s="1027"/>
      <c r="I5" s="1027"/>
      <c r="J5" s="1027"/>
      <c r="K5" s="1027"/>
      <c r="L5" s="1027"/>
      <c r="M5" s="1027"/>
      <c r="N5" s="1027"/>
      <c r="O5" s="1028"/>
      <c r="P5" s="1034"/>
      <c r="Q5" s="1034"/>
      <c r="R5" s="1034"/>
      <c r="S5" s="1034"/>
      <c r="T5" s="1034"/>
      <c r="U5" s="1034"/>
      <c r="V5" s="1034"/>
      <c r="W5" s="1034"/>
      <c r="X5" s="1035"/>
      <c r="Y5" s="280" t="s">
        <v>55</v>
      </c>
      <c r="Z5" s="1007"/>
      <c r="AA5" s="1008"/>
      <c r="AB5" s="504"/>
      <c r="AC5" s="1009"/>
      <c r="AD5" s="1009"/>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498"/>
      <c r="B6" s="499"/>
      <c r="C6" s="499"/>
      <c r="D6" s="499"/>
      <c r="E6" s="499"/>
      <c r="F6" s="500"/>
      <c r="G6" s="1029"/>
      <c r="H6" s="1030"/>
      <c r="I6" s="1030"/>
      <c r="J6" s="1030"/>
      <c r="K6" s="1030"/>
      <c r="L6" s="1030"/>
      <c r="M6" s="1030"/>
      <c r="N6" s="1030"/>
      <c r="O6" s="1031"/>
      <c r="P6" s="1036"/>
      <c r="Q6" s="1036"/>
      <c r="R6" s="1036"/>
      <c r="S6" s="1036"/>
      <c r="T6" s="1036"/>
      <c r="U6" s="1036"/>
      <c r="V6" s="1036"/>
      <c r="W6" s="1036"/>
      <c r="X6" s="1037"/>
      <c r="Y6" s="1038" t="s">
        <v>14</v>
      </c>
      <c r="Z6" s="1007"/>
      <c r="AA6" s="1008"/>
      <c r="AB6" s="451" t="s">
        <v>302</v>
      </c>
      <c r="AC6" s="1039"/>
      <c r="AD6" s="1039"/>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79" t="s">
        <v>539</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94" t="s">
        <v>501</v>
      </c>
      <c r="B9" s="495"/>
      <c r="C9" s="495"/>
      <c r="D9" s="495"/>
      <c r="E9" s="495"/>
      <c r="F9" s="496"/>
      <c r="G9" s="547" t="s">
        <v>266</v>
      </c>
      <c r="H9" s="548"/>
      <c r="I9" s="548"/>
      <c r="J9" s="548"/>
      <c r="K9" s="548"/>
      <c r="L9" s="548"/>
      <c r="M9" s="548"/>
      <c r="N9" s="548"/>
      <c r="O9" s="549"/>
      <c r="P9" s="757" t="s">
        <v>60</v>
      </c>
      <c r="Q9" s="548"/>
      <c r="R9" s="548"/>
      <c r="S9" s="548"/>
      <c r="T9" s="548"/>
      <c r="U9" s="548"/>
      <c r="V9" s="548"/>
      <c r="W9" s="548"/>
      <c r="X9" s="549"/>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494"/>
      <c r="B10" s="495"/>
      <c r="C10" s="495"/>
      <c r="D10" s="495"/>
      <c r="E10" s="495"/>
      <c r="F10" s="496"/>
      <c r="G10" s="550"/>
      <c r="H10" s="369"/>
      <c r="I10" s="369"/>
      <c r="J10" s="369"/>
      <c r="K10" s="369"/>
      <c r="L10" s="369"/>
      <c r="M10" s="369"/>
      <c r="N10" s="369"/>
      <c r="O10" s="551"/>
      <c r="P10" s="563"/>
      <c r="Q10" s="369"/>
      <c r="R10" s="369"/>
      <c r="S10" s="369"/>
      <c r="T10" s="369"/>
      <c r="U10" s="369"/>
      <c r="V10" s="369"/>
      <c r="W10" s="369"/>
      <c r="X10" s="551"/>
      <c r="Y10" s="1015"/>
      <c r="Z10" s="1016"/>
      <c r="AA10" s="1017"/>
      <c r="AB10" s="1021"/>
      <c r="AC10" s="1022"/>
      <c r="AD10" s="1023"/>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497"/>
      <c r="B11" s="495"/>
      <c r="C11" s="495"/>
      <c r="D11" s="495"/>
      <c r="E11" s="495"/>
      <c r="F11" s="496"/>
      <c r="G11" s="523"/>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34"/>
      <c r="AC11" s="1013"/>
      <c r="AD11" s="1013"/>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498"/>
      <c r="B12" s="499"/>
      <c r="C12" s="499"/>
      <c r="D12" s="499"/>
      <c r="E12" s="499"/>
      <c r="F12" s="500"/>
      <c r="G12" s="1026"/>
      <c r="H12" s="1027"/>
      <c r="I12" s="1027"/>
      <c r="J12" s="1027"/>
      <c r="K12" s="1027"/>
      <c r="L12" s="1027"/>
      <c r="M12" s="1027"/>
      <c r="N12" s="1027"/>
      <c r="O12" s="1028"/>
      <c r="P12" s="1034"/>
      <c r="Q12" s="1034"/>
      <c r="R12" s="1034"/>
      <c r="S12" s="1034"/>
      <c r="T12" s="1034"/>
      <c r="U12" s="1034"/>
      <c r="V12" s="1034"/>
      <c r="W12" s="1034"/>
      <c r="X12" s="1035"/>
      <c r="Y12" s="280" t="s">
        <v>55</v>
      </c>
      <c r="Z12" s="1007"/>
      <c r="AA12" s="1008"/>
      <c r="AB12" s="504"/>
      <c r="AC12" s="1009"/>
      <c r="AD12" s="1009"/>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37"/>
      <c r="B13" s="638"/>
      <c r="C13" s="638"/>
      <c r="D13" s="638"/>
      <c r="E13" s="638"/>
      <c r="F13" s="639"/>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51" t="s">
        <v>302</v>
      </c>
      <c r="AC13" s="1039"/>
      <c r="AD13" s="1039"/>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79" t="s">
        <v>539</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94" t="s">
        <v>501</v>
      </c>
      <c r="B16" s="495"/>
      <c r="C16" s="495"/>
      <c r="D16" s="495"/>
      <c r="E16" s="495"/>
      <c r="F16" s="496"/>
      <c r="G16" s="547" t="s">
        <v>266</v>
      </c>
      <c r="H16" s="548"/>
      <c r="I16" s="548"/>
      <c r="J16" s="548"/>
      <c r="K16" s="548"/>
      <c r="L16" s="548"/>
      <c r="M16" s="548"/>
      <c r="N16" s="548"/>
      <c r="O16" s="549"/>
      <c r="P16" s="757" t="s">
        <v>60</v>
      </c>
      <c r="Q16" s="548"/>
      <c r="R16" s="548"/>
      <c r="S16" s="548"/>
      <c r="T16" s="548"/>
      <c r="U16" s="548"/>
      <c r="V16" s="548"/>
      <c r="W16" s="548"/>
      <c r="X16" s="549"/>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494"/>
      <c r="B17" s="495"/>
      <c r="C17" s="495"/>
      <c r="D17" s="495"/>
      <c r="E17" s="495"/>
      <c r="F17" s="496"/>
      <c r="G17" s="550"/>
      <c r="H17" s="369"/>
      <c r="I17" s="369"/>
      <c r="J17" s="369"/>
      <c r="K17" s="369"/>
      <c r="L17" s="369"/>
      <c r="M17" s="369"/>
      <c r="N17" s="369"/>
      <c r="O17" s="551"/>
      <c r="P17" s="563"/>
      <c r="Q17" s="369"/>
      <c r="R17" s="369"/>
      <c r="S17" s="369"/>
      <c r="T17" s="369"/>
      <c r="U17" s="369"/>
      <c r="V17" s="369"/>
      <c r="W17" s="369"/>
      <c r="X17" s="551"/>
      <c r="Y17" s="1015"/>
      <c r="Z17" s="1016"/>
      <c r="AA17" s="1017"/>
      <c r="AB17" s="1021"/>
      <c r="AC17" s="1022"/>
      <c r="AD17" s="1023"/>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497"/>
      <c r="B18" s="495"/>
      <c r="C18" s="495"/>
      <c r="D18" s="495"/>
      <c r="E18" s="495"/>
      <c r="F18" s="496"/>
      <c r="G18" s="523"/>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34"/>
      <c r="AC18" s="1013"/>
      <c r="AD18" s="1013"/>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498"/>
      <c r="B19" s="499"/>
      <c r="C19" s="499"/>
      <c r="D19" s="499"/>
      <c r="E19" s="499"/>
      <c r="F19" s="500"/>
      <c r="G19" s="1026"/>
      <c r="H19" s="1027"/>
      <c r="I19" s="1027"/>
      <c r="J19" s="1027"/>
      <c r="K19" s="1027"/>
      <c r="L19" s="1027"/>
      <c r="M19" s="1027"/>
      <c r="N19" s="1027"/>
      <c r="O19" s="1028"/>
      <c r="P19" s="1034"/>
      <c r="Q19" s="1034"/>
      <c r="R19" s="1034"/>
      <c r="S19" s="1034"/>
      <c r="T19" s="1034"/>
      <c r="U19" s="1034"/>
      <c r="V19" s="1034"/>
      <c r="W19" s="1034"/>
      <c r="X19" s="1035"/>
      <c r="Y19" s="280" t="s">
        <v>55</v>
      </c>
      <c r="Z19" s="1007"/>
      <c r="AA19" s="1008"/>
      <c r="AB19" s="504"/>
      <c r="AC19" s="1009"/>
      <c r="AD19" s="1009"/>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37"/>
      <c r="B20" s="638"/>
      <c r="C20" s="638"/>
      <c r="D20" s="638"/>
      <c r="E20" s="638"/>
      <c r="F20" s="639"/>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51" t="s">
        <v>302</v>
      </c>
      <c r="AC20" s="1039"/>
      <c r="AD20" s="1039"/>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79" t="s">
        <v>539</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94" t="s">
        <v>501</v>
      </c>
      <c r="B23" s="495"/>
      <c r="C23" s="495"/>
      <c r="D23" s="495"/>
      <c r="E23" s="495"/>
      <c r="F23" s="496"/>
      <c r="G23" s="547" t="s">
        <v>266</v>
      </c>
      <c r="H23" s="548"/>
      <c r="I23" s="548"/>
      <c r="J23" s="548"/>
      <c r="K23" s="548"/>
      <c r="L23" s="548"/>
      <c r="M23" s="548"/>
      <c r="N23" s="548"/>
      <c r="O23" s="549"/>
      <c r="P23" s="757" t="s">
        <v>60</v>
      </c>
      <c r="Q23" s="548"/>
      <c r="R23" s="548"/>
      <c r="S23" s="548"/>
      <c r="T23" s="548"/>
      <c r="U23" s="548"/>
      <c r="V23" s="548"/>
      <c r="W23" s="548"/>
      <c r="X23" s="549"/>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494"/>
      <c r="B24" s="495"/>
      <c r="C24" s="495"/>
      <c r="D24" s="495"/>
      <c r="E24" s="495"/>
      <c r="F24" s="496"/>
      <c r="G24" s="550"/>
      <c r="H24" s="369"/>
      <c r="I24" s="369"/>
      <c r="J24" s="369"/>
      <c r="K24" s="369"/>
      <c r="L24" s="369"/>
      <c r="M24" s="369"/>
      <c r="N24" s="369"/>
      <c r="O24" s="551"/>
      <c r="P24" s="563"/>
      <c r="Q24" s="369"/>
      <c r="R24" s="369"/>
      <c r="S24" s="369"/>
      <c r="T24" s="369"/>
      <c r="U24" s="369"/>
      <c r="V24" s="369"/>
      <c r="W24" s="369"/>
      <c r="X24" s="551"/>
      <c r="Y24" s="1015"/>
      <c r="Z24" s="1016"/>
      <c r="AA24" s="1017"/>
      <c r="AB24" s="1021"/>
      <c r="AC24" s="1022"/>
      <c r="AD24" s="1023"/>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497"/>
      <c r="B25" s="495"/>
      <c r="C25" s="495"/>
      <c r="D25" s="495"/>
      <c r="E25" s="495"/>
      <c r="F25" s="496"/>
      <c r="G25" s="523"/>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34"/>
      <c r="AC25" s="1013"/>
      <c r="AD25" s="1013"/>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498"/>
      <c r="B26" s="499"/>
      <c r="C26" s="499"/>
      <c r="D26" s="499"/>
      <c r="E26" s="499"/>
      <c r="F26" s="500"/>
      <c r="G26" s="1026"/>
      <c r="H26" s="1027"/>
      <c r="I26" s="1027"/>
      <c r="J26" s="1027"/>
      <c r="K26" s="1027"/>
      <c r="L26" s="1027"/>
      <c r="M26" s="1027"/>
      <c r="N26" s="1027"/>
      <c r="O26" s="1028"/>
      <c r="P26" s="1034"/>
      <c r="Q26" s="1034"/>
      <c r="R26" s="1034"/>
      <c r="S26" s="1034"/>
      <c r="T26" s="1034"/>
      <c r="U26" s="1034"/>
      <c r="V26" s="1034"/>
      <c r="W26" s="1034"/>
      <c r="X26" s="1035"/>
      <c r="Y26" s="280" t="s">
        <v>55</v>
      </c>
      <c r="Z26" s="1007"/>
      <c r="AA26" s="1008"/>
      <c r="AB26" s="504"/>
      <c r="AC26" s="1009"/>
      <c r="AD26" s="1009"/>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37"/>
      <c r="B27" s="638"/>
      <c r="C27" s="638"/>
      <c r="D27" s="638"/>
      <c r="E27" s="638"/>
      <c r="F27" s="639"/>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51" t="s">
        <v>302</v>
      </c>
      <c r="AC27" s="1039"/>
      <c r="AD27" s="1039"/>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79" t="s">
        <v>539</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94" t="s">
        <v>501</v>
      </c>
      <c r="B30" s="495"/>
      <c r="C30" s="495"/>
      <c r="D30" s="495"/>
      <c r="E30" s="495"/>
      <c r="F30" s="496"/>
      <c r="G30" s="547" t="s">
        <v>266</v>
      </c>
      <c r="H30" s="548"/>
      <c r="I30" s="548"/>
      <c r="J30" s="548"/>
      <c r="K30" s="548"/>
      <c r="L30" s="548"/>
      <c r="M30" s="548"/>
      <c r="N30" s="548"/>
      <c r="O30" s="549"/>
      <c r="P30" s="757" t="s">
        <v>60</v>
      </c>
      <c r="Q30" s="548"/>
      <c r="R30" s="548"/>
      <c r="S30" s="548"/>
      <c r="T30" s="548"/>
      <c r="U30" s="548"/>
      <c r="V30" s="548"/>
      <c r="W30" s="548"/>
      <c r="X30" s="549"/>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494"/>
      <c r="B31" s="495"/>
      <c r="C31" s="495"/>
      <c r="D31" s="495"/>
      <c r="E31" s="495"/>
      <c r="F31" s="496"/>
      <c r="G31" s="550"/>
      <c r="H31" s="369"/>
      <c r="I31" s="369"/>
      <c r="J31" s="369"/>
      <c r="K31" s="369"/>
      <c r="L31" s="369"/>
      <c r="M31" s="369"/>
      <c r="N31" s="369"/>
      <c r="O31" s="551"/>
      <c r="P31" s="563"/>
      <c r="Q31" s="369"/>
      <c r="R31" s="369"/>
      <c r="S31" s="369"/>
      <c r="T31" s="369"/>
      <c r="U31" s="369"/>
      <c r="V31" s="369"/>
      <c r="W31" s="369"/>
      <c r="X31" s="551"/>
      <c r="Y31" s="1015"/>
      <c r="Z31" s="1016"/>
      <c r="AA31" s="1017"/>
      <c r="AB31" s="1021"/>
      <c r="AC31" s="1022"/>
      <c r="AD31" s="1023"/>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497"/>
      <c r="B32" s="495"/>
      <c r="C32" s="495"/>
      <c r="D32" s="495"/>
      <c r="E32" s="495"/>
      <c r="F32" s="496"/>
      <c r="G32" s="523"/>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34"/>
      <c r="AC32" s="1013"/>
      <c r="AD32" s="1013"/>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498"/>
      <c r="B33" s="499"/>
      <c r="C33" s="499"/>
      <c r="D33" s="499"/>
      <c r="E33" s="499"/>
      <c r="F33" s="500"/>
      <c r="G33" s="1026"/>
      <c r="H33" s="1027"/>
      <c r="I33" s="1027"/>
      <c r="J33" s="1027"/>
      <c r="K33" s="1027"/>
      <c r="L33" s="1027"/>
      <c r="M33" s="1027"/>
      <c r="N33" s="1027"/>
      <c r="O33" s="1028"/>
      <c r="P33" s="1034"/>
      <c r="Q33" s="1034"/>
      <c r="R33" s="1034"/>
      <c r="S33" s="1034"/>
      <c r="T33" s="1034"/>
      <c r="U33" s="1034"/>
      <c r="V33" s="1034"/>
      <c r="W33" s="1034"/>
      <c r="X33" s="1035"/>
      <c r="Y33" s="280" t="s">
        <v>55</v>
      </c>
      <c r="Z33" s="1007"/>
      <c r="AA33" s="1008"/>
      <c r="AB33" s="504"/>
      <c r="AC33" s="1009"/>
      <c r="AD33" s="1009"/>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37"/>
      <c r="B34" s="638"/>
      <c r="C34" s="638"/>
      <c r="D34" s="638"/>
      <c r="E34" s="638"/>
      <c r="F34" s="639"/>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51" t="s">
        <v>302</v>
      </c>
      <c r="AC34" s="1039"/>
      <c r="AD34" s="1039"/>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79" t="s">
        <v>539</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94" t="s">
        <v>501</v>
      </c>
      <c r="B37" s="495"/>
      <c r="C37" s="495"/>
      <c r="D37" s="495"/>
      <c r="E37" s="495"/>
      <c r="F37" s="496"/>
      <c r="G37" s="547" t="s">
        <v>266</v>
      </c>
      <c r="H37" s="548"/>
      <c r="I37" s="548"/>
      <c r="J37" s="548"/>
      <c r="K37" s="548"/>
      <c r="L37" s="548"/>
      <c r="M37" s="548"/>
      <c r="N37" s="548"/>
      <c r="O37" s="549"/>
      <c r="P37" s="757" t="s">
        <v>60</v>
      </c>
      <c r="Q37" s="548"/>
      <c r="R37" s="548"/>
      <c r="S37" s="548"/>
      <c r="T37" s="548"/>
      <c r="U37" s="548"/>
      <c r="V37" s="548"/>
      <c r="W37" s="548"/>
      <c r="X37" s="549"/>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494"/>
      <c r="B38" s="495"/>
      <c r="C38" s="495"/>
      <c r="D38" s="495"/>
      <c r="E38" s="495"/>
      <c r="F38" s="496"/>
      <c r="G38" s="550"/>
      <c r="H38" s="369"/>
      <c r="I38" s="369"/>
      <c r="J38" s="369"/>
      <c r="K38" s="369"/>
      <c r="L38" s="369"/>
      <c r="M38" s="369"/>
      <c r="N38" s="369"/>
      <c r="O38" s="551"/>
      <c r="P38" s="563"/>
      <c r="Q38" s="369"/>
      <c r="R38" s="369"/>
      <c r="S38" s="369"/>
      <c r="T38" s="369"/>
      <c r="U38" s="369"/>
      <c r="V38" s="369"/>
      <c r="W38" s="369"/>
      <c r="X38" s="551"/>
      <c r="Y38" s="1015"/>
      <c r="Z38" s="1016"/>
      <c r="AA38" s="1017"/>
      <c r="AB38" s="1021"/>
      <c r="AC38" s="1022"/>
      <c r="AD38" s="1023"/>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497"/>
      <c r="B39" s="495"/>
      <c r="C39" s="495"/>
      <c r="D39" s="495"/>
      <c r="E39" s="495"/>
      <c r="F39" s="496"/>
      <c r="G39" s="523"/>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34"/>
      <c r="AC39" s="1013"/>
      <c r="AD39" s="1013"/>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498"/>
      <c r="B40" s="499"/>
      <c r="C40" s="499"/>
      <c r="D40" s="499"/>
      <c r="E40" s="499"/>
      <c r="F40" s="500"/>
      <c r="G40" s="1026"/>
      <c r="H40" s="1027"/>
      <c r="I40" s="1027"/>
      <c r="J40" s="1027"/>
      <c r="K40" s="1027"/>
      <c r="L40" s="1027"/>
      <c r="M40" s="1027"/>
      <c r="N40" s="1027"/>
      <c r="O40" s="1028"/>
      <c r="P40" s="1034"/>
      <c r="Q40" s="1034"/>
      <c r="R40" s="1034"/>
      <c r="S40" s="1034"/>
      <c r="T40" s="1034"/>
      <c r="U40" s="1034"/>
      <c r="V40" s="1034"/>
      <c r="W40" s="1034"/>
      <c r="X40" s="1035"/>
      <c r="Y40" s="280" t="s">
        <v>55</v>
      </c>
      <c r="Z40" s="1007"/>
      <c r="AA40" s="1008"/>
      <c r="AB40" s="504"/>
      <c r="AC40" s="1009"/>
      <c r="AD40" s="100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37"/>
      <c r="B41" s="638"/>
      <c r="C41" s="638"/>
      <c r="D41" s="638"/>
      <c r="E41" s="638"/>
      <c r="F41" s="639"/>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51" t="s">
        <v>302</v>
      </c>
      <c r="AC41" s="1039"/>
      <c r="AD41" s="1039"/>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94" t="s">
        <v>501</v>
      </c>
      <c r="B44" s="495"/>
      <c r="C44" s="495"/>
      <c r="D44" s="495"/>
      <c r="E44" s="495"/>
      <c r="F44" s="496"/>
      <c r="G44" s="547" t="s">
        <v>266</v>
      </c>
      <c r="H44" s="548"/>
      <c r="I44" s="548"/>
      <c r="J44" s="548"/>
      <c r="K44" s="548"/>
      <c r="L44" s="548"/>
      <c r="M44" s="548"/>
      <c r="N44" s="548"/>
      <c r="O44" s="549"/>
      <c r="P44" s="757" t="s">
        <v>60</v>
      </c>
      <c r="Q44" s="548"/>
      <c r="R44" s="548"/>
      <c r="S44" s="548"/>
      <c r="T44" s="548"/>
      <c r="U44" s="548"/>
      <c r="V44" s="548"/>
      <c r="W44" s="548"/>
      <c r="X44" s="549"/>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494"/>
      <c r="B45" s="495"/>
      <c r="C45" s="495"/>
      <c r="D45" s="495"/>
      <c r="E45" s="495"/>
      <c r="F45" s="496"/>
      <c r="G45" s="550"/>
      <c r="H45" s="369"/>
      <c r="I45" s="369"/>
      <c r="J45" s="369"/>
      <c r="K45" s="369"/>
      <c r="L45" s="369"/>
      <c r="M45" s="369"/>
      <c r="N45" s="369"/>
      <c r="O45" s="551"/>
      <c r="P45" s="563"/>
      <c r="Q45" s="369"/>
      <c r="R45" s="369"/>
      <c r="S45" s="369"/>
      <c r="T45" s="369"/>
      <c r="U45" s="369"/>
      <c r="V45" s="369"/>
      <c r="W45" s="369"/>
      <c r="X45" s="551"/>
      <c r="Y45" s="1015"/>
      <c r="Z45" s="1016"/>
      <c r="AA45" s="1017"/>
      <c r="AB45" s="1021"/>
      <c r="AC45" s="1022"/>
      <c r="AD45" s="1023"/>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497"/>
      <c r="B46" s="495"/>
      <c r="C46" s="495"/>
      <c r="D46" s="495"/>
      <c r="E46" s="495"/>
      <c r="F46" s="496"/>
      <c r="G46" s="523"/>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34"/>
      <c r="AC46" s="1013"/>
      <c r="AD46" s="1013"/>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498"/>
      <c r="B47" s="499"/>
      <c r="C47" s="499"/>
      <c r="D47" s="499"/>
      <c r="E47" s="499"/>
      <c r="F47" s="500"/>
      <c r="G47" s="1026"/>
      <c r="H47" s="1027"/>
      <c r="I47" s="1027"/>
      <c r="J47" s="1027"/>
      <c r="K47" s="1027"/>
      <c r="L47" s="1027"/>
      <c r="M47" s="1027"/>
      <c r="N47" s="1027"/>
      <c r="O47" s="1028"/>
      <c r="P47" s="1034"/>
      <c r="Q47" s="1034"/>
      <c r="R47" s="1034"/>
      <c r="S47" s="1034"/>
      <c r="T47" s="1034"/>
      <c r="U47" s="1034"/>
      <c r="V47" s="1034"/>
      <c r="W47" s="1034"/>
      <c r="X47" s="1035"/>
      <c r="Y47" s="280" t="s">
        <v>55</v>
      </c>
      <c r="Z47" s="1007"/>
      <c r="AA47" s="1008"/>
      <c r="AB47" s="504"/>
      <c r="AC47" s="1009"/>
      <c r="AD47" s="100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37"/>
      <c r="B48" s="638"/>
      <c r="C48" s="638"/>
      <c r="D48" s="638"/>
      <c r="E48" s="638"/>
      <c r="F48" s="639"/>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51" t="s">
        <v>302</v>
      </c>
      <c r="AC48" s="1039"/>
      <c r="AD48" s="1039"/>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94" t="s">
        <v>501</v>
      </c>
      <c r="B51" s="495"/>
      <c r="C51" s="495"/>
      <c r="D51" s="495"/>
      <c r="E51" s="495"/>
      <c r="F51" s="496"/>
      <c r="G51" s="547" t="s">
        <v>266</v>
      </c>
      <c r="H51" s="548"/>
      <c r="I51" s="548"/>
      <c r="J51" s="548"/>
      <c r="K51" s="548"/>
      <c r="L51" s="548"/>
      <c r="M51" s="548"/>
      <c r="N51" s="548"/>
      <c r="O51" s="549"/>
      <c r="P51" s="757" t="s">
        <v>60</v>
      </c>
      <c r="Q51" s="548"/>
      <c r="R51" s="548"/>
      <c r="S51" s="548"/>
      <c r="T51" s="548"/>
      <c r="U51" s="548"/>
      <c r="V51" s="548"/>
      <c r="W51" s="548"/>
      <c r="X51" s="549"/>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494"/>
      <c r="B52" s="495"/>
      <c r="C52" s="495"/>
      <c r="D52" s="495"/>
      <c r="E52" s="495"/>
      <c r="F52" s="496"/>
      <c r="G52" s="550"/>
      <c r="H52" s="369"/>
      <c r="I52" s="369"/>
      <c r="J52" s="369"/>
      <c r="K52" s="369"/>
      <c r="L52" s="369"/>
      <c r="M52" s="369"/>
      <c r="N52" s="369"/>
      <c r="O52" s="551"/>
      <c r="P52" s="563"/>
      <c r="Q52" s="369"/>
      <c r="R52" s="369"/>
      <c r="S52" s="369"/>
      <c r="T52" s="369"/>
      <c r="U52" s="369"/>
      <c r="V52" s="369"/>
      <c r="W52" s="369"/>
      <c r="X52" s="551"/>
      <c r="Y52" s="1015"/>
      <c r="Z52" s="1016"/>
      <c r="AA52" s="1017"/>
      <c r="AB52" s="1021"/>
      <c r="AC52" s="1022"/>
      <c r="AD52" s="1023"/>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497"/>
      <c r="B53" s="495"/>
      <c r="C53" s="495"/>
      <c r="D53" s="495"/>
      <c r="E53" s="495"/>
      <c r="F53" s="496"/>
      <c r="G53" s="523"/>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34"/>
      <c r="AC53" s="1013"/>
      <c r="AD53" s="1013"/>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498"/>
      <c r="B54" s="499"/>
      <c r="C54" s="499"/>
      <c r="D54" s="499"/>
      <c r="E54" s="499"/>
      <c r="F54" s="500"/>
      <c r="G54" s="1026"/>
      <c r="H54" s="1027"/>
      <c r="I54" s="1027"/>
      <c r="J54" s="1027"/>
      <c r="K54" s="1027"/>
      <c r="L54" s="1027"/>
      <c r="M54" s="1027"/>
      <c r="N54" s="1027"/>
      <c r="O54" s="1028"/>
      <c r="P54" s="1034"/>
      <c r="Q54" s="1034"/>
      <c r="R54" s="1034"/>
      <c r="S54" s="1034"/>
      <c r="T54" s="1034"/>
      <c r="U54" s="1034"/>
      <c r="V54" s="1034"/>
      <c r="W54" s="1034"/>
      <c r="X54" s="1035"/>
      <c r="Y54" s="280" t="s">
        <v>55</v>
      </c>
      <c r="Z54" s="1007"/>
      <c r="AA54" s="1008"/>
      <c r="AB54" s="504"/>
      <c r="AC54" s="1009"/>
      <c r="AD54" s="100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37"/>
      <c r="B55" s="638"/>
      <c r="C55" s="638"/>
      <c r="D55" s="638"/>
      <c r="E55" s="638"/>
      <c r="F55" s="639"/>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51" t="s">
        <v>302</v>
      </c>
      <c r="AC55" s="1039"/>
      <c r="AD55" s="1039"/>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94" t="s">
        <v>501</v>
      </c>
      <c r="B58" s="495"/>
      <c r="C58" s="495"/>
      <c r="D58" s="495"/>
      <c r="E58" s="495"/>
      <c r="F58" s="496"/>
      <c r="G58" s="547" t="s">
        <v>266</v>
      </c>
      <c r="H58" s="548"/>
      <c r="I58" s="548"/>
      <c r="J58" s="548"/>
      <c r="K58" s="548"/>
      <c r="L58" s="548"/>
      <c r="M58" s="548"/>
      <c r="N58" s="548"/>
      <c r="O58" s="549"/>
      <c r="P58" s="757" t="s">
        <v>60</v>
      </c>
      <c r="Q58" s="548"/>
      <c r="R58" s="548"/>
      <c r="S58" s="548"/>
      <c r="T58" s="548"/>
      <c r="U58" s="548"/>
      <c r="V58" s="548"/>
      <c r="W58" s="548"/>
      <c r="X58" s="549"/>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494"/>
      <c r="B59" s="495"/>
      <c r="C59" s="495"/>
      <c r="D59" s="495"/>
      <c r="E59" s="495"/>
      <c r="F59" s="496"/>
      <c r="G59" s="550"/>
      <c r="H59" s="369"/>
      <c r="I59" s="369"/>
      <c r="J59" s="369"/>
      <c r="K59" s="369"/>
      <c r="L59" s="369"/>
      <c r="M59" s="369"/>
      <c r="N59" s="369"/>
      <c r="O59" s="551"/>
      <c r="P59" s="563"/>
      <c r="Q59" s="369"/>
      <c r="R59" s="369"/>
      <c r="S59" s="369"/>
      <c r="T59" s="369"/>
      <c r="U59" s="369"/>
      <c r="V59" s="369"/>
      <c r="W59" s="369"/>
      <c r="X59" s="551"/>
      <c r="Y59" s="1015"/>
      <c r="Z59" s="1016"/>
      <c r="AA59" s="1017"/>
      <c r="AB59" s="1021"/>
      <c r="AC59" s="1022"/>
      <c r="AD59" s="1023"/>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497"/>
      <c r="B60" s="495"/>
      <c r="C60" s="495"/>
      <c r="D60" s="495"/>
      <c r="E60" s="495"/>
      <c r="F60" s="496"/>
      <c r="G60" s="523"/>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34"/>
      <c r="AC60" s="1013"/>
      <c r="AD60" s="1013"/>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498"/>
      <c r="B61" s="499"/>
      <c r="C61" s="499"/>
      <c r="D61" s="499"/>
      <c r="E61" s="499"/>
      <c r="F61" s="500"/>
      <c r="G61" s="1026"/>
      <c r="H61" s="1027"/>
      <c r="I61" s="1027"/>
      <c r="J61" s="1027"/>
      <c r="K61" s="1027"/>
      <c r="L61" s="1027"/>
      <c r="M61" s="1027"/>
      <c r="N61" s="1027"/>
      <c r="O61" s="1028"/>
      <c r="P61" s="1034"/>
      <c r="Q61" s="1034"/>
      <c r="R61" s="1034"/>
      <c r="S61" s="1034"/>
      <c r="T61" s="1034"/>
      <c r="U61" s="1034"/>
      <c r="V61" s="1034"/>
      <c r="W61" s="1034"/>
      <c r="X61" s="1035"/>
      <c r="Y61" s="280" t="s">
        <v>55</v>
      </c>
      <c r="Z61" s="1007"/>
      <c r="AA61" s="1008"/>
      <c r="AB61" s="504"/>
      <c r="AC61" s="1009"/>
      <c r="AD61" s="100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37"/>
      <c r="B62" s="638"/>
      <c r="C62" s="638"/>
      <c r="D62" s="638"/>
      <c r="E62" s="638"/>
      <c r="F62" s="639"/>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51" t="s">
        <v>302</v>
      </c>
      <c r="AC62" s="1039"/>
      <c r="AD62" s="1039"/>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94" t="s">
        <v>501</v>
      </c>
      <c r="B65" s="495"/>
      <c r="C65" s="495"/>
      <c r="D65" s="495"/>
      <c r="E65" s="495"/>
      <c r="F65" s="496"/>
      <c r="G65" s="547" t="s">
        <v>266</v>
      </c>
      <c r="H65" s="548"/>
      <c r="I65" s="548"/>
      <c r="J65" s="548"/>
      <c r="K65" s="548"/>
      <c r="L65" s="548"/>
      <c r="M65" s="548"/>
      <c r="N65" s="548"/>
      <c r="O65" s="549"/>
      <c r="P65" s="757" t="s">
        <v>60</v>
      </c>
      <c r="Q65" s="548"/>
      <c r="R65" s="548"/>
      <c r="S65" s="548"/>
      <c r="T65" s="548"/>
      <c r="U65" s="548"/>
      <c r="V65" s="548"/>
      <c r="W65" s="548"/>
      <c r="X65" s="549"/>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494"/>
      <c r="B66" s="495"/>
      <c r="C66" s="495"/>
      <c r="D66" s="495"/>
      <c r="E66" s="495"/>
      <c r="F66" s="496"/>
      <c r="G66" s="550"/>
      <c r="H66" s="369"/>
      <c r="I66" s="369"/>
      <c r="J66" s="369"/>
      <c r="K66" s="369"/>
      <c r="L66" s="369"/>
      <c r="M66" s="369"/>
      <c r="N66" s="369"/>
      <c r="O66" s="551"/>
      <c r="P66" s="563"/>
      <c r="Q66" s="369"/>
      <c r="R66" s="369"/>
      <c r="S66" s="369"/>
      <c r="T66" s="369"/>
      <c r="U66" s="369"/>
      <c r="V66" s="369"/>
      <c r="W66" s="369"/>
      <c r="X66" s="551"/>
      <c r="Y66" s="1015"/>
      <c r="Z66" s="1016"/>
      <c r="AA66" s="1017"/>
      <c r="AB66" s="1021"/>
      <c r="AC66" s="1022"/>
      <c r="AD66" s="1023"/>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497"/>
      <c r="B67" s="495"/>
      <c r="C67" s="495"/>
      <c r="D67" s="495"/>
      <c r="E67" s="495"/>
      <c r="F67" s="496"/>
      <c r="G67" s="523"/>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34"/>
      <c r="AC67" s="1013"/>
      <c r="AD67" s="1013"/>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498"/>
      <c r="B68" s="499"/>
      <c r="C68" s="499"/>
      <c r="D68" s="499"/>
      <c r="E68" s="499"/>
      <c r="F68" s="500"/>
      <c r="G68" s="1026"/>
      <c r="H68" s="1027"/>
      <c r="I68" s="1027"/>
      <c r="J68" s="1027"/>
      <c r="K68" s="1027"/>
      <c r="L68" s="1027"/>
      <c r="M68" s="1027"/>
      <c r="N68" s="1027"/>
      <c r="O68" s="1028"/>
      <c r="P68" s="1034"/>
      <c r="Q68" s="1034"/>
      <c r="R68" s="1034"/>
      <c r="S68" s="1034"/>
      <c r="T68" s="1034"/>
      <c r="U68" s="1034"/>
      <c r="V68" s="1034"/>
      <c r="W68" s="1034"/>
      <c r="X68" s="1035"/>
      <c r="Y68" s="280" t="s">
        <v>55</v>
      </c>
      <c r="Z68" s="1007"/>
      <c r="AA68" s="1008"/>
      <c r="AB68" s="504"/>
      <c r="AC68" s="1009"/>
      <c r="AD68" s="1009"/>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37"/>
      <c r="B69" s="638"/>
      <c r="C69" s="638"/>
      <c r="D69" s="638"/>
      <c r="E69" s="638"/>
      <c r="F69" s="639"/>
      <c r="G69" s="1029"/>
      <c r="H69" s="1030"/>
      <c r="I69" s="1030"/>
      <c r="J69" s="1030"/>
      <c r="K69" s="1030"/>
      <c r="L69" s="1030"/>
      <c r="M69" s="1030"/>
      <c r="N69" s="1030"/>
      <c r="O69" s="1031"/>
      <c r="P69" s="1036"/>
      <c r="Q69" s="1036"/>
      <c r="R69" s="1036"/>
      <c r="S69" s="1036"/>
      <c r="T69" s="1036"/>
      <c r="U69" s="1036"/>
      <c r="V69" s="1036"/>
      <c r="W69" s="1036"/>
      <c r="X69" s="1037"/>
      <c r="Y69" s="280" t="s">
        <v>14</v>
      </c>
      <c r="Z69" s="1007"/>
      <c r="AA69" s="1008"/>
      <c r="AB69" s="479"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79" t="s">
        <v>539</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30" t="s">
        <v>525</v>
      </c>
      <c r="H2" s="431"/>
      <c r="I2" s="431"/>
      <c r="J2" s="431"/>
      <c r="K2" s="431"/>
      <c r="L2" s="431"/>
      <c r="M2" s="431"/>
      <c r="N2" s="431"/>
      <c r="O2" s="431"/>
      <c r="P2" s="431"/>
      <c r="Q2" s="431"/>
      <c r="R2" s="431"/>
      <c r="S2" s="431"/>
      <c r="T2" s="431"/>
      <c r="U2" s="431"/>
      <c r="V2" s="431"/>
      <c r="W2" s="431"/>
      <c r="X2" s="431"/>
      <c r="Y2" s="431"/>
      <c r="Z2" s="431"/>
      <c r="AA2" s="431"/>
      <c r="AB2" s="432"/>
      <c r="AC2" s="430"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4" t="s">
        <v>18</v>
      </c>
      <c r="H3" s="435"/>
      <c r="I3" s="435"/>
      <c r="J3" s="435"/>
      <c r="K3" s="435"/>
      <c r="L3" s="436" t="s">
        <v>19</v>
      </c>
      <c r="M3" s="435"/>
      <c r="N3" s="435"/>
      <c r="O3" s="435"/>
      <c r="P3" s="435"/>
      <c r="Q3" s="435"/>
      <c r="R3" s="435"/>
      <c r="S3" s="435"/>
      <c r="T3" s="435"/>
      <c r="U3" s="435"/>
      <c r="V3" s="435"/>
      <c r="W3" s="435"/>
      <c r="X3" s="437"/>
      <c r="Y3" s="427" t="s">
        <v>20</v>
      </c>
      <c r="Z3" s="428"/>
      <c r="AA3" s="428"/>
      <c r="AB3" s="438"/>
      <c r="AC3" s="434" t="s">
        <v>18</v>
      </c>
      <c r="AD3" s="435"/>
      <c r="AE3" s="435"/>
      <c r="AF3" s="435"/>
      <c r="AG3" s="435"/>
      <c r="AH3" s="436" t="s">
        <v>19</v>
      </c>
      <c r="AI3" s="435"/>
      <c r="AJ3" s="435"/>
      <c r="AK3" s="435"/>
      <c r="AL3" s="435"/>
      <c r="AM3" s="435"/>
      <c r="AN3" s="435"/>
      <c r="AO3" s="435"/>
      <c r="AP3" s="435"/>
      <c r="AQ3" s="435"/>
      <c r="AR3" s="435"/>
      <c r="AS3" s="435"/>
      <c r="AT3" s="437"/>
      <c r="AU3" s="427" t="s">
        <v>20</v>
      </c>
      <c r="AV3" s="428"/>
      <c r="AW3" s="428"/>
      <c r="AX3" s="429"/>
    </row>
    <row r="4" spans="1:50" ht="24.75" customHeight="1" x14ac:dyDescent="0.15">
      <c r="A4" s="1046"/>
      <c r="B4" s="1047"/>
      <c r="C4" s="1047"/>
      <c r="D4" s="1047"/>
      <c r="E4" s="1047"/>
      <c r="F4" s="1048"/>
      <c r="G4" s="439"/>
      <c r="H4" s="440"/>
      <c r="I4" s="440"/>
      <c r="J4" s="440"/>
      <c r="K4" s="441"/>
      <c r="L4" s="442"/>
      <c r="M4" s="443"/>
      <c r="N4" s="443"/>
      <c r="O4" s="443"/>
      <c r="P4" s="443"/>
      <c r="Q4" s="443"/>
      <c r="R4" s="443"/>
      <c r="S4" s="443"/>
      <c r="T4" s="443"/>
      <c r="U4" s="443"/>
      <c r="V4" s="443"/>
      <c r="W4" s="443"/>
      <c r="X4" s="444"/>
      <c r="Y4" s="448"/>
      <c r="Z4" s="449"/>
      <c r="AA4" s="449"/>
      <c r="AB4" s="539"/>
      <c r="AC4" s="439"/>
      <c r="AD4" s="440"/>
      <c r="AE4" s="440"/>
      <c r="AF4" s="440"/>
      <c r="AG4" s="441"/>
      <c r="AH4" s="442"/>
      <c r="AI4" s="443"/>
      <c r="AJ4" s="443"/>
      <c r="AK4" s="443"/>
      <c r="AL4" s="443"/>
      <c r="AM4" s="443"/>
      <c r="AN4" s="443"/>
      <c r="AO4" s="443"/>
      <c r="AP4" s="443"/>
      <c r="AQ4" s="443"/>
      <c r="AR4" s="443"/>
      <c r="AS4" s="443"/>
      <c r="AT4" s="444"/>
      <c r="AU4" s="448"/>
      <c r="AV4" s="449"/>
      <c r="AW4" s="449"/>
      <c r="AX4" s="450"/>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30" t="s">
        <v>404</v>
      </c>
      <c r="H15" s="431"/>
      <c r="I15" s="431"/>
      <c r="J15" s="431"/>
      <c r="K15" s="431"/>
      <c r="L15" s="431"/>
      <c r="M15" s="431"/>
      <c r="N15" s="431"/>
      <c r="O15" s="431"/>
      <c r="P15" s="431"/>
      <c r="Q15" s="431"/>
      <c r="R15" s="431"/>
      <c r="S15" s="431"/>
      <c r="T15" s="431"/>
      <c r="U15" s="431"/>
      <c r="V15" s="431"/>
      <c r="W15" s="431"/>
      <c r="X15" s="431"/>
      <c r="Y15" s="431"/>
      <c r="Z15" s="431"/>
      <c r="AA15" s="431"/>
      <c r="AB15" s="432"/>
      <c r="AC15" s="430" t="s">
        <v>405</v>
      </c>
      <c r="AD15" s="431"/>
      <c r="AE15" s="431"/>
      <c r="AF15" s="431"/>
      <c r="AG15" s="431"/>
      <c r="AH15" s="431"/>
      <c r="AI15" s="431"/>
      <c r="AJ15" s="431"/>
      <c r="AK15" s="431"/>
      <c r="AL15" s="431"/>
      <c r="AM15" s="431"/>
      <c r="AN15" s="431"/>
      <c r="AO15" s="431"/>
      <c r="AP15" s="431"/>
      <c r="AQ15" s="431"/>
      <c r="AR15" s="431"/>
      <c r="AS15" s="431"/>
      <c r="AT15" s="431"/>
      <c r="AU15" s="431"/>
      <c r="AV15" s="431"/>
      <c r="AW15" s="431"/>
      <c r="AX15" s="433"/>
    </row>
    <row r="16" spans="1:50" ht="25.5" customHeight="1" x14ac:dyDescent="0.15">
      <c r="A16" s="1046"/>
      <c r="B16" s="1047"/>
      <c r="C16" s="1047"/>
      <c r="D16" s="1047"/>
      <c r="E16" s="1047"/>
      <c r="F16" s="1048"/>
      <c r="G16" s="434" t="s">
        <v>18</v>
      </c>
      <c r="H16" s="435"/>
      <c r="I16" s="435"/>
      <c r="J16" s="435"/>
      <c r="K16" s="435"/>
      <c r="L16" s="436" t="s">
        <v>19</v>
      </c>
      <c r="M16" s="435"/>
      <c r="N16" s="435"/>
      <c r="O16" s="435"/>
      <c r="P16" s="435"/>
      <c r="Q16" s="435"/>
      <c r="R16" s="435"/>
      <c r="S16" s="435"/>
      <c r="T16" s="435"/>
      <c r="U16" s="435"/>
      <c r="V16" s="435"/>
      <c r="W16" s="435"/>
      <c r="X16" s="437"/>
      <c r="Y16" s="427" t="s">
        <v>20</v>
      </c>
      <c r="Z16" s="428"/>
      <c r="AA16" s="428"/>
      <c r="AB16" s="438"/>
      <c r="AC16" s="434" t="s">
        <v>18</v>
      </c>
      <c r="AD16" s="435"/>
      <c r="AE16" s="435"/>
      <c r="AF16" s="435"/>
      <c r="AG16" s="435"/>
      <c r="AH16" s="436" t="s">
        <v>19</v>
      </c>
      <c r="AI16" s="435"/>
      <c r="AJ16" s="435"/>
      <c r="AK16" s="435"/>
      <c r="AL16" s="435"/>
      <c r="AM16" s="435"/>
      <c r="AN16" s="435"/>
      <c r="AO16" s="435"/>
      <c r="AP16" s="435"/>
      <c r="AQ16" s="435"/>
      <c r="AR16" s="435"/>
      <c r="AS16" s="435"/>
      <c r="AT16" s="437"/>
      <c r="AU16" s="427" t="s">
        <v>20</v>
      </c>
      <c r="AV16" s="428"/>
      <c r="AW16" s="428"/>
      <c r="AX16" s="429"/>
    </row>
    <row r="17" spans="1:50" ht="24.75" customHeight="1" x14ac:dyDescent="0.15">
      <c r="A17" s="1046"/>
      <c r="B17" s="1047"/>
      <c r="C17" s="1047"/>
      <c r="D17" s="1047"/>
      <c r="E17" s="1047"/>
      <c r="F17" s="1048"/>
      <c r="G17" s="439"/>
      <c r="H17" s="440"/>
      <c r="I17" s="440"/>
      <c r="J17" s="440"/>
      <c r="K17" s="441"/>
      <c r="L17" s="442"/>
      <c r="M17" s="443"/>
      <c r="N17" s="443"/>
      <c r="O17" s="443"/>
      <c r="P17" s="443"/>
      <c r="Q17" s="443"/>
      <c r="R17" s="443"/>
      <c r="S17" s="443"/>
      <c r="T17" s="443"/>
      <c r="U17" s="443"/>
      <c r="V17" s="443"/>
      <c r="W17" s="443"/>
      <c r="X17" s="444"/>
      <c r="Y17" s="448"/>
      <c r="Z17" s="449"/>
      <c r="AA17" s="449"/>
      <c r="AB17" s="539"/>
      <c r="AC17" s="439"/>
      <c r="AD17" s="440"/>
      <c r="AE17" s="440"/>
      <c r="AF17" s="440"/>
      <c r="AG17" s="441"/>
      <c r="AH17" s="442"/>
      <c r="AI17" s="443"/>
      <c r="AJ17" s="443"/>
      <c r="AK17" s="443"/>
      <c r="AL17" s="443"/>
      <c r="AM17" s="443"/>
      <c r="AN17" s="443"/>
      <c r="AO17" s="443"/>
      <c r="AP17" s="443"/>
      <c r="AQ17" s="443"/>
      <c r="AR17" s="443"/>
      <c r="AS17" s="443"/>
      <c r="AT17" s="444"/>
      <c r="AU17" s="448"/>
      <c r="AV17" s="449"/>
      <c r="AW17" s="449"/>
      <c r="AX17" s="450"/>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30" t="s">
        <v>403</v>
      </c>
      <c r="H28" s="431"/>
      <c r="I28" s="431"/>
      <c r="J28" s="431"/>
      <c r="K28" s="431"/>
      <c r="L28" s="431"/>
      <c r="M28" s="431"/>
      <c r="N28" s="431"/>
      <c r="O28" s="431"/>
      <c r="P28" s="431"/>
      <c r="Q28" s="431"/>
      <c r="R28" s="431"/>
      <c r="S28" s="431"/>
      <c r="T28" s="431"/>
      <c r="U28" s="431"/>
      <c r="V28" s="431"/>
      <c r="W28" s="431"/>
      <c r="X28" s="431"/>
      <c r="Y28" s="431"/>
      <c r="Z28" s="431"/>
      <c r="AA28" s="431"/>
      <c r="AB28" s="432"/>
      <c r="AC28" s="430" t="s">
        <v>406</v>
      </c>
      <c r="AD28" s="431"/>
      <c r="AE28" s="431"/>
      <c r="AF28" s="431"/>
      <c r="AG28" s="431"/>
      <c r="AH28" s="431"/>
      <c r="AI28" s="431"/>
      <c r="AJ28" s="431"/>
      <c r="AK28" s="431"/>
      <c r="AL28" s="431"/>
      <c r="AM28" s="431"/>
      <c r="AN28" s="431"/>
      <c r="AO28" s="431"/>
      <c r="AP28" s="431"/>
      <c r="AQ28" s="431"/>
      <c r="AR28" s="431"/>
      <c r="AS28" s="431"/>
      <c r="AT28" s="431"/>
      <c r="AU28" s="431"/>
      <c r="AV28" s="431"/>
      <c r="AW28" s="431"/>
      <c r="AX28" s="433"/>
    </row>
    <row r="29" spans="1:50" ht="24.75" customHeight="1" x14ac:dyDescent="0.15">
      <c r="A29" s="1046"/>
      <c r="B29" s="1047"/>
      <c r="C29" s="1047"/>
      <c r="D29" s="1047"/>
      <c r="E29" s="1047"/>
      <c r="F29" s="1048"/>
      <c r="G29" s="434" t="s">
        <v>18</v>
      </c>
      <c r="H29" s="435"/>
      <c r="I29" s="435"/>
      <c r="J29" s="435"/>
      <c r="K29" s="435"/>
      <c r="L29" s="436" t="s">
        <v>19</v>
      </c>
      <c r="M29" s="435"/>
      <c r="N29" s="435"/>
      <c r="O29" s="435"/>
      <c r="P29" s="435"/>
      <c r="Q29" s="435"/>
      <c r="R29" s="435"/>
      <c r="S29" s="435"/>
      <c r="T29" s="435"/>
      <c r="U29" s="435"/>
      <c r="V29" s="435"/>
      <c r="W29" s="435"/>
      <c r="X29" s="437"/>
      <c r="Y29" s="427" t="s">
        <v>20</v>
      </c>
      <c r="Z29" s="428"/>
      <c r="AA29" s="428"/>
      <c r="AB29" s="438"/>
      <c r="AC29" s="434" t="s">
        <v>18</v>
      </c>
      <c r="AD29" s="435"/>
      <c r="AE29" s="435"/>
      <c r="AF29" s="435"/>
      <c r="AG29" s="435"/>
      <c r="AH29" s="436" t="s">
        <v>19</v>
      </c>
      <c r="AI29" s="435"/>
      <c r="AJ29" s="435"/>
      <c r="AK29" s="435"/>
      <c r="AL29" s="435"/>
      <c r="AM29" s="435"/>
      <c r="AN29" s="435"/>
      <c r="AO29" s="435"/>
      <c r="AP29" s="435"/>
      <c r="AQ29" s="435"/>
      <c r="AR29" s="435"/>
      <c r="AS29" s="435"/>
      <c r="AT29" s="437"/>
      <c r="AU29" s="427" t="s">
        <v>20</v>
      </c>
      <c r="AV29" s="428"/>
      <c r="AW29" s="428"/>
      <c r="AX29" s="429"/>
    </row>
    <row r="30" spans="1:50" ht="24.75" customHeight="1" x14ac:dyDescent="0.15">
      <c r="A30" s="1046"/>
      <c r="B30" s="1047"/>
      <c r="C30" s="1047"/>
      <c r="D30" s="1047"/>
      <c r="E30" s="1047"/>
      <c r="F30" s="1048"/>
      <c r="G30" s="439"/>
      <c r="H30" s="440"/>
      <c r="I30" s="440"/>
      <c r="J30" s="440"/>
      <c r="K30" s="441"/>
      <c r="L30" s="442"/>
      <c r="M30" s="443"/>
      <c r="N30" s="443"/>
      <c r="O30" s="443"/>
      <c r="P30" s="443"/>
      <c r="Q30" s="443"/>
      <c r="R30" s="443"/>
      <c r="S30" s="443"/>
      <c r="T30" s="443"/>
      <c r="U30" s="443"/>
      <c r="V30" s="443"/>
      <c r="W30" s="443"/>
      <c r="X30" s="444"/>
      <c r="Y30" s="448"/>
      <c r="Z30" s="449"/>
      <c r="AA30" s="449"/>
      <c r="AB30" s="539"/>
      <c r="AC30" s="439"/>
      <c r="AD30" s="440"/>
      <c r="AE30" s="440"/>
      <c r="AF30" s="440"/>
      <c r="AG30" s="441"/>
      <c r="AH30" s="442"/>
      <c r="AI30" s="443"/>
      <c r="AJ30" s="443"/>
      <c r="AK30" s="443"/>
      <c r="AL30" s="443"/>
      <c r="AM30" s="443"/>
      <c r="AN30" s="443"/>
      <c r="AO30" s="443"/>
      <c r="AP30" s="443"/>
      <c r="AQ30" s="443"/>
      <c r="AR30" s="443"/>
      <c r="AS30" s="443"/>
      <c r="AT30" s="444"/>
      <c r="AU30" s="448"/>
      <c r="AV30" s="449"/>
      <c r="AW30" s="449"/>
      <c r="AX30" s="450"/>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30" t="s">
        <v>453</v>
      </c>
      <c r="H41" s="431"/>
      <c r="I41" s="431"/>
      <c r="J41" s="431"/>
      <c r="K41" s="431"/>
      <c r="L41" s="431"/>
      <c r="M41" s="431"/>
      <c r="N41" s="431"/>
      <c r="O41" s="431"/>
      <c r="P41" s="431"/>
      <c r="Q41" s="431"/>
      <c r="R41" s="431"/>
      <c r="S41" s="431"/>
      <c r="T41" s="431"/>
      <c r="U41" s="431"/>
      <c r="V41" s="431"/>
      <c r="W41" s="431"/>
      <c r="X41" s="431"/>
      <c r="Y41" s="431"/>
      <c r="Z41" s="431"/>
      <c r="AA41" s="431"/>
      <c r="AB41" s="432"/>
      <c r="AC41" s="430" t="s">
        <v>304</v>
      </c>
      <c r="AD41" s="431"/>
      <c r="AE41" s="431"/>
      <c r="AF41" s="431"/>
      <c r="AG41" s="431"/>
      <c r="AH41" s="431"/>
      <c r="AI41" s="431"/>
      <c r="AJ41" s="431"/>
      <c r="AK41" s="431"/>
      <c r="AL41" s="431"/>
      <c r="AM41" s="431"/>
      <c r="AN41" s="431"/>
      <c r="AO41" s="431"/>
      <c r="AP41" s="431"/>
      <c r="AQ41" s="431"/>
      <c r="AR41" s="431"/>
      <c r="AS41" s="431"/>
      <c r="AT41" s="431"/>
      <c r="AU41" s="431"/>
      <c r="AV41" s="431"/>
      <c r="AW41" s="431"/>
      <c r="AX41" s="433"/>
    </row>
    <row r="42" spans="1:50" ht="24.75" customHeight="1" x14ac:dyDescent="0.15">
      <c r="A42" s="1046"/>
      <c r="B42" s="1047"/>
      <c r="C42" s="1047"/>
      <c r="D42" s="1047"/>
      <c r="E42" s="1047"/>
      <c r="F42" s="1048"/>
      <c r="G42" s="434" t="s">
        <v>18</v>
      </c>
      <c r="H42" s="435"/>
      <c r="I42" s="435"/>
      <c r="J42" s="435"/>
      <c r="K42" s="435"/>
      <c r="L42" s="436" t="s">
        <v>19</v>
      </c>
      <c r="M42" s="435"/>
      <c r="N42" s="435"/>
      <c r="O42" s="435"/>
      <c r="P42" s="435"/>
      <c r="Q42" s="435"/>
      <c r="R42" s="435"/>
      <c r="S42" s="435"/>
      <c r="T42" s="435"/>
      <c r="U42" s="435"/>
      <c r="V42" s="435"/>
      <c r="W42" s="435"/>
      <c r="X42" s="437"/>
      <c r="Y42" s="427" t="s">
        <v>20</v>
      </c>
      <c r="Z42" s="428"/>
      <c r="AA42" s="428"/>
      <c r="AB42" s="438"/>
      <c r="AC42" s="434" t="s">
        <v>18</v>
      </c>
      <c r="AD42" s="435"/>
      <c r="AE42" s="435"/>
      <c r="AF42" s="435"/>
      <c r="AG42" s="435"/>
      <c r="AH42" s="436" t="s">
        <v>19</v>
      </c>
      <c r="AI42" s="435"/>
      <c r="AJ42" s="435"/>
      <c r="AK42" s="435"/>
      <c r="AL42" s="435"/>
      <c r="AM42" s="435"/>
      <c r="AN42" s="435"/>
      <c r="AO42" s="435"/>
      <c r="AP42" s="435"/>
      <c r="AQ42" s="435"/>
      <c r="AR42" s="435"/>
      <c r="AS42" s="435"/>
      <c r="AT42" s="437"/>
      <c r="AU42" s="427" t="s">
        <v>20</v>
      </c>
      <c r="AV42" s="428"/>
      <c r="AW42" s="428"/>
      <c r="AX42" s="429"/>
    </row>
    <row r="43" spans="1:50" ht="24.75" customHeight="1" x14ac:dyDescent="0.15">
      <c r="A43" s="1046"/>
      <c r="B43" s="1047"/>
      <c r="C43" s="1047"/>
      <c r="D43" s="1047"/>
      <c r="E43" s="1047"/>
      <c r="F43" s="1048"/>
      <c r="G43" s="439"/>
      <c r="H43" s="440"/>
      <c r="I43" s="440"/>
      <c r="J43" s="440"/>
      <c r="K43" s="441"/>
      <c r="L43" s="442"/>
      <c r="M43" s="443"/>
      <c r="N43" s="443"/>
      <c r="O43" s="443"/>
      <c r="P43" s="443"/>
      <c r="Q43" s="443"/>
      <c r="R43" s="443"/>
      <c r="S43" s="443"/>
      <c r="T43" s="443"/>
      <c r="U43" s="443"/>
      <c r="V43" s="443"/>
      <c r="W43" s="443"/>
      <c r="X43" s="444"/>
      <c r="Y43" s="448"/>
      <c r="Z43" s="449"/>
      <c r="AA43" s="449"/>
      <c r="AB43" s="539"/>
      <c r="AC43" s="439"/>
      <c r="AD43" s="440"/>
      <c r="AE43" s="440"/>
      <c r="AF43" s="440"/>
      <c r="AG43" s="441"/>
      <c r="AH43" s="442"/>
      <c r="AI43" s="443"/>
      <c r="AJ43" s="443"/>
      <c r="AK43" s="443"/>
      <c r="AL43" s="443"/>
      <c r="AM43" s="443"/>
      <c r="AN43" s="443"/>
      <c r="AO43" s="443"/>
      <c r="AP43" s="443"/>
      <c r="AQ43" s="443"/>
      <c r="AR43" s="443"/>
      <c r="AS43" s="443"/>
      <c r="AT43" s="444"/>
      <c r="AU43" s="448"/>
      <c r="AV43" s="449"/>
      <c r="AW43" s="449"/>
      <c r="AX43" s="450"/>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30" t="s">
        <v>305</v>
      </c>
      <c r="H55" s="431"/>
      <c r="I55" s="431"/>
      <c r="J55" s="431"/>
      <c r="K55" s="431"/>
      <c r="L55" s="431"/>
      <c r="M55" s="431"/>
      <c r="N55" s="431"/>
      <c r="O55" s="431"/>
      <c r="P55" s="431"/>
      <c r="Q55" s="431"/>
      <c r="R55" s="431"/>
      <c r="S55" s="431"/>
      <c r="T55" s="431"/>
      <c r="U55" s="431"/>
      <c r="V55" s="431"/>
      <c r="W55" s="431"/>
      <c r="X55" s="431"/>
      <c r="Y55" s="431"/>
      <c r="Z55" s="431"/>
      <c r="AA55" s="431"/>
      <c r="AB55" s="432"/>
      <c r="AC55" s="430" t="s">
        <v>407</v>
      </c>
      <c r="AD55" s="431"/>
      <c r="AE55" s="431"/>
      <c r="AF55" s="431"/>
      <c r="AG55" s="431"/>
      <c r="AH55" s="431"/>
      <c r="AI55" s="431"/>
      <c r="AJ55" s="431"/>
      <c r="AK55" s="431"/>
      <c r="AL55" s="431"/>
      <c r="AM55" s="431"/>
      <c r="AN55" s="431"/>
      <c r="AO55" s="431"/>
      <c r="AP55" s="431"/>
      <c r="AQ55" s="431"/>
      <c r="AR55" s="431"/>
      <c r="AS55" s="431"/>
      <c r="AT55" s="431"/>
      <c r="AU55" s="431"/>
      <c r="AV55" s="431"/>
      <c r="AW55" s="431"/>
      <c r="AX55" s="433"/>
    </row>
    <row r="56" spans="1:50" ht="24.75" customHeight="1" x14ac:dyDescent="0.15">
      <c r="A56" s="1046"/>
      <c r="B56" s="1047"/>
      <c r="C56" s="1047"/>
      <c r="D56" s="1047"/>
      <c r="E56" s="1047"/>
      <c r="F56" s="1048"/>
      <c r="G56" s="434" t="s">
        <v>18</v>
      </c>
      <c r="H56" s="435"/>
      <c r="I56" s="435"/>
      <c r="J56" s="435"/>
      <c r="K56" s="435"/>
      <c r="L56" s="436" t="s">
        <v>19</v>
      </c>
      <c r="M56" s="435"/>
      <c r="N56" s="435"/>
      <c r="O56" s="435"/>
      <c r="P56" s="435"/>
      <c r="Q56" s="435"/>
      <c r="R56" s="435"/>
      <c r="S56" s="435"/>
      <c r="T56" s="435"/>
      <c r="U56" s="435"/>
      <c r="V56" s="435"/>
      <c r="W56" s="435"/>
      <c r="X56" s="437"/>
      <c r="Y56" s="427" t="s">
        <v>20</v>
      </c>
      <c r="Z56" s="428"/>
      <c r="AA56" s="428"/>
      <c r="AB56" s="438"/>
      <c r="AC56" s="434" t="s">
        <v>18</v>
      </c>
      <c r="AD56" s="435"/>
      <c r="AE56" s="435"/>
      <c r="AF56" s="435"/>
      <c r="AG56" s="435"/>
      <c r="AH56" s="436" t="s">
        <v>19</v>
      </c>
      <c r="AI56" s="435"/>
      <c r="AJ56" s="435"/>
      <c r="AK56" s="435"/>
      <c r="AL56" s="435"/>
      <c r="AM56" s="435"/>
      <c r="AN56" s="435"/>
      <c r="AO56" s="435"/>
      <c r="AP56" s="435"/>
      <c r="AQ56" s="435"/>
      <c r="AR56" s="435"/>
      <c r="AS56" s="435"/>
      <c r="AT56" s="437"/>
      <c r="AU56" s="427" t="s">
        <v>20</v>
      </c>
      <c r="AV56" s="428"/>
      <c r="AW56" s="428"/>
      <c r="AX56" s="429"/>
    </row>
    <row r="57" spans="1:50" ht="24.75" customHeight="1" x14ac:dyDescent="0.15">
      <c r="A57" s="1046"/>
      <c r="B57" s="1047"/>
      <c r="C57" s="1047"/>
      <c r="D57" s="1047"/>
      <c r="E57" s="1047"/>
      <c r="F57" s="1048"/>
      <c r="G57" s="439"/>
      <c r="H57" s="440"/>
      <c r="I57" s="440"/>
      <c r="J57" s="440"/>
      <c r="K57" s="441"/>
      <c r="L57" s="442"/>
      <c r="M57" s="443"/>
      <c r="N57" s="443"/>
      <c r="O57" s="443"/>
      <c r="P57" s="443"/>
      <c r="Q57" s="443"/>
      <c r="R57" s="443"/>
      <c r="S57" s="443"/>
      <c r="T57" s="443"/>
      <c r="U57" s="443"/>
      <c r="V57" s="443"/>
      <c r="W57" s="443"/>
      <c r="X57" s="444"/>
      <c r="Y57" s="448"/>
      <c r="Z57" s="449"/>
      <c r="AA57" s="449"/>
      <c r="AB57" s="539"/>
      <c r="AC57" s="439"/>
      <c r="AD57" s="440"/>
      <c r="AE57" s="440"/>
      <c r="AF57" s="440"/>
      <c r="AG57" s="441"/>
      <c r="AH57" s="442"/>
      <c r="AI57" s="443"/>
      <c r="AJ57" s="443"/>
      <c r="AK57" s="443"/>
      <c r="AL57" s="443"/>
      <c r="AM57" s="443"/>
      <c r="AN57" s="443"/>
      <c r="AO57" s="443"/>
      <c r="AP57" s="443"/>
      <c r="AQ57" s="443"/>
      <c r="AR57" s="443"/>
      <c r="AS57" s="443"/>
      <c r="AT57" s="444"/>
      <c r="AU57" s="448"/>
      <c r="AV57" s="449"/>
      <c r="AW57" s="449"/>
      <c r="AX57" s="450"/>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30" t="s">
        <v>408</v>
      </c>
      <c r="H68" s="431"/>
      <c r="I68" s="431"/>
      <c r="J68" s="431"/>
      <c r="K68" s="431"/>
      <c r="L68" s="431"/>
      <c r="M68" s="431"/>
      <c r="N68" s="431"/>
      <c r="O68" s="431"/>
      <c r="P68" s="431"/>
      <c r="Q68" s="431"/>
      <c r="R68" s="431"/>
      <c r="S68" s="431"/>
      <c r="T68" s="431"/>
      <c r="U68" s="431"/>
      <c r="V68" s="431"/>
      <c r="W68" s="431"/>
      <c r="X68" s="431"/>
      <c r="Y68" s="431"/>
      <c r="Z68" s="431"/>
      <c r="AA68" s="431"/>
      <c r="AB68" s="432"/>
      <c r="AC68" s="430" t="s">
        <v>409</v>
      </c>
      <c r="AD68" s="431"/>
      <c r="AE68" s="431"/>
      <c r="AF68" s="431"/>
      <c r="AG68" s="431"/>
      <c r="AH68" s="431"/>
      <c r="AI68" s="431"/>
      <c r="AJ68" s="431"/>
      <c r="AK68" s="431"/>
      <c r="AL68" s="431"/>
      <c r="AM68" s="431"/>
      <c r="AN68" s="431"/>
      <c r="AO68" s="431"/>
      <c r="AP68" s="431"/>
      <c r="AQ68" s="431"/>
      <c r="AR68" s="431"/>
      <c r="AS68" s="431"/>
      <c r="AT68" s="431"/>
      <c r="AU68" s="431"/>
      <c r="AV68" s="431"/>
      <c r="AW68" s="431"/>
      <c r="AX68" s="433"/>
    </row>
    <row r="69" spans="1:50" ht="25.5" customHeight="1" x14ac:dyDescent="0.15">
      <c r="A69" s="1046"/>
      <c r="B69" s="1047"/>
      <c r="C69" s="1047"/>
      <c r="D69" s="1047"/>
      <c r="E69" s="1047"/>
      <c r="F69" s="1048"/>
      <c r="G69" s="434" t="s">
        <v>18</v>
      </c>
      <c r="H69" s="435"/>
      <c r="I69" s="435"/>
      <c r="J69" s="435"/>
      <c r="K69" s="435"/>
      <c r="L69" s="436" t="s">
        <v>19</v>
      </c>
      <c r="M69" s="435"/>
      <c r="N69" s="435"/>
      <c r="O69" s="435"/>
      <c r="P69" s="435"/>
      <c r="Q69" s="435"/>
      <c r="R69" s="435"/>
      <c r="S69" s="435"/>
      <c r="T69" s="435"/>
      <c r="U69" s="435"/>
      <c r="V69" s="435"/>
      <c r="W69" s="435"/>
      <c r="X69" s="437"/>
      <c r="Y69" s="427" t="s">
        <v>20</v>
      </c>
      <c r="Z69" s="428"/>
      <c r="AA69" s="428"/>
      <c r="AB69" s="438"/>
      <c r="AC69" s="434" t="s">
        <v>18</v>
      </c>
      <c r="AD69" s="435"/>
      <c r="AE69" s="435"/>
      <c r="AF69" s="435"/>
      <c r="AG69" s="435"/>
      <c r="AH69" s="436" t="s">
        <v>19</v>
      </c>
      <c r="AI69" s="435"/>
      <c r="AJ69" s="435"/>
      <c r="AK69" s="435"/>
      <c r="AL69" s="435"/>
      <c r="AM69" s="435"/>
      <c r="AN69" s="435"/>
      <c r="AO69" s="435"/>
      <c r="AP69" s="435"/>
      <c r="AQ69" s="435"/>
      <c r="AR69" s="435"/>
      <c r="AS69" s="435"/>
      <c r="AT69" s="437"/>
      <c r="AU69" s="427" t="s">
        <v>20</v>
      </c>
      <c r="AV69" s="428"/>
      <c r="AW69" s="428"/>
      <c r="AX69" s="429"/>
    </row>
    <row r="70" spans="1:50" ht="24.75" customHeight="1" x14ac:dyDescent="0.15">
      <c r="A70" s="1046"/>
      <c r="B70" s="1047"/>
      <c r="C70" s="1047"/>
      <c r="D70" s="1047"/>
      <c r="E70" s="1047"/>
      <c r="F70" s="1048"/>
      <c r="G70" s="439"/>
      <c r="H70" s="440"/>
      <c r="I70" s="440"/>
      <c r="J70" s="440"/>
      <c r="K70" s="441"/>
      <c r="L70" s="442"/>
      <c r="M70" s="443"/>
      <c r="N70" s="443"/>
      <c r="O70" s="443"/>
      <c r="P70" s="443"/>
      <c r="Q70" s="443"/>
      <c r="R70" s="443"/>
      <c r="S70" s="443"/>
      <c r="T70" s="443"/>
      <c r="U70" s="443"/>
      <c r="V70" s="443"/>
      <c r="W70" s="443"/>
      <c r="X70" s="444"/>
      <c r="Y70" s="448"/>
      <c r="Z70" s="449"/>
      <c r="AA70" s="449"/>
      <c r="AB70" s="539"/>
      <c r="AC70" s="439"/>
      <c r="AD70" s="440"/>
      <c r="AE70" s="440"/>
      <c r="AF70" s="440"/>
      <c r="AG70" s="441"/>
      <c r="AH70" s="442"/>
      <c r="AI70" s="443"/>
      <c r="AJ70" s="443"/>
      <c r="AK70" s="443"/>
      <c r="AL70" s="443"/>
      <c r="AM70" s="443"/>
      <c r="AN70" s="443"/>
      <c r="AO70" s="443"/>
      <c r="AP70" s="443"/>
      <c r="AQ70" s="443"/>
      <c r="AR70" s="443"/>
      <c r="AS70" s="443"/>
      <c r="AT70" s="444"/>
      <c r="AU70" s="448"/>
      <c r="AV70" s="449"/>
      <c r="AW70" s="449"/>
      <c r="AX70" s="450"/>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30" t="s">
        <v>410</v>
      </c>
      <c r="H81" s="431"/>
      <c r="I81" s="431"/>
      <c r="J81" s="431"/>
      <c r="K81" s="431"/>
      <c r="L81" s="431"/>
      <c r="M81" s="431"/>
      <c r="N81" s="431"/>
      <c r="O81" s="431"/>
      <c r="P81" s="431"/>
      <c r="Q81" s="431"/>
      <c r="R81" s="431"/>
      <c r="S81" s="431"/>
      <c r="T81" s="431"/>
      <c r="U81" s="431"/>
      <c r="V81" s="431"/>
      <c r="W81" s="431"/>
      <c r="X81" s="431"/>
      <c r="Y81" s="431"/>
      <c r="Z81" s="431"/>
      <c r="AA81" s="431"/>
      <c r="AB81" s="432"/>
      <c r="AC81" s="430" t="s">
        <v>411</v>
      </c>
      <c r="AD81" s="431"/>
      <c r="AE81" s="431"/>
      <c r="AF81" s="431"/>
      <c r="AG81" s="431"/>
      <c r="AH81" s="431"/>
      <c r="AI81" s="431"/>
      <c r="AJ81" s="431"/>
      <c r="AK81" s="431"/>
      <c r="AL81" s="431"/>
      <c r="AM81" s="431"/>
      <c r="AN81" s="431"/>
      <c r="AO81" s="431"/>
      <c r="AP81" s="431"/>
      <c r="AQ81" s="431"/>
      <c r="AR81" s="431"/>
      <c r="AS81" s="431"/>
      <c r="AT81" s="431"/>
      <c r="AU81" s="431"/>
      <c r="AV81" s="431"/>
      <c r="AW81" s="431"/>
      <c r="AX81" s="433"/>
    </row>
    <row r="82" spans="1:50" ht="24.75" customHeight="1" x14ac:dyDescent="0.15">
      <c r="A82" s="1046"/>
      <c r="B82" s="1047"/>
      <c r="C82" s="1047"/>
      <c r="D82" s="1047"/>
      <c r="E82" s="1047"/>
      <c r="F82" s="1048"/>
      <c r="G82" s="434" t="s">
        <v>18</v>
      </c>
      <c r="H82" s="435"/>
      <c r="I82" s="435"/>
      <c r="J82" s="435"/>
      <c r="K82" s="435"/>
      <c r="L82" s="436" t="s">
        <v>19</v>
      </c>
      <c r="M82" s="435"/>
      <c r="N82" s="435"/>
      <c r="O82" s="435"/>
      <c r="P82" s="435"/>
      <c r="Q82" s="435"/>
      <c r="R82" s="435"/>
      <c r="S82" s="435"/>
      <c r="T82" s="435"/>
      <c r="U82" s="435"/>
      <c r="V82" s="435"/>
      <c r="W82" s="435"/>
      <c r="X82" s="437"/>
      <c r="Y82" s="427" t="s">
        <v>20</v>
      </c>
      <c r="Z82" s="428"/>
      <c r="AA82" s="428"/>
      <c r="AB82" s="438"/>
      <c r="AC82" s="434" t="s">
        <v>18</v>
      </c>
      <c r="AD82" s="435"/>
      <c r="AE82" s="435"/>
      <c r="AF82" s="435"/>
      <c r="AG82" s="435"/>
      <c r="AH82" s="436" t="s">
        <v>19</v>
      </c>
      <c r="AI82" s="435"/>
      <c r="AJ82" s="435"/>
      <c r="AK82" s="435"/>
      <c r="AL82" s="435"/>
      <c r="AM82" s="435"/>
      <c r="AN82" s="435"/>
      <c r="AO82" s="435"/>
      <c r="AP82" s="435"/>
      <c r="AQ82" s="435"/>
      <c r="AR82" s="435"/>
      <c r="AS82" s="435"/>
      <c r="AT82" s="437"/>
      <c r="AU82" s="427" t="s">
        <v>20</v>
      </c>
      <c r="AV82" s="428"/>
      <c r="AW82" s="428"/>
      <c r="AX82" s="429"/>
    </row>
    <row r="83" spans="1:50" ht="24.75" customHeight="1" x14ac:dyDescent="0.15">
      <c r="A83" s="1046"/>
      <c r="B83" s="1047"/>
      <c r="C83" s="1047"/>
      <c r="D83" s="1047"/>
      <c r="E83" s="1047"/>
      <c r="F83" s="1048"/>
      <c r="G83" s="439"/>
      <c r="H83" s="440"/>
      <c r="I83" s="440"/>
      <c r="J83" s="440"/>
      <c r="K83" s="441"/>
      <c r="L83" s="442"/>
      <c r="M83" s="443"/>
      <c r="N83" s="443"/>
      <c r="O83" s="443"/>
      <c r="P83" s="443"/>
      <c r="Q83" s="443"/>
      <c r="R83" s="443"/>
      <c r="S83" s="443"/>
      <c r="T83" s="443"/>
      <c r="U83" s="443"/>
      <c r="V83" s="443"/>
      <c r="W83" s="443"/>
      <c r="X83" s="444"/>
      <c r="Y83" s="448"/>
      <c r="Z83" s="449"/>
      <c r="AA83" s="449"/>
      <c r="AB83" s="539"/>
      <c r="AC83" s="439"/>
      <c r="AD83" s="440"/>
      <c r="AE83" s="440"/>
      <c r="AF83" s="440"/>
      <c r="AG83" s="441"/>
      <c r="AH83" s="442"/>
      <c r="AI83" s="443"/>
      <c r="AJ83" s="443"/>
      <c r="AK83" s="443"/>
      <c r="AL83" s="443"/>
      <c r="AM83" s="443"/>
      <c r="AN83" s="443"/>
      <c r="AO83" s="443"/>
      <c r="AP83" s="443"/>
      <c r="AQ83" s="443"/>
      <c r="AR83" s="443"/>
      <c r="AS83" s="443"/>
      <c r="AT83" s="444"/>
      <c r="AU83" s="448"/>
      <c r="AV83" s="449"/>
      <c r="AW83" s="449"/>
      <c r="AX83" s="450"/>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30" t="s">
        <v>412</v>
      </c>
      <c r="H94" s="431"/>
      <c r="I94" s="431"/>
      <c r="J94" s="431"/>
      <c r="K94" s="431"/>
      <c r="L94" s="431"/>
      <c r="M94" s="431"/>
      <c r="N94" s="431"/>
      <c r="O94" s="431"/>
      <c r="P94" s="431"/>
      <c r="Q94" s="431"/>
      <c r="R94" s="431"/>
      <c r="S94" s="431"/>
      <c r="T94" s="431"/>
      <c r="U94" s="431"/>
      <c r="V94" s="431"/>
      <c r="W94" s="431"/>
      <c r="X94" s="431"/>
      <c r="Y94" s="431"/>
      <c r="Z94" s="431"/>
      <c r="AA94" s="431"/>
      <c r="AB94" s="432"/>
      <c r="AC94" s="430" t="s">
        <v>306</v>
      </c>
      <c r="AD94" s="431"/>
      <c r="AE94" s="431"/>
      <c r="AF94" s="431"/>
      <c r="AG94" s="431"/>
      <c r="AH94" s="431"/>
      <c r="AI94" s="431"/>
      <c r="AJ94" s="431"/>
      <c r="AK94" s="431"/>
      <c r="AL94" s="431"/>
      <c r="AM94" s="431"/>
      <c r="AN94" s="431"/>
      <c r="AO94" s="431"/>
      <c r="AP94" s="431"/>
      <c r="AQ94" s="431"/>
      <c r="AR94" s="431"/>
      <c r="AS94" s="431"/>
      <c r="AT94" s="431"/>
      <c r="AU94" s="431"/>
      <c r="AV94" s="431"/>
      <c r="AW94" s="431"/>
      <c r="AX94" s="433"/>
    </row>
    <row r="95" spans="1:50" ht="24.75" customHeight="1" x14ac:dyDescent="0.15">
      <c r="A95" s="1046"/>
      <c r="B95" s="1047"/>
      <c r="C95" s="1047"/>
      <c r="D95" s="1047"/>
      <c r="E95" s="1047"/>
      <c r="F95" s="1048"/>
      <c r="G95" s="434" t="s">
        <v>18</v>
      </c>
      <c r="H95" s="435"/>
      <c r="I95" s="435"/>
      <c r="J95" s="435"/>
      <c r="K95" s="435"/>
      <c r="L95" s="436" t="s">
        <v>19</v>
      </c>
      <c r="M95" s="435"/>
      <c r="N95" s="435"/>
      <c r="O95" s="435"/>
      <c r="P95" s="435"/>
      <c r="Q95" s="435"/>
      <c r="R95" s="435"/>
      <c r="S95" s="435"/>
      <c r="T95" s="435"/>
      <c r="U95" s="435"/>
      <c r="V95" s="435"/>
      <c r="W95" s="435"/>
      <c r="X95" s="437"/>
      <c r="Y95" s="427" t="s">
        <v>20</v>
      </c>
      <c r="Z95" s="428"/>
      <c r="AA95" s="428"/>
      <c r="AB95" s="438"/>
      <c r="AC95" s="434" t="s">
        <v>18</v>
      </c>
      <c r="AD95" s="435"/>
      <c r="AE95" s="435"/>
      <c r="AF95" s="435"/>
      <c r="AG95" s="435"/>
      <c r="AH95" s="436" t="s">
        <v>19</v>
      </c>
      <c r="AI95" s="435"/>
      <c r="AJ95" s="435"/>
      <c r="AK95" s="435"/>
      <c r="AL95" s="435"/>
      <c r="AM95" s="435"/>
      <c r="AN95" s="435"/>
      <c r="AO95" s="435"/>
      <c r="AP95" s="435"/>
      <c r="AQ95" s="435"/>
      <c r="AR95" s="435"/>
      <c r="AS95" s="435"/>
      <c r="AT95" s="437"/>
      <c r="AU95" s="427" t="s">
        <v>20</v>
      </c>
      <c r="AV95" s="428"/>
      <c r="AW95" s="428"/>
      <c r="AX95" s="429"/>
    </row>
    <row r="96" spans="1:50" ht="24.75" customHeight="1" x14ac:dyDescent="0.15">
      <c r="A96" s="1046"/>
      <c r="B96" s="1047"/>
      <c r="C96" s="1047"/>
      <c r="D96" s="1047"/>
      <c r="E96" s="1047"/>
      <c r="F96" s="1048"/>
      <c r="G96" s="439"/>
      <c r="H96" s="440"/>
      <c r="I96" s="440"/>
      <c r="J96" s="440"/>
      <c r="K96" s="441"/>
      <c r="L96" s="442"/>
      <c r="M96" s="443"/>
      <c r="N96" s="443"/>
      <c r="O96" s="443"/>
      <c r="P96" s="443"/>
      <c r="Q96" s="443"/>
      <c r="R96" s="443"/>
      <c r="S96" s="443"/>
      <c r="T96" s="443"/>
      <c r="U96" s="443"/>
      <c r="V96" s="443"/>
      <c r="W96" s="443"/>
      <c r="X96" s="444"/>
      <c r="Y96" s="448"/>
      <c r="Z96" s="449"/>
      <c r="AA96" s="449"/>
      <c r="AB96" s="539"/>
      <c r="AC96" s="439"/>
      <c r="AD96" s="440"/>
      <c r="AE96" s="440"/>
      <c r="AF96" s="440"/>
      <c r="AG96" s="441"/>
      <c r="AH96" s="442"/>
      <c r="AI96" s="443"/>
      <c r="AJ96" s="443"/>
      <c r="AK96" s="443"/>
      <c r="AL96" s="443"/>
      <c r="AM96" s="443"/>
      <c r="AN96" s="443"/>
      <c r="AO96" s="443"/>
      <c r="AP96" s="443"/>
      <c r="AQ96" s="443"/>
      <c r="AR96" s="443"/>
      <c r="AS96" s="443"/>
      <c r="AT96" s="444"/>
      <c r="AU96" s="448"/>
      <c r="AV96" s="449"/>
      <c r="AW96" s="449"/>
      <c r="AX96" s="450"/>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30" t="s">
        <v>307</v>
      </c>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430" t="s">
        <v>413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3"/>
    </row>
    <row r="109" spans="1:50" ht="24.75" customHeight="1" x14ac:dyDescent="0.15">
      <c r="A109" s="1046"/>
      <c r="B109" s="1047"/>
      <c r="C109" s="1047"/>
      <c r="D109" s="1047"/>
      <c r="E109" s="1047"/>
      <c r="F109" s="1048"/>
      <c r="G109" s="434" t="s">
        <v>18</v>
      </c>
      <c r="H109" s="435"/>
      <c r="I109" s="435"/>
      <c r="J109" s="435"/>
      <c r="K109" s="435"/>
      <c r="L109" s="436" t="s">
        <v>19</v>
      </c>
      <c r="M109" s="435"/>
      <c r="N109" s="435"/>
      <c r="O109" s="435"/>
      <c r="P109" s="435"/>
      <c r="Q109" s="435"/>
      <c r="R109" s="435"/>
      <c r="S109" s="435"/>
      <c r="T109" s="435"/>
      <c r="U109" s="435"/>
      <c r="V109" s="435"/>
      <c r="W109" s="435"/>
      <c r="X109" s="437"/>
      <c r="Y109" s="427" t="s">
        <v>20</v>
      </c>
      <c r="Z109" s="428"/>
      <c r="AA109" s="428"/>
      <c r="AB109" s="438"/>
      <c r="AC109" s="434" t="s">
        <v>18</v>
      </c>
      <c r="AD109" s="435"/>
      <c r="AE109" s="435"/>
      <c r="AF109" s="435"/>
      <c r="AG109" s="435"/>
      <c r="AH109" s="436" t="s">
        <v>19</v>
      </c>
      <c r="AI109" s="435"/>
      <c r="AJ109" s="435"/>
      <c r="AK109" s="435"/>
      <c r="AL109" s="435"/>
      <c r="AM109" s="435"/>
      <c r="AN109" s="435"/>
      <c r="AO109" s="435"/>
      <c r="AP109" s="435"/>
      <c r="AQ109" s="435"/>
      <c r="AR109" s="435"/>
      <c r="AS109" s="435"/>
      <c r="AT109" s="437"/>
      <c r="AU109" s="427" t="s">
        <v>20</v>
      </c>
      <c r="AV109" s="428"/>
      <c r="AW109" s="428"/>
      <c r="AX109" s="429"/>
    </row>
    <row r="110" spans="1:50" ht="24.75" customHeight="1" x14ac:dyDescent="0.15">
      <c r="A110" s="1046"/>
      <c r="B110" s="1047"/>
      <c r="C110" s="1047"/>
      <c r="D110" s="1047"/>
      <c r="E110" s="1047"/>
      <c r="F110" s="1048"/>
      <c r="G110" s="439"/>
      <c r="H110" s="440"/>
      <c r="I110" s="440"/>
      <c r="J110" s="440"/>
      <c r="K110" s="441"/>
      <c r="L110" s="442"/>
      <c r="M110" s="443"/>
      <c r="N110" s="443"/>
      <c r="O110" s="443"/>
      <c r="P110" s="443"/>
      <c r="Q110" s="443"/>
      <c r="R110" s="443"/>
      <c r="S110" s="443"/>
      <c r="T110" s="443"/>
      <c r="U110" s="443"/>
      <c r="V110" s="443"/>
      <c r="W110" s="443"/>
      <c r="X110" s="444"/>
      <c r="Y110" s="448"/>
      <c r="Z110" s="449"/>
      <c r="AA110" s="449"/>
      <c r="AB110" s="539"/>
      <c r="AC110" s="439"/>
      <c r="AD110" s="440"/>
      <c r="AE110" s="440"/>
      <c r="AF110" s="440"/>
      <c r="AG110" s="441"/>
      <c r="AH110" s="442"/>
      <c r="AI110" s="443"/>
      <c r="AJ110" s="443"/>
      <c r="AK110" s="443"/>
      <c r="AL110" s="443"/>
      <c r="AM110" s="443"/>
      <c r="AN110" s="443"/>
      <c r="AO110" s="443"/>
      <c r="AP110" s="443"/>
      <c r="AQ110" s="443"/>
      <c r="AR110" s="443"/>
      <c r="AS110" s="443"/>
      <c r="AT110" s="444"/>
      <c r="AU110" s="448"/>
      <c r="AV110" s="449"/>
      <c r="AW110" s="449"/>
      <c r="AX110" s="450"/>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30" t="s">
        <v>414</v>
      </c>
      <c r="H121" s="431"/>
      <c r="I121" s="431"/>
      <c r="J121" s="431"/>
      <c r="K121" s="431"/>
      <c r="L121" s="431"/>
      <c r="M121" s="431"/>
      <c r="N121" s="431"/>
      <c r="O121" s="431"/>
      <c r="P121" s="431"/>
      <c r="Q121" s="431"/>
      <c r="R121" s="431"/>
      <c r="S121" s="431"/>
      <c r="T121" s="431"/>
      <c r="U121" s="431"/>
      <c r="V121" s="431"/>
      <c r="W121" s="431"/>
      <c r="X121" s="431"/>
      <c r="Y121" s="431"/>
      <c r="Z121" s="431"/>
      <c r="AA121" s="431"/>
      <c r="AB121" s="432"/>
      <c r="AC121" s="430" t="s">
        <v>415</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3"/>
    </row>
    <row r="122" spans="1:50" ht="25.5" customHeight="1" x14ac:dyDescent="0.15">
      <c r="A122" s="1046"/>
      <c r="B122" s="1047"/>
      <c r="C122" s="1047"/>
      <c r="D122" s="1047"/>
      <c r="E122" s="1047"/>
      <c r="F122" s="1048"/>
      <c r="G122" s="434" t="s">
        <v>18</v>
      </c>
      <c r="H122" s="435"/>
      <c r="I122" s="435"/>
      <c r="J122" s="435"/>
      <c r="K122" s="435"/>
      <c r="L122" s="436" t="s">
        <v>19</v>
      </c>
      <c r="M122" s="435"/>
      <c r="N122" s="435"/>
      <c r="O122" s="435"/>
      <c r="P122" s="435"/>
      <c r="Q122" s="435"/>
      <c r="R122" s="435"/>
      <c r="S122" s="435"/>
      <c r="T122" s="435"/>
      <c r="U122" s="435"/>
      <c r="V122" s="435"/>
      <c r="W122" s="435"/>
      <c r="X122" s="437"/>
      <c r="Y122" s="427" t="s">
        <v>20</v>
      </c>
      <c r="Z122" s="428"/>
      <c r="AA122" s="428"/>
      <c r="AB122" s="438"/>
      <c r="AC122" s="434" t="s">
        <v>18</v>
      </c>
      <c r="AD122" s="435"/>
      <c r="AE122" s="435"/>
      <c r="AF122" s="435"/>
      <c r="AG122" s="435"/>
      <c r="AH122" s="436" t="s">
        <v>19</v>
      </c>
      <c r="AI122" s="435"/>
      <c r="AJ122" s="435"/>
      <c r="AK122" s="435"/>
      <c r="AL122" s="435"/>
      <c r="AM122" s="435"/>
      <c r="AN122" s="435"/>
      <c r="AO122" s="435"/>
      <c r="AP122" s="435"/>
      <c r="AQ122" s="435"/>
      <c r="AR122" s="435"/>
      <c r="AS122" s="435"/>
      <c r="AT122" s="437"/>
      <c r="AU122" s="427" t="s">
        <v>20</v>
      </c>
      <c r="AV122" s="428"/>
      <c r="AW122" s="428"/>
      <c r="AX122" s="429"/>
    </row>
    <row r="123" spans="1:50" ht="24.75" customHeight="1" x14ac:dyDescent="0.15">
      <c r="A123" s="1046"/>
      <c r="B123" s="1047"/>
      <c r="C123" s="1047"/>
      <c r="D123" s="1047"/>
      <c r="E123" s="1047"/>
      <c r="F123" s="1048"/>
      <c r="G123" s="439"/>
      <c r="H123" s="440"/>
      <c r="I123" s="440"/>
      <c r="J123" s="440"/>
      <c r="K123" s="441"/>
      <c r="L123" s="442"/>
      <c r="M123" s="443"/>
      <c r="N123" s="443"/>
      <c r="O123" s="443"/>
      <c r="P123" s="443"/>
      <c r="Q123" s="443"/>
      <c r="R123" s="443"/>
      <c r="S123" s="443"/>
      <c r="T123" s="443"/>
      <c r="U123" s="443"/>
      <c r="V123" s="443"/>
      <c r="W123" s="443"/>
      <c r="X123" s="444"/>
      <c r="Y123" s="448"/>
      <c r="Z123" s="449"/>
      <c r="AA123" s="449"/>
      <c r="AB123" s="539"/>
      <c r="AC123" s="439"/>
      <c r="AD123" s="440"/>
      <c r="AE123" s="440"/>
      <c r="AF123" s="440"/>
      <c r="AG123" s="441"/>
      <c r="AH123" s="442"/>
      <c r="AI123" s="443"/>
      <c r="AJ123" s="443"/>
      <c r="AK123" s="443"/>
      <c r="AL123" s="443"/>
      <c r="AM123" s="443"/>
      <c r="AN123" s="443"/>
      <c r="AO123" s="443"/>
      <c r="AP123" s="443"/>
      <c r="AQ123" s="443"/>
      <c r="AR123" s="443"/>
      <c r="AS123" s="443"/>
      <c r="AT123" s="444"/>
      <c r="AU123" s="448"/>
      <c r="AV123" s="449"/>
      <c r="AW123" s="449"/>
      <c r="AX123" s="450"/>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30" t="s">
        <v>416</v>
      </c>
      <c r="H134" s="431"/>
      <c r="I134" s="431"/>
      <c r="J134" s="431"/>
      <c r="K134" s="431"/>
      <c r="L134" s="431"/>
      <c r="M134" s="431"/>
      <c r="N134" s="431"/>
      <c r="O134" s="431"/>
      <c r="P134" s="431"/>
      <c r="Q134" s="431"/>
      <c r="R134" s="431"/>
      <c r="S134" s="431"/>
      <c r="T134" s="431"/>
      <c r="U134" s="431"/>
      <c r="V134" s="431"/>
      <c r="W134" s="431"/>
      <c r="X134" s="431"/>
      <c r="Y134" s="431"/>
      <c r="Z134" s="431"/>
      <c r="AA134" s="431"/>
      <c r="AB134" s="432"/>
      <c r="AC134" s="430" t="s">
        <v>417</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3"/>
    </row>
    <row r="135" spans="1:50" ht="24.75" customHeight="1" x14ac:dyDescent="0.15">
      <c r="A135" s="1046"/>
      <c r="B135" s="1047"/>
      <c r="C135" s="1047"/>
      <c r="D135" s="1047"/>
      <c r="E135" s="1047"/>
      <c r="F135" s="1048"/>
      <c r="G135" s="434" t="s">
        <v>18</v>
      </c>
      <c r="H135" s="435"/>
      <c r="I135" s="435"/>
      <c r="J135" s="435"/>
      <c r="K135" s="435"/>
      <c r="L135" s="436" t="s">
        <v>19</v>
      </c>
      <c r="M135" s="435"/>
      <c r="N135" s="435"/>
      <c r="O135" s="435"/>
      <c r="P135" s="435"/>
      <c r="Q135" s="435"/>
      <c r="R135" s="435"/>
      <c r="S135" s="435"/>
      <c r="T135" s="435"/>
      <c r="U135" s="435"/>
      <c r="V135" s="435"/>
      <c r="W135" s="435"/>
      <c r="X135" s="437"/>
      <c r="Y135" s="427" t="s">
        <v>20</v>
      </c>
      <c r="Z135" s="428"/>
      <c r="AA135" s="428"/>
      <c r="AB135" s="438"/>
      <c r="AC135" s="434" t="s">
        <v>18</v>
      </c>
      <c r="AD135" s="435"/>
      <c r="AE135" s="435"/>
      <c r="AF135" s="435"/>
      <c r="AG135" s="435"/>
      <c r="AH135" s="436" t="s">
        <v>19</v>
      </c>
      <c r="AI135" s="435"/>
      <c r="AJ135" s="435"/>
      <c r="AK135" s="435"/>
      <c r="AL135" s="435"/>
      <c r="AM135" s="435"/>
      <c r="AN135" s="435"/>
      <c r="AO135" s="435"/>
      <c r="AP135" s="435"/>
      <c r="AQ135" s="435"/>
      <c r="AR135" s="435"/>
      <c r="AS135" s="435"/>
      <c r="AT135" s="437"/>
      <c r="AU135" s="427" t="s">
        <v>20</v>
      </c>
      <c r="AV135" s="428"/>
      <c r="AW135" s="428"/>
      <c r="AX135" s="429"/>
    </row>
    <row r="136" spans="1:50" ht="24.75" customHeight="1" x14ac:dyDescent="0.15">
      <c r="A136" s="1046"/>
      <c r="B136" s="1047"/>
      <c r="C136" s="1047"/>
      <c r="D136" s="1047"/>
      <c r="E136" s="1047"/>
      <c r="F136" s="1048"/>
      <c r="G136" s="439"/>
      <c r="H136" s="440"/>
      <c r="I136" s="440"/>
      <c r="J136" s="440"/>
      <c r="K136" s="441"/>
      <c r="L136" s="442"/>
      <c r="M136" s="443"/>
      <c r="N136" s="443"/>
      <c r="O136" s="443"/>
      <c r="P136" s="443"/>
      <c r="Q136" s="443"/>
      <c r="R136" s="443"/>
      <c r="S136" s="443"/>
      <c r="T136" s="443"/>
      <c r="U136" s="443"/>
      <c r="V136" s="443"/>
      <c r="W136" s="443"/>
      <c r="X136" s="444"/>
      <c r="Y136" s="448"/>
      <c r="Z136" s="449"/>
      <c r="AA136" s="449"/>
      <c r="AB136" s="539"/>
      <c r="AC136" s="439"/>
      <c r="AD136" s="440"/>
      <c r="AE136" s="440"/>
      <c r="AF136" s="440"/>
      <c r="AG136" s="441"/>
      <c r="AH136" s="442"/>
      <c r="AI136" s="443"/>
      <c r="AJ136" s="443"/>
      <c r="AK136" s="443"/>
      <c r="AL136" s="443"/>
      <c r="AM136" s="443"/>
      <c r="AN136" s="443"/>
      <c r="AO136" s="443"/>
      <c r="AP136" s="443"/>
      <c r="AQ136" s="443"/>
      <c r="AR136" s="443"/>
      <c r="AS136" s="443"/>
      <c r="AT136" s="444"/>
      <c r="AU136" s="448"/>
      <c r="AV136" s="449"/>
      <c r="AW136" s="449"/>
      <c r="AX136" s="450"/>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30" t="s">
        <v>418</v>
      </c>
      <c r="H147" s="431"/>
      <c r="I147" s="431"/>
      <c r="J147" s="431"/>
      <c r="K147" s="431"/>
      <c r="L147" s="431"/>
      <c r="M147" s="431"/>
      <c r="N147" s="431"/>
      <c r="O147" s="431"/>
      <c r="P147" s="431"/>
      <c r="Q147" s="431"/>
      <c r="R147" s="431"/>
      <c r="S147" s="431"/>
      <c r="T147" s="431"/>
      <c r="U147" s="431"/>
      <c r="V147" s="431"/>
      <c r="W147" s="431"/>
      <c r="X147" s="431"/>
      <c r="Y147" s="431"/>
      <c r="Z147" s="431"/>
      <c r="AA147" s="431"/>
      <c r="AB147" s="432"/>
      <c r="AC147" s="430" t="s">
        <v>308</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3"/>
    </row>
    <row r="148" spans="1:50" ht="24.75" customHeight="1" x14ac:dyDescent="0.15">
      <c r="A148" s="1046"/>
      <c r="B148" s="1047"/>
      <c r="C148" s="1047"/>
      <c r="D148" s="1047"/>
      <c r="E148" s="1047"/>
      <c r="F148" s="1048"/>
      <c r="G148" s="434" t="s">
        <v>18</v>
      </c>
      <c r="H148" s="435"/>
      <c r="I148" s="435"/>
      <c r="J148" s="435"/>
      <c r="K148" s="435"/>
      <c r="L148" s="436" t="s">
        <v>19</v>
      </c>
      <c r="M148" s="435"/>
      <c r="N148" s="435"/>
      <c r="O148" s="435"/>
      <c r="P148" s="435"/>
      <c r="Q148" s="435"/>
      <c r="R148" s="435"/>
      <c r="S148" s="435"/>
      <c r="T148" s="435"/>
      <c r="U148" s="435"/>
      <c r="V148" s="435"/>
      <c r="W148" s="435"/>
      <c r="X148" s="437"/>
      <c r="Y148" s="427" t="s">
        <v>20</v>
      </c>
      <c r="Z148" s="428"/>
      <c r="AA148" s="428"/>
      <c r="AB148" s="438"/>
      <c r="AC148" s="434" t="s">
        <v>18</v>
      </c>
      <c r="AD148" s="435"/>
      <c r="AE148" s="435"/>
      <c r="AF148" s="435"/>
      <c r="AG148" s="435"/>
      <c r="AH148" s="436" t="s">
        <v>19</v>
      </c>
      <c r="AI148" s="435"/>
      <c r="AJ148" s="435"/>
      <c r="AK148" s="435"/>
      <c r="AL148" s="435"/>
      <c r="AM148" s="435"/>
      <c r="AN148" s="435"/>
      <c r="AO148" s="435"/>
      <c r="AP148" s="435"/>
      <c r="AQ148" s="435"/>
      <c r="AR148" s="435"/>
      <c r="AS148" s="435"/>
      <c r="AT148" s="437"/>
      <c r="AU148" s="427" t="s">
        <v>20</v>
      </c>
      <c r="AV148" s="428"/>
      <c r="AW148" s="428"/>
      <c r="AX148" s="429"/>
    </row>
    <row r="149" spans="1:50" ht="24.75" customHeight="1" x14ac:dyDescent="0.15">
      <c r="A149" s="1046"/>
      <c r="B149" s="1047"/>
      <c r="C149" s="1047"/>
      <c r="D149" s="1047"/>
      <c r="E149" s="1047"/>
      <c r="F149" s="1048"/>
      <c r="G149" s="439"/>
      <c r="H149" s="440"/>
      <c r="I149" s="440"/>
      <c r="J149" s="440"/>
      <c r="K149" s="441"/>
      <c r="L149" s="442"/>
      <c r="M149" s="443"/>
      <c r="N149" s="443"/>
      <c r="O149" s="443"/>
      <c r="P149" s="443"/>
      <c r="Q149" s="443"/>
      <c r="R149" s="443"/>
      <c r="S149" s="443"/>
      <c r="T149" s="443"/>
      <c r="U149" s="443"/>
      <c r="V149" s="443"/>
      <c r="W149" s="443"/>
      <c r="X149" s="444"/>
      <c r="Y149" s="448"/>
      <c r="Z149" s="449"/>
      <c r="AA149" s="449"/>
      <c r="AB149" s="539"/>
      <c r="AC149" s="439"/>
      <c r="AD149" s="440"/>
      <c r="AE149" s="440"/>
      <c r="AF149" s="440"/>
      <c r="AG149" s="441"/>
      <c r="AH149" s="442"/>
      <c r="AI149" s="443"/>
      <c r="AJ149" s="443"/>
      <c r="AK149" s="443"/>
      <c r="AL149" s="443"/>
      <c r="AM149" s="443"/>
      <c r="AN149" s="443"/>
      <c r="AO149" s="443"/>
      <c r="AP149" s="443"/>
      <c r="AQ149" s="443"/>
      <c r="AR149" s="443"/>
      <c r="AS149" s="443"/>
      <c r="AT149" s="444"/>
      <c r="AU149" s="448"/>
      <c r="AV149" s="449"/>
      <c r="AW149" s="449"/>
      <c r="AX149" s="450"/>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30" t="s">
        <v>309</v>
      </c>
      <c r="H161" s="431"/>
      <c r="I161" s="431"/>
      <c r="J161" s="431"/>
      <c r="K161" s="431"/>
      <c r="L161" s="431"/>
      <c r="M161" s="431"/>
      <c r="N161" s="431"/>
      <c r="O161" s="431"/>
      <c r="P161" s="431"/>
      <c r="Q161" s="431"/>
      <c r="R161" s="431"/>
      <c r="S161" s="431"/>
      <c r="T161" s="431"/>
      <c r="U161" s="431"/>
      <c r="V161" s="431"/>
      <c r="W161" s="431"/>
      <c r="X161" s="431"/>
      <c r="Y161" s="431"/>
      <c r="Z161" s="431"/>
      <c r="AA161" s="431"/>
      <c r="AB161" s="432"/>
      <c r="AC161" s="430" t="s">
        <v>419</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3"/>
    </row>
    <row r="162" spans="1:50" ht="24.75" customHeight="1" x14ac:dyDescent="0.15">
      <c r="A162" s="1046"/>
      <c r="B162" s="1047"/>
      <c r="C162" s="1047"/>
      <c r="D162" s="1047"/>
      <c r="E162" s="1047"/>
      <c r="F162" s="1048"/>
      <c r="G162" s="434" t="s">
        <v>18</v>
      </c>
      <c r="H162" s="435"/>
      <c r="I162" s="435"/>
      <c r="J162" s="435"/>
      <c r="K162" s="435"/>
      <c r="L162" s="436" t="s">
        <v>19</v>
      </c>
      <c r="M162" s="435"/>
      <c r="N162" s="435"/>
      <c r="O162" s="435"/>
      <c r="P162" s="435"/>
      <c r="Q162" s="435"/>
      <c r="R162" s="435"/>
      <c r="S162" s="435"/>
      <c r="T162" s="435"/>
      <c r="U162" s="435"/>
      <c r="V162" s="435"/>
      <c r="W162" s="435"/>
      <c r="X162" s="437"/>
      <c r="Y162" s="427" t="s">
        <v>20</v>
      </c>
      <c r="Z162" s="428"/>
      <c r="AA162" s="428"/>
      <c r="AB162" s="438"/>
      <c r="AC162" s="434" t="s">
        <v>18</v>
      </c>
      <c r="AD162" s="435"/>
      <c r="AE162" s="435"/>
      <c r="AF162" s="435"/>
      <c r="AG162" s="435"/>
      <c r="AH162" s="436" t="s">
        <v>19</v>
      </c>
      <c r="AI162" s="435"/>
      <c r="AJ162" s="435"/>
      <c r="AK162" s="435"/>
      <c r="AL162" s="435"/>
      <c r="AM162" s="435"/>
      <c r="AN162" s="435"/>
      <c r="AO162" s="435"/>
      <c r="AP162" s="435"/>
      <c r="AQ162" s="435"/>
      <c r="AR162" s="435"/>
      <c r="AS162" s="435"/>
      <c r="AT162" s="437"/>
      <c r="AU162" s="427" t="s">
        <v>20</v>
      </c>
      <c r="AV162" s="428"/>
      <c r="AW162" s="428"/>
      <c r="AX162" s="429"/>
    </row>
    <row r="163" spans="1:50" ht="24.75" customHeight="1" x14ac:dyDescent="0.15">
      <c r="A163" s="1046"/>
      <c r="B163" s="1047"/>
      <c r="C163" s="1047"/>
      <c r="D163" s="1047"/>
      <c r="E163" s="1047"/>
      <c r="F163" s="1048"/>
      <c r="G163" s="439"/>
      <c r="H163" s="440"/>
      <c r="I163" s="440"/>
      <c r="J163" s="440"/>
      <c r="K163" s="441"/>
      <c r="L163" s="442"/>
      <c r="M163" s="443"/>
      <c r="N163" s="443"/>
      <c r="O163" s="443"/>
      <c r="P163" s="443"/>
      <c r="Q163" s="443"/>
      <c r="R163" s="443"/>
      <c r="S163" s="443"/>
      <c r="T163" s="443"/>
      <c r="U163" s="443"/>
      <c r="V163" s="443"/>
      <c r="W163" s="443"/>
      <c r="X163" s="444"/>
      <c r="Y163" s="448"/>
      <c r="Z163" s="449"/>
      <c r="AA163" s="449"/>
      <c r="AB163" s="539"/>
      <c r="AC163" s="439"/>
      <c r="AD163" s="440"/>
      <c r="AE163" s="440"/>
      <c r="AF163" s="440"/>
      <c r="AG163" s="441"/>
      <c r="AH163" s="442"/>
      <c r="AI163" s="443"/>
      <c r="AJ163" s="443"/>
      <c r="AK163" s="443"/>
      <c r="AL163" s="443"/>
      <c r="AM163" s="443"/>
      <c r="AN163" s="443"/>
      <c r="AO163" s="443"/>
      <c r="AP163" s="443"/>
      <c r="AQ163" s="443"/>
      <c r="AR163" s="443"/>
      <c r="AS163" s="443"/>
      <c r="AT163" s="444"/>
      <c r="AU163" s="448"/>
      <c r="AV163" s="449"/>
      <c r="AW163" s="449"/>
      <c r="AX163" s="450"/>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30" t="s">
        <v>420</v>
      </c>
      <c r="H174" s="431"/>
      <c r="I174" s="431"/>
      <c r="J174" s="431"/>
      <c r="K174" s="431"/>
      <c r="L174" s="431"/>
      <c r="M174" s="431"/>
      <c r="N174" s="431"/>
      <c r="O174" s="431"/>
      <c r="P174" s="431"/>
      <c r="Q174" s="431"/>
      <c r="R174" s="431"/>
      <c r="S174" s="431"/>
      <c r="T174" s="431"/>
      <c r="U174" s="431"/>
      <c r="V174" s="431"/>
      <c r="W174" s="431"/>
      <c r="X174" s="431"/>
      <c r="Y174" s="431"/>
      <c r="Z174" s="431"/>
      <c r="AA174" s="431"/>
      <c r="AB174" s="432"/>
      <c r="AC174" s="430" t="s">
        <v>421</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3"/>
    </row>
    <row r="175" spans="1:50" ht="25.5" customHeight="1" x14ac:dyDescent="0.15">
      <c r="A175" s="1046"/>
      <c r="B175" s="1047"/>
      <c r="C175" s="1047"/>
      <c r="D175" s="1047"/>
      <c r="E175" s="1047"/>
      <c r="F175" s="1048"/>
      <c r="G175" s="434" t="s">
        <v>18</v>
      </c>
      <c r="H175" s="435"/>
      <c r="I175" s="435"/>
      <c r="J175" s="435"/>
      <c r="K175" s="435"/>
      <c r="L175" s="436" t="s">
        <v>19</v>
      </c>
      <c r="M175" s="435"/>
      <c r="N175" s="435"/>
      <c r="O175" s="435"/>
      <c r="P175" s="435"/>
      <c r="Q175" s="435"/>
      <c r="R175" s="435"/>
      <c r="S175" s="435"/>
      <c r="T175" s="435"/>
      <c r="U175" s="435"/>
      <c r="V175" s="435"/>
      <c r="W175" s="435"/>
      <c r="X175" s="437"/>
      <c r="Y175" s="427" t="s">
        <v>20</v>
      </c>
      <c r="Z175" s="428"/>
      <c r="AA175" s="428"/>
      <c r="AB175" s="438"/>
      <c r="AC175" s="434" t="s">
        <v>18</v>
      </c>
      <c r="AD175" s="435"/>
      <c r="AE175" s="435"/>
      <c r="AF175" s="435"/>
      <c r="AG175" s="435"/>
      <c r="AH175" s="436" t="s">
        <v>19</v>
      </c>
      <c r="AI175" s="435"/>
      <c r="AJ175" s="435"/>
      <c r="AK175" s="435"/>
      <c r="AL175" s="435"/>
      <c r="AM175" s="435"/>
      <c r="AN175" s="435"/>
      <c r="AO175" s="435"/>
      <c r="AP175" s="435"/>
      <c r="AQ175" s="435"/>
      <c r="AR175" s="435"/>
      <c r="AS175" s="435"/>
      <c r="AT175" s="437"/>
      <c r="AU175" s="427" t="s">
        <v>20</v>
      </c>
      <c r="AV175" s="428"/>
      <c r="AW175" s="428"/>
      <c r="AX175" s="429"/>
    </row>
    <row r="176" spans="1:50" ht="24.75" customHeight="1" x14ac:dyDescent="0.15">
      <c r="A176" s="1046"/>
      <c r="B176" s="1047"/>
      <c r="C176" s="1047"/>
      <c r="D176" s="1047"/>
      <c r="E176" s="1047"/>
      <c r="F176" s="1048"/>
      <c r="G176" s="439"/>
      <c r="H176" s="440"/>
      <c r="I176" s="440"/>
      <c r="J176" s="440"/>
      <c r="K176" s="441"/>
      <c r="L176" s="442"/>
      <c r="M176" s="443"/>
      <c r="N176" s="443"/>
      <c r="O176" s="443"/>
      <c r="P176" s="443"/>
      <c r="Q176" s="443"/>
      <c r="R176" s="443"/>
      <c r="S176" s="443"/>
      <c r="T176" s="443"/>
      <c r="U176" s="443"/>
      <c r="V176" s="443"/>
      <c r="W176" s="443"/>
      <c r="X176" s="444"/>
      <c r="Y176" s="448"/>
      <c r="Z176" s="449"/>
      <c r="AA176" s="449"/>
      <c r="AB176" s="539"/>
      <c r="AC176" s="439"/>
      <c r="AD176" s="440"/>
      <c r="AE176" s="440"/>
      <c r="AF176" s="440"/>
      <c r="AG176" s="441"/>
      <c r="AH176" s="442"/>
      <c r="AI176" s="443"/>
      <c r="AJ176" s="443"/>
      <c r="AK176" s="443"/>
      <c r="AL176" s="443"/>
      <c r="AM176" s="443"/>
      <c r="AN176" s="443"/>
      <c r="AO176" s="443"/>
      <c r="AP176" s="443"/>
      <c r="AQ176" s="443"/>
      <c r="AR176" s="443"/>
      <c r="AS176" s="443"/>
      <c r="AT176" s="444"/>
      <c r="AU176" s="448"/>
      <c r="AV176" s="449"/>
      <c r="AW176" s="449"/>
      <c r="AX176" s="450"/>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30" t="s">
        <v>423</v>
      </c>
      <c r="H187" s="431"/>
      <c r="I187" s="431"/>
      <c r="J187" s="431"/>
      <c r="K187" s="431"/>
      <c r="L187" s="431"/>
      <c r="M187" s="431"/>
      <c r="N187" s="431"/>
      <c r="O187" s="431"/>
      <c r="P187" s="431"/>
      <c r="Q187" s="431"/>
      <c r="R187" s="431"/>
      <c r="S187" s="431"/>
      <c r="T187" s="431"/>
      <c r="U187" s="431"/>
      <c r="V187" s="431"/>
      <c r="W187" s="431"/>
      <c r="X187" s="431"/>
      <c r="Y187" s="431"/>
      <c r="Z187" s="431"/>
      <c r="AA187" s="431"/>
      <c r="AB187" s="432"/>
      <c r="AC187" s="430" t="s">
        <v>422</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3"/>
    </row>
    <row r="188" spans="1:50" ht="24.75" customHeight="1" x14ac:dyDescent="0.15">
      <c r="A188" s="1046"/>
      <c r="B188" s="1047"/>
      <c r="C188" s="1047"/>
      <c r="D188" s="1047"/>
      <c r="E188" s="1047"/>
      <c r="F188" s="1048"/>
      <c r="G188" s="434" t="s">
        <v>18</v>
      </c>
      <c r="H188" s="435"/>
      <c r="I188" s="435"/>
      <c r="J188" s="435"/>
      <c r="K188" s="435"/>
      <c r="L188" s="436" t="s">
        <v>19</v>
      </c>
      <c r="M188" s="435"/>
      <c r="N188" s="435"/>
      <c r="O188" s="435"/>
      <c r="P188" s="435"/>
      <c r="Q188" s="435"/>
      <c r="R188" s="435"/>
      <c r="S188" s="435"/>
      <c r="T188" s="435"/>
      <c r="U188" s="435"/>
      <c r="V188" s="435"/>
      <c r="W188" s="435"/>
      <c r="X188" s="437"/>
      <c r="Y188" s="427" t="s">
        <v>20</v>
      </c>
      <c r="Z188" s="428"/>
      <c r="AA188" s="428"/>
      <c r="AB188" s="438"/>
      <c r="AC188" s="434" t="s">
        <v>18</v>
      </c>
      <c r="AD188" s="435"/>
      <c r="AE188" s="435"/>
      <c r="AF188" s="435"/>
      <c r="AG188" s="435"/>
      <c r="AH188" s="436" t="s">
        <v>19</v>
      </c>
      <c r="AI188" s="435"/>
      <c r="AJ188" s="435"/>
      <c r="AK188" s="435"/>
      <c r="AL188" s="435"/>
      <c r="AM188" s="435"/>
      <c r="AN188" s="435"/>
      <c r="AO188" s="435"/>
      <c r="AP188" s="435"/>
      <c r="AQ188" s="435"/>
      <c r="AR188" s="435"/>
      <c r="AS188" s="435"/>
      <c r="AT188" s="437"/>
      <c r="AU188" s="427" t="s">
        <v>20</v>
      </c>
      <c r="AV188" s="428"/>
      <c r="AW188" s="428"/>
      <c r="AX188" s="429"/>
    </row>
    <row r="189" spans="1:50" ht="24.75" customHeight="1" x14ac:dyDescent="0.15">
      <c r="A189" s="1046"/>
      <c r="B189" s="1047"/>
      <c r="C189" s="1047"/>
      <c r="D189" s="1047"/>
      <c r="E189" s="1047"/>
      <c r="F189" s="1048"/>
      <c r="G189" s="439"/>
      <c r="H189" s="440"/>
      <c r="I189" s="440"/>
      <c r="J189" s="440"/>
      <c r="K189" s="441"/>
      <c r="L189" s="442"/>
      <c r="M189" s="443"/>
      <c r="N189" s="443"/>
      <c r="O189" s="443"/>
      <c r="P189" s="443"/>
      <c r="Q189" s="443"/>
      <c r="R189" s="443"/>
      <c r="S189" s="443"/>
      <c r="T189" s="443"/>
      <c r="U189" s="443"/>
      <c r="V189" s="443"/>
      <c r="W189" s="443"/>
      <c r="X189" s="444"/>
      <c r="Y189" s="448"/>
      <c r="Z189" s="449"/>
      <c r="AA189" s="449"/>
      <c r="AB189" s="539"/>
      <c r="AC189" s="439"/>
      <c r="AD189" s="440"/>
      <c r="AE189" s="440"/>
      <c r="AF189" s="440"/>
      <c r="AG189" s="441"/>
      <c r="AH189" s="442"/>
      <c r="AI189" s="443"/>
      <c r="AJ189" s="443"/>
      <c r="AK189" s="443"/>
      <c r="AL189" s="443"/>
      <c r="AM189" s="443"/>
      <c r="AN189" s="443"/>
      <c r="AO189" s="443"/>
      <c r="AP189" s="443"/>
      <c r="AQ189" s="443"/>
      <c r="AR189" s="443"/>
      <c r="AS189" s="443"/>
      <c r="AT189" s="444"/>
      <c r="AU189" s="448"/>
      <c r="AV189" s="449"/>
      <c r="AW189" s="449"/>
      <c r="AX189" s="450"/>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30" t="s">
        <v>424</v>
      </c>
      <c r="H200" s="431"/>
      <c r="I200" s="431"/>
      <c r="J200" s="431"/>
      <c r="K200" s="431"/>
      <c r="L200" s="431"/>
      <c r="M200" s="431"/>
      <c r="N200" s="431"/>
      <c r="O200" s="431"/>
      <c r="P200" s="431"/>
      <c r="Q200" s="431"/>
      <c r="R200" s="431"/>
      <c r="S200" s="431"/>
      <c r="T200" s="431"/>
      <c r="U200" s="431"/>
      <c r="V200" s="431"/>
      <c r="W200" s="431"/>
      <c r="X200" s="431"/>
      <c r="Y200" s="431"/>
      <c r="Z200" s="431"/>
      <c r="AA200" s="431"/>
      <c r="AB200" s="432"/>
      <c r="AC200" s="430" t="s">
        <v>310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3"/>
    </row>
    <row r="201" spans="1:50" ht="24.75" customHeight="1" x14ac:dyDescent="0.15">
      <c r="A201" s="1046"/>
      <c r="B201" s="1047"/>
      <c r="C201" s="1047"/>
      <c r="D201" s="1047"/>
      <c r="E201" s="1047"/>
      <c r="F201" s="1048"/>
      <c r="G201" s="434" t="s">
        <v>18</v>
      </c>
      <c r="H201" s="435"/>
      <c r="I201" s="435"/>
      <c r="J201" s="435"/>
      <c r="K201" s="435"/>
      <c r="L201" s="436" t="s">
        <v>19</v>
      </c>
      <c r="M201" s="435"/>
      <c r="N201" s="435"/>
      <c r="O201" s="435"/>
      <c r="P201" s="435"/>
      <c r="Q201" s="435"/>
      <c r="R201" s="435"/>
      <c r="S201" s="435"/>
      <c r="T201" s="435"/>
      <c r="U201" s="435"/>
      <c r="V201" s="435"/>
      <c r="W201" s="435"/>
      <c r="X201" s="437"/>
      <c r="Y201" s="427" t="s">
        <v>20</v>
      </c>
      <c r="Z201" s="428"/>
      <c r="AA201" s="428"/>
      <c r="AB201" s="438"/>
      <c r="AC201" s="434" t="s">
        <v>18</v>
      </c>
      <c r="AD201" s="435"/>
      <c r="AE201" s="435"/>
      <c r="AF201" s="435"/>
      <c r="AG201" s="435"/>
      <c r="AH201" s="436" t="s">
        <v>19</v>
      </c>
      <c r="AI201" s="435"/>
      <c r="AJ201" s="435"/>
      <c r="AK201" s="435"/>
      <c r="AL201" s="435"/>
      <c r="AM201" s="435"/>
      <c r="AN201" s="435"/>
      <c r="AO201" s="435"/>
      <c r="AP201" s="435"/>
      <c r="AQ201" s="435"/>
      <c r="AR201" s="435"/>
      <c r="AS201" s="435"/>
      <c r="AT201" s="437"/>
      <c r="AU201" s="427" t="s">
        <v>20</v>
      </c>
      <c r="AV201" s="428"/>
      <c r="AW201" s="428"/>
      <c r="AX201" s="429"/>
    </row>
    <row r="202" spans="1:50" ht="24.75" customHeight="1" x14ac:dyDescent="0.15">
      <c r="A202" s="1046"/>
      <c r="B202" s="1047"/>
      <c r="C202" s="1047"/>
      <c r="D202" s="1047"/>
      <c r="E202" s="1047"/>
      <c r="F202" s="1048"/>
      <c r="G202" s="439"/>
      <c r="H202" s="440"/>
      <c r="I202" s="440"/>
      <c r="J202" s="440"/>
      <c r="K202" s="441"/>
      <c r="L202" s="442"/>
      <c r="M202" s="443"/>
      <c r="N202" s="443"/>
      <c r="O202" s="443"/>
      <c r="P202" s="443"/>
      <c r="Q202" s="443"/>
      <c r="R202" s="443"/>
      <c r="S202" s="443"/>
      <c r="T202" s="443"/>
      <c r="U202" s="443"/>
      <c r="V202" s="443"/>
      <c r="W202" s="443"/>
      <c r="X202" s="444"/>
      <c r="Y202" s="448"/>
      <c r="Z202" s="449"/>
      <c r="AA202" s="449"/>
      <c r="AB202" s="539"/>
      <c r="AC202" s="439"/>
      <c r="AD202" s="440"/>
      <c r="AE202" s="440"/>
      <c r="AF202" s="440"/>
      <c r="AG202" s="441"/>
      <c r="AH202" s="442"/>
      <c r="AI202" s="443"/>
      <c r="AJ202" s="443"/>
      <c r="AK202" s="443"/>
      <c r="AL202" s="443"/>
      <c r="AM202" s="443"/>
      <c r="AN202" s="443"/>
      <c r="AO202" s="443"/>
      <c r="AP202" s="443"/>
      <c r="AQ202" s="443"/>
      <c r="AR202" s="443"/>
      <c r="AS202" s="443"/>
      <c r="AT202" s="444"/>
      <c r="AU202" s="448"/>
      <c r="AV202" s="449"/>
      <c r="AW202" s="449"/>
      <c r="AX202" s="450"/>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30" t="s">
        <v>311</v>
      </c>
      <c r="H214" s="431"/>
      <c r="I214" s="431"/>
      <c r="J214" s="431"/>
      <c r="K214" s="431"/>
      <c r="L214" s="431"/>
      <c r="M214" s="431"/>
      <c r="N214" s="431"/>
      <c r="O214" s="431"/>
      <c r="P214" s="431"/>
      <c r="Q214" s="431"/>
      <c r="R214" s="431"/>
      <c r="S214" s="431"/>
      <c r="T214" s="431"/>
      <c r="U214" s="431"/>
      <c r="V214" s="431"/>
      <c r="W214" s="431"/>
      <c r="X214" s="431"/>
      <c r="Y214" s="431"/>
      <c r="Z214" s="431"/>
      <c r="AA214" s="431"/>
      <c r="AB214" s="432"/>
      <c r="AC214" s="430" t="s">
        <v>425</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3"/>
    </row>
    <row r="215" spans="1:50" ht="24.75" customHeight="1" x14ac:dyDescent="0.15">
      <c r="A215" s="1046"/>
      <c r="B215" s="1047"/>
      <c r="C215" s="1047"/>
      <c r="D215" s="1047"/>
      <c r="E215" s="1047"/>
      <c r="F215" s="1048"/>
      <c r="G215" s="434" t="s">
        <v>18</v>
      </c>
      <c r="H215" s="435"/>
      <c r="I215" s="435"/>
      <c r="J215" s="435"/>
      <c r="K215" s="435"/>
      <c r="L215" s="436" t="s">
        <v>19</v>
      </c>
      <c r="M215" s="435"/>
      <c r="N215" s="435"/>
      <c r="O215" s="435"/>
      <c r="P215" s="435"/>
      <c r="Q215" s="435"/>
      <c r="R215" s="435"/>
      <c r="S215" s="435"/>
      <c r="T215" s="435"/>
      <c r="U215" s="435"/>
      <c r="V215" s="435"/>
      <c r="W215" s="435"/>
      <c r="X215" s="437"/>
      <c r="Y215" s="427" t="s">
        <v>20</v>
      </c>
      <c r="Z215" s="428"/>
      <c r="AA215" s="428"/>
      <c r="AB215" s="438"/>
      <c r="AC215" s="434" t="s">
        <v>18</v>
      </c>
      <c r="AD215" s="435"/>
      <c r="AE215" s="435"/>
      <c r="AF215" s="435"/>
      <c r="AG215" s="435"/>
      <c r="AH215" s="436" t="s">
        <v>19</v>
      </c>
      <c r="AI215" s="435"/>
      <c r="AJ215" s="435"/>
      <c r="AK215" s="435"/>
      <c r="AL215" s="435"/>
      <c r="AM215" s="435"/>
      <c r="AN215" s="435"/>
      <c r="AO215" s="435"/>
      <c r="AP215" s="435"/>
      <c r="AQ215" s="435"/>
      <c r="AR215" s="435"/>
      <c r="AS215" s="435"/>
      <c r="AT215" s="437"/>
      <c r="AU215" s="427" t="s">
        <v>20</v>
      </c>
      <c r="AV215" s="428"/>
      <c r="AW215" s="428"/>
      <c r="AX215" s="429"/>
    </row>
    <row r="216" spans="1:50" ht="24.75" customHeight="1" x14ac:dyDescent="0.15">
      <c r="A216" s="1046"/>
      <c r="B216" s="1047"/>
      <c r="C216" s="1047"/>
      <c r="D216" s="1047"/>
      <c r="E216" s="1047"/>
      <c r="F216" s="1048"/>
      <c r="G216" s="439"/>
      <c r="H216" s="440"/>
      <c r="I216" s="440"/>
      <c r="J216" s="440"/>
      <c r="K216" s="441"/>
      <c r="L216" s="442"/>
      <c r="M216" s="443"/>
      <c r="N216" s="443"/>
      <c r="O216" s="443"/>
      <c r="P216" s="443"/>
      <c r="Q216" s="443"/>
      <c r="R216" s="443"/>
      <c r="S216" s="443"/>
      <c r="T216" s="443"/>
      <c r="U216" s="443"/>
      <c r="V216" s="443"/>
      <c r="W216" s="443"/>
      <c r="X216" s="444"/>
      <c r="Y216" s="448"/>
      <c r="Z216" s="449"/>
      <c r="AA216" s="449"/>
      <c r="AB216" s="539"/>
      <c r="AC216" s="439"/>
      <c r="AD216" s="440"/>
      <c r="AE216" s="440"/>
      <c r="AF216" s="440"/>
      <c r="AG216" s="441"/>
      <c r="AH216" s="442"/>
      <c r="AI216" s="443"/>
      <c r="AJ216" s="443"/>
      <c r="AK216" s="443"/>
      <c r="AL216" s="443"/>
      <c r="AM216" s="443"/>
      <c r="AN216" s="443"/>
      <c r="AO216" s="443"/>
      <c r="AP216" s="443"/>
      <c r="AQ216" s="443"/>
      <c r="AR216" s="443"/>
      <c r="AS216" s="443"/>
      <c r="AT216" s="444"/>
      <c r="AU216" s="448"/>
      <c r="AV216" s="449"/>
      <c r="AW216" s="449"/>
      <c r="AX216" s="450"/>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30" t="s">
        <v>426</v>
      </c>
      <c r="H227" s="431"/>
      <c r="I227" s="431"/>
      <c r="J227" s="431"/>
      <c r="K227" s="431"/>
      <c r="L227" s="431"/>
      <c r="M227" s="431"/>
      <c r="N227" s="431"/>
      <c r="O227" s="431"/>
      <c r="P227" s="431"/>
      <c r="Q227" s="431"/>
      <c r="R227" s="431"/>
      <c r="S227" s="431"/>
      <c r="T227" s="431"/>
      <c r="U227" s="431"/>
      <c r="V227" s="431"/>
      <c r="W227" s="431"/>
      <c r="X227" s="431"/>
      <c r="Y227" s="431"/>
      <c r="Z227" s="431"/>
      <c r="AA227" s="431"/>
      <c r="AB227" s="432"/>
      <c r="AC227" s="430" t="s">
        <v>427</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3"/>
    </row>
    <row r="228" spans="1:50" ht="25.5" customHeight="1" x14ac:dyDescent="0.15">
      <c r="A228" s="1046"/>
      <c r="B228" s="1047"/>
      <c r="C228" s="1047"/>
      <c r="D228" s="1047"/>
      <c r="E228" s="1047"/>
      <c r="F228" s="1048"/>
      <c r="G228" s="434" t="s">
        <v>18</v>
      </c>
      <c r="H228" s="435"/>
      <c r="I228" s="435"/>
      <c r="J228" s="435"/>
      <c r="K228" s="435"/>
      <c r="L228" s="436" t="s">
        <v>19</v>
      </c>
      <c r="M228" s="435"/>
      <c r="N228" s="435"/>
      <c r="O228" s="435"/>
      <c r="P228" s="435"/>
      <c r="Q228" s="435"/>
      <c r="R228" s="435"/>
      <c r="S228" s="435"/>
      <c r="T228" s="435"/>
      <c r="U228" s="435"/>
      <c r="V228" s="435"/>
      <c r="W228" s="435"/>
      <c r="X228" s="437"/>
      <c r="Y228" s="427" t="s">
        <v>20</v>
      </c>
      <c r="Z228" s="428"/>
      <c r="AA228" s="428"/>
      <c r="AB228" s="438"/>
      <c r="AC228" s="434" t="s">
        <v>18</v>
      </c>
      <c r="AD228" s="435"/>
      <c r="AE228" s="435"/>
      <c r="AF228" s="435"/>
      <c r="AG228" s="435"/>
      <c r="AH228" s="436" t="s">
        <v>19</v>
      </c>
      <c r="AI228" s="435"/>
      <c r="AJ228" s="435"/>
      <c r="AK228" s="435"/>
      <c r="AL228" s="435"/>
      <c r="AM228" s="435"/>
      <c r="AN228" s="435"/>
      <c r="AO228" s="435"/>
      <c r="AP228" s="435"/>
      <c r="AQ228" s="435"/>
      <c r="AR228" s="435"/>
      <c r="AS228" s="435"/>
      <c r="AT228" s="437"/>
      <c r="AU228" s="427" t="s">
        <v>20</v>
      </c>
      <c r="AV228" s="428"/>
      <c r="AW228" s="428"/>
      <c r="AX228" s="429"/>
    </row>
    <row r="229" spans="1:50" ht="24.75" customHeight="1" x14ac:dyDescent="0.15">
      <c r="A229" s="1046"/>
      <c r="B229" s="1047"/>
      <c r="C229" s="1047"/>
      <c r="D229" s="1047"/>
      <c r="E229" s="1047"/>
      <c r="F229" s="1048"/>
      <c r="G229" s="439"/>
      <c r="H229" s="440"/>
      <c r="I229" s="440"/>
      <c r="J229" s="440"/>
      <c r="K229" s="441"/>
      <c r="L229" s="442"/>
      <c r="M229" s="443"/>
      <c r="N229" s="443"/>
      <c r="O229" s="443"/>
      <c r="P229" s="443"/>
      <c r="Q229" s="443"/>
      <c r="R229" s="443"/>
      <c r="S229" s="443"/>
      <c r="T229" s="443"/>
      <c r="U229" s="443"/>
      <c r="V229" s="443"/>
      <c r="W229" s="443"/>
      <c r="X229" s="444"/>
      <c r="Y229" s="448"/>
      <c r="Z229" s="449"/>
      <c r="AA229" s="449"/>
      <c r="AB229" s="539"/>
      <c r="AC229" s="439"/>
      <c r="AD229" s="440"/>
      <c r="AE229" s="440"/>
      <c r="AF229" s="440"/>
      <c r="AG229" s="441"/>
      <c r="AH229" s="442"/>
      <c r="AI229" s="443"/>
      <c r="AJ229" s="443"/>
      <c r="AK229" s="443"/>
      <c r="AL229" s="443"/>
      <c r="AM229" s="443"/>
      <c r="AN229" s="443"/>
      <c r="AO229" s="443"/>
      <c r="AP229" s="443"/>
      <c r="AQ229" s="443"/>
      <c r="AR229" s="443"/>
      <c r="AS229" s="443"/>
      <c r="AT229" s="444"/>
      <c r="AU229" s="448"/>
      <c r="AV229" s="449"/>
      <c r="AW229" s="449"/>
      <c r="AX229" s="450"/>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30" t="s">
        <v>428</v>
      </c>
      <c r="H240" s="431"/>
      <c r="I240" s="431"/>
      <c r="J240" s="431"/>
      <c r="K240" s="431"/>
      <c r="L240" s="431"/>
      <c r="M240" s="431"/>
      <c r="N240" s="431"/>
      <c r="O240" s="431"/>
      <c r="P240" s="431"/>
      <c r="Q240" s="431"/>
      <c r="R240" s="431"/>
      <c r="S240" s="431"/>
      <c r="T240" s="431"/>
      <c r="U240" s="431"/>
      <c r="V240" s="431"/>
      <c r="W240" s="431"/>
      <c r="X240" s="431"/>
      <c r="Y240" s="431"/>
      <c r="Z240" s="431"/>
      <c r="AA240" s="431"/>
      <c r="AB240" s="432"/>
      <c r="AC240" s="430" t="s">
        <v>429</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3"/>
    </row>
    <row r="241" spans="1:50" ht="24.75" customHeight="1" x14ac:dyDescent="0.15">
      <c r="A241" s="1046"/>
      <c r="B241" s="1047"/>
      <c r="C241" s="1047"/>
      <c r="D241" s="1047"/>
      <c r="E241" s="1047"/>
      <c r="F241" s="1048"/>
      <c r="G241" s="434" t="s">
        <v>18</v>
      </c>
      <c r="H241" s="435"/>
      <c r="I241" s="435"/>
      <c r="J241" s="435"/>
      <c r="K241" s="435"/>
      <c r="L241" s="436" t="s">
        <v>19</v>
      </c>
      <c r="M241" s="435"/>
      <c r="N241" s="435"/>
      <c r="O241" s="435"/>
      <c r="P241" s="435"/>
      <c r="Q241" s="435"/>
      <c r="R241" s="435"/>
      <c r="S241" s="435"/>
      <c r="T241" s="435"/>
      <c r="U241" s="435"/>
      <c r="V241" s="435"/>
      <c r="W241" s="435"/>
      <c r="X241" s="437"/>
      <c r="Y241" s="427" t="s">
        <v>20</v>
      </c>
      <c r="Z241" s="428"/>
      <c r="AA241" s="428"/>
      <c r="AB241" s="438"/>
      <c r="AC241" s="434" t="s">
        <v>18</v>
      </c>
      <c r="AD241" s="435"/>
      <c r="AE241" s="435"/>
      <c r="AF241" s="435"/>
      <c r="AG241" s="435"/>
      <c r="AH241" s="436" t="s">
        <v>19</v>
      </c>
      <c r="AI241" s="435"/>
      <c r="AJ241" s="435"/>
      <c r="AK241" s="435"/>
      <c r="AL241" s="435"/>
      <c r="AM241" s="435"/>
      <c r="AN241" s="435"/>
      <c r="AO241" s="435"/>
      <c r="AP241" s="435"/>
      <c r="AQ241" s="435"/>
      <c r="AR241" s="435"/>
      <c r="AS241" s="435"/>
      <c r="AT241" s="437"/>
      <c r="AU241" s="427" t="s">
        <v>20</v>
      </c>
      <c r="AV241" s="428"/>
      <c r="AW241" s="428"/>
      <c r="AX241" s="429"/>
    </row>
    <row r="242" spans="1:50" ht="24.75" customHeight="1" x14ac:dyDescent="0.15">
      <c r="A242" s="1046"/>
      <c r="B242" s="1047"/>
      <c r="C242" s="1047"/>
      <c r="D242" s="1047"/>
      <c r="E242" s="1047"/>
      <c r="F242" s="1048"/>
      <c r="G242" s="439"/>
      <c r="H242" s="440"/>
      <c r="I242" s="440"/>
      <c r="J242" s="440"/>
      <c r="K242" s="441"/>
      <c r="L242" s="442"/>
      <c r="M242" s="443"/>
      <c r="N242" s="443"/>
      <c r="O242" s="443"/>
      <c r="P242" s="443"/>
      <c r="Q242" s="443"/>
      <c r="R242" s="443"/>
      <c r="S242" s="443"/>
      <c r="T242" s="443"/>
      <c r="U242" s="443"/>
      <c r="V242" s="443"/>
      <c r="W242" s="443"/>
      <c r="X242" s="444"/>
      <c r="Y242" s="448"/>
      <c r="Z242" s="449"/>
      <c r="AA242" s="449"/>
      <c r="AB242" s="539"/>
      <c r="AC242" s="439"/>
      <c r="AD242" s="440"/>
      <c r="AE242" s="440"/>
      <c r="AF242" s="440"/>
      <c r="AG242" s="441"/>
      <c r="AH242" s="442"/>
      <c r="AI242" s="443"/>
      <c r="AJ242" s="443"/>
      <c r="AK242" s="443"/>
      <c r="AL242" s="443"/>
      <c r="AM242" s="443"/>
      <c r="AN242" s="443"/>
      <c r="AO242" s="443"/>
      <c r="AP242" s="443"/>
      <c r="AQ242" s="443"/>
      <c r="AR242" s="443"/>
      <c r="AS242" s="443"/>
      <c r="AT242" s="444"/>
      <c r="AU242" s="448"/>
      <c r="AV242" s="449"/>
      <c r="AW242" s="449"/>
      <c r="AX242" s="450"/>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30" t="s">
        <v>430</v>
      </c>
      <c r="H253" s="431"/>
      <c r="I253" s="431"/>
      <c r="J253" s="431"/>
      <c r="K253" s="431"/>
      <c r="L253" s="431"/>
      <c r="M253" s="431"/>
      <c r="N253" s="431"/>
      <c r="O253" s="431"/>
      <c r="P253" s="431"/>
      <c r="Q253" s="431"/>
      <c r="R253" s="431"/>
      <c r="S253" s="431"/>
      <c r="T253" s="431"/>
      <c r="U253" s="431"/>
      <c r="V253" s="431"/>
      <c r="W253" s="431"/>
      <c r="X253" s="431"/>
      <c r="Y253" s="431"/>
      <c r="Z253" s="431"/>
      <c r="AA253" s="431"/>
      <c r="AB253" s="432"/>
      <c r="AC253" s="430" t="s">
        <v>312</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3"/>
    </row>
    <row r="254" spans="1:50" ht="24.75" customHeight="1" x14ac:dyDescent="0.15">
      <c r="A254" s="1046"/>
      <c r="B254" s="1047"/>
      <c r="C254" s="1047"/>
      <c r="D254" s="1047"/>
      <c r="E254" s="1047"/>
      <c r="F254" s="1048"/>
      <c r="G254" s="434" t="s">
        <v>18</v>
      </c>
      <c r="H254" s="435"/>
      <c r="I254" s="435"/>
      <c r="J254" s="435"/>
      <c r="K254" s="435"/>
      <c r="L254" s="436" t="s">
        <v>19</v>
      </c>
      <c r="M254" s="435"/>
      <c r="N254" s="435"/>
      <c r="O254" s="435"/>
      <c r="P254" s="435"/>
      <c r="Q254" s="435"/>
      <c r="R254" s="435"/>
      <c r="S254" s="435"/>
      <c r="T254" s="435"/>
      <c r="U254" s="435"/>
      <c r="V254" s="435"/>
      <c r="W254" s="435"/>
      <c r="X254" s="437"/>
      <c r="Y254" s="427" t="s">
        <v>20</v>
      </c>
      <c r="Z254" s="428"/>
      <c r="AA254" s="428"/>
      <c r="AB254" s="438"/>
      <c r="AC254" s="434" t="s">
        <v>18</v>
      </c>
      <c r="AD254" s="435"/>
      <c r="AE254" s="435"/>
      <c r="AF254" s="435"/>
      <c r="AG254" s="435"/>
      <c r="AH254" s="436" t="s">
        <v>19</v>
      </c>
      <c r="AI254" s="435"/>
      <c r="AJ254" s="435"/>
      <c r="AK254" s="435"/>
      <c r="AL254" s="435"/>
      <c r="AM254" s="435"/>
      <c r="AN254" s="435"/>
      <c r="AO254" s="435"/>
      <c r="AP254" s="435"/>
      <c r="AQ254" s="435"/>
      <c r="AR254" s="435"/>
      <c r="AS254" s="435"/>
      <c r="AT254" s="437"/>
      <c r="AU254" s="427" t="s">
        <v>20</v>
      </c>
      <c r="AV254" s="428"/>
      <c r="AW254" s="428"/>
      <c r="AX254" s="429"/>
    </row>
    <row r="255" spans="1:50" ht="24.75" customHeight="1" x14ac:dyDescent="0.15">
      <c r="A255" s="1046"/>
      <c r="B255" s="1047"/>
      <c r="C255" s="1047"/>
      <c r="D255" s="1047"/>
      <c r="E255" s="1047"/>
      <c r="F255" s="1048"/>
      <c r="G255" s="439"/>
      <c r="H255" s="440"/>
      <c r="I255" s="440"/>
      <c r="J255" s="440"/>
      <c r="K255" s="441"/>
      <c r="L255" s="442"/>
      <c r="M255" s="443"/>
      <c r="N255" s="443"/>
      <c r="O255" s="443"/>
      <c r="P255" s="443"/>
      <c r="Q255" s="443"/>
      <c r="R255" s="443"/>
      <c r="S255" s="443"/>
      <c r="T255" s="443"/>
      <c r="U255" s="443"/>
      <c r="V255" s="443"/>
      <c r="W255" s="443"/>
      <c r="X255" s="444"/>
      <c r="Y255" s="448"/>
      <c r="Z255" s="449"/>
      <c r="AA255" s="449"/>
      <c r="AB255" s="539"/>
      <c r="AC255" s="439"/>
      <c r="AD255" s="440"/>
      <c r="AE255" s="440"/>
      <c r="AF255" s="440"/>
      <c r="AG255" s="441"/>
      <c r="AH255" s="442"/>
      <c r="AI255" s="443"/>
      <c r="AJ255" s="443"/>
      <c r="AK255" s="443"/>
      <c r="AL255" s="443"/>
      <c r="AM255" s="443"/>
      <c r="AN255" s="443"/>
      <c r="AO255" s="443"/>
      <c r="AP255" s="443"/>
      <c r="AQ255" s="443"/>
      <c r="AR255" s="443"/>
      <c r="AS255" s="443"/>
      <c r="AT255" s="444"/>
      <c r="AU255" s="448"/>
      <c r="AV255" s="449"/>
      <c r="AW255" s="449"/>
      <c r="AX255" s="450"/>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66">
        <v>1</v>
      </c>
      <c r="B4" s="1066">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66">
        <v>2</v>
      </c>
      <c r="B5" s="1066">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66">
        <v>3</v>
      </c>
      <c r="B6" s="1066">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66">
        <v>4</v>
      </c>
      <c r="B7" s="1066">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66">
        <v>5</v>
      </c>
      <c r="B8" s="1066">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66">
        <v>6</v>
      </c>
      <c r="B9" s="1066">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66">
        <v>7</v>
      </c>
      <c r="B10" s="1066">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66">
        <v>8</v>
      </c>
      <c r="B11" s="1066">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66">
        <v>9</v>
      </c>
      <c r="B12" s="1066">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66">
        <v>10</v>
      </c>
      <c r="B13" s="1066">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66">
        <v>11</v>
      </c>
      <c r="B14" s="1066">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66">
        <v>12</v>
      </c>
      <c r="B15" s="1066">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66">
        <v>13</v>
      </c>
      <c r="B16" s="1066">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66">
        <v>14</v>
      </c>
      <c r="B17" s="1066">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66">
        <v>15</v>
      </c>
      <c r="B18" s="1066">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66">
        <v>16</v>
      </c>
      <c r="B19" s="1066">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66">
        <v>17</v>
      </c>
      <c r="B20" s="1066">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66">
        <v>18</v>
      </c>
      <c r="B21" s="1066">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66">
        <v>19</v>
      </c>
      <c r="B22" s="1066">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66">
        <v>20</v>
      </c>
      <c r="B23" s="1066">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66">
        <v>21</v>
      </c>
      <c r="B24" s="1066">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66">
        <v>22</v>
      </c>
      <c r="B25" s="1066">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66">
        <v>23</v>
      </c>
      <c r="B26" s="1066">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66">
        <v>24</v>
      </c>
      <c r="B27" s="1066">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66">
        <v>25</v>
      </c>
      <c r="B28" s="1066">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66">
        <v>26</v>
      </c>
      <c r="B29" s="1066">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66">
        <v>27</v>
      </c>
      <c r="B30" s="1066">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66">
        <v>28</v>
      </c>
      <c r="B31" s="1066">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66">
        <v>29</v>
      </c>
      <c r="B32" s="1066">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66">
        <v>30</v>
      </c>
      <c r="B33" s="1066">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66">
        <v>1</v>
      </c>
      <c r="B37" s="1066">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66">
        <v>2</v>
      </c>
      <c r="B38" s="1066">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66">
        <v>3</v>
      </c>
      <c r="B39" s="1066">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66">
        <v>4</v>
      </c>
      <c r="B40" s="1066">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66">
        <v>5</v>
      </c>
      <c r="B41" s="1066">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66">
        <v>6</v>
      </c>
      <c r="B42" s="1066">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66">
        <v>7</v>
      </c>
      <c r="B43" s="1066">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66">
        <v>8</v>
      </c>
      <c r="B44" s="1066">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66">
        <v>9</v>
      </c>
      <c r="B45" s="1066">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66">
        <v>10</v>
      </c>
      <c r="B46" s="1066">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66">
        <v>11</v>
      </c>
      <c r="B47" s="1066">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66">
        <v>12</v>
      </c>
      <c r="B48" s="1066">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66">
        <v>13</v>
      </c>
      <c r="B49" s="1066">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66">
        <v>14</v>
      </c>
      <c r="B50" s="1066">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66">
        <v>15</v>
      </c>
      <c r="B51" s="1066">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66">
        <v>16</v>
      </c>
      <c r="B52" s="1066">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66">
        <v>17</v>
      </c>
      <c r="B53" s="1066">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66">
        <v>18</v>
      </c>
      <c r="B54" s="1066">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66">
        <v>19</v>
      </c>
      <c r="B55" s="1066">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66">
        <v>20</v>
      </c>
      <c r="B56" s="1066">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66">
        <v>21</v>
      </c>
      <c r="B57" s="1066">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66">
        <v>22</v>
      </c>
      <c r="B58" s="1066">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66">
        <v>23</v>
      </c>
      <c r="B59" s="1066">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66">
        <v>24</v>
      </c>
      <c r="B60" s="1066">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66">
        <v>25</v>
      </c>
      <c r="B61" s="1066">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66">
        <v>26</v>
      </c>
      <c r="B62" s="1066">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66">
        <v>27</v>
      </c>
      <c r="B63" s="1066">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66">
        <v>28</v>
      </c>
      <c r="B64" s="1066">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66">
        <v>29</v>
      </c>
      <c r="B65" s="1066">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66">
        <v>30</v>
      </c>
      <c r="B66" s="1066">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66">
        <v>1</v>
      </c>
      <c r="B70" s="1066">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66">
        <v>2</v>
      </c>
      <c r="B71" s="1066">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66">
        <v>3</v>
      </c>
      <c r="B72" s="1066">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66">
        <v>4</v>
      </c>
      <c r="B73" s="1066">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66">
        <v>5</v>
      </c>
      <c r="B74" s="1066">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66">
        <v>6</v>
      </c>
      <c r="B75" s="1066">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66">
        <v>7</v>
      </c>
      <c r="B76" s="1066">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66">
        <v>8</v>
      </c>
      <c r="B77" s="1066">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66">
        <v>9</v>
      </c>
      <c r="B78" s="1066">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66">
        <v>10</v>
      </c>
      <c r="B79" s="1066">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66">
        <v>11</v>
      </c>
      <c r="B80" s="1066">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66">
        <v>12</v>
      </c>
      <c r="B81" s="1066">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66">
        <v>13</v>
      </c>
      <c r="B82" s="1066">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66">
        <v>14</v>
      </c>
      <c r="B83" s="1066">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66">
        <v>15</v>
      </c>
      <c r="B84" s="1066">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66">
        <v>16</v>
      </c>
      <c r="B85" s="1066">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66">
        <v>17</v>
      </c>
      <c r="B86" s="1066">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66">
        <v>18</v>
      </c>
      <c r="B87" s="1066">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66">
        <v>19</v>
      </c>
      <c r="B88" s="1066">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66">
        <v>20</v>
      </c>
      <c r="B89" s="1066">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66">
        <v>21</v>
      </c>
      <c r="B90" s="1066">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66">
        <v>22</v>
      </c>
      <c r="B91" s="1066">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66">
        <v>23</v>
      </c>
      <c r="B92" s="1066">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66">
        <v>24</v>
      </c>
      <c r="B93" s="1066">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66">
        <v>25</v>
      </c>
      <c r="B94" s="1066">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66">
        <v>26</v>
      </c>
      <c r="B95" s="1066">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66">
        <v>27</v>
      </c>
      <c r="B96" s="1066">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66">
        <v>28</v>
      </c>
      <c r="B97" s="1066">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66">
        <v>29</v>
      </c>
      <c r="B98" s="1066">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66">
        <v>30</v>
      </c>
      <c r="B99" s="1066">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2017-04-17T04:59:57Z</cp:lastPrinted>
  <dcterms:created xsi:type="dcterms:W3CDTF">2012-03-13T00:50:25Z</dcterms:created>
  <dcterms:modified xsi:type="dcterms:W3CDTF">2017-06-14T06:00:57Z</dcterms:modified>
</cp:coreProperties>
</file>