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20_災害対策等緊急事業推進費\60_予算、決算、その他\03_行政事業レビュー\H29d\20170706_行政事業レビューシートの修正（決算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<sst xmlns="http://schemas.openxmlformats.org/spreadsheetml/2006/main" count="2897" uniqueCount="645">
  <si>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</si>
  <si>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</si>
  <si>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</si>
  <si>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</si>
  <si>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</si>
  <si>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</si>
  <si>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</si>
  <si>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</si>
  <si>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</si>
  <si>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</si>
  <si>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</si>
  <si>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</si>
  <si>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</si>
  <si>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</si>
  <si>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</si>
  <si>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</si>
  <si>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</si>
  <si>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</si>
  <si>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</si>
  <si>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</si>
  <si>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</si>
  <si>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</si>
  <si>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</si>
  <si>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</si>
  <si>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</si>
  <si>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</si>
  <si>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</si>
  <si>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</si>
  <si>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</si>
  <si>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</si>
  <si>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</si>
  <si>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</si>
  <si>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</si>
  <si>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</si>
  <si>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</si>
  <si>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</si>
  <si>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</si>
  <si>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</si>
  <si>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</si>
  <si>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</si>
  <si>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</si>
  <si>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</si>
  <si>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</si>
  <si>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</si>
  <si>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</si>
  <si>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</si>
  <si>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</si>
  <si>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</si>
  <si>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</si>
  <si>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</si>
  <si>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</si>
  <si>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</si>
  <si>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</si>
  <si>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</si>
  <si>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</si>
  <si>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</si>
  <si>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</si>
  <si>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</si>
  <si>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</si>
  <si>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</si>
  <si>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</si>
  <si>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</si>
  <si>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</si>
  <si>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</si>
  <si>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</si>
  <si>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</si>
  <si>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</si>
  <si>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</si>
  <si>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</si>
  <si>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</si>
  <si>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</si>
  <si>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</si>
  <si>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</si>
  <si>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</si>
  <si>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</si>
  <si>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</si>
  <si>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</si>
  <si>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</si>
  <si>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</si>
  <si>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</si>
  <si>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</si>
  <si>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</si>
  <si>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</si>
  <si>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</si>
  <si>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</si>
  <si>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</si>
  <si>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</si>
  <si>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</si>
  <si>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</si>
  <si>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</si>
  <si>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</si>
  <si>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</si>
  <si>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</si>
  <si>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</si>
  <si>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</si>
  <si>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</si>
  <si>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</si>
  <si>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</si>
  <si>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</si>
  <si>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</si>
  <si>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</si>
  <si>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</si>
  <si>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</si>
  <si>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</si>
  <si>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</si>
  <si>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</si>
  <si>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</si>
  <si>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</si>
  <si>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</si>
  <si>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</si>
  <si>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</si>
  <si>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</si>
  <si>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</si>
  <si>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</si>
  <si>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</si>
  <si>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</si>
  <si>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</si>
  <si>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</si>
  <si>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</si>
  <si>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</si>
  <si>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</si>
  <si>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</si>
  <si>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</si>
  <si>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</si>
  <si>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</si>
  <si>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</si>
  <si>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</si>
  <si>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</si>
  <si>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</si>
  <si>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</si>
  <si>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</si>
  <si>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</si>
  <si>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</si>
  <si>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</si>
  <si>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</si>
  <si>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</si>
  <si>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</si>
  <si>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</si>
  <si>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</si>
  <si>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</si>
  <si>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</si>
  <si>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</si>
  <si>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</si>
  <si>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</si>
  <si>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</si>
  <si>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</si>
  <si>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</si>
  <si>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</si>
  <si>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</si>
  <si>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</si>
  <si>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</si>
  <si>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</si>
  <si>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</si>
  <si>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</si>
  <si>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</si>
  <si>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</si>
  <si>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</si>
  <si>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</si>
  <si>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</si>
  <si>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</si>
  <si>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</si>
  <si>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</si>
  <si>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</si>
  <si>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</si>
  <si>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</si>
  <si>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</si>
  <si>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</si>
  <si>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</si>
  <si>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</si>
  <si>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</si>
  <si>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</si>
  <si>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</si>
  <si>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</si>
  <si>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</si>
  <si>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</si>
  <si>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</si>
  <si>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</si>
  <si>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</si>
  <si>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</si>
  <si>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</si>
  <si>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</si>
  <si>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</si>
  <si>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</si>
  <si>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</si>
  <si>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</si>
  <si>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</si>
  <si>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</si>
  <si>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</si>
  <si>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</si>
  <si>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</si>
  <si>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</si>
  <si>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</si>
  <si>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</si>
  <si>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</si>
  <si>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</si>
  <si>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</si>
  <si>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</si>
  <si>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</si>
  <si>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</si>
  <si>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</si>
  <si>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</si>
  <si>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</si>
  <si>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</si>
  <si>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</si>
  <si>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</si>
  <si>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</si>
  <si>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</si>
  <si>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</si>
  <si>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</si>
  <si>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</si>
  <si>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</si>
  <si>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</si>
  <si>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</si>
  <si>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</si>
  <si>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</si>
  <si>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</si>
  <si>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</si>
  <si>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</si>
  <si>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</si>
  <si>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</si>
  <si>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</si>
  <si>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</si>
  <si>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</si>
  <si>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</si>
  <si>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</si>
  <si>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</si>
  <si>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</si>
  <si>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</si>
  <si>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</si>
  <si>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</si>
  <si>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</si>
  <si>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</si>
  <si>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</si>
  <si>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</si>
  <si>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</si>
  <si>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</si>
  <si>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</si>
  <si>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</si>
  <si>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</si>
  <si>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</si>
  <si>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</si>
  <si>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</si>
  <si>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</si>
  <si>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</si>
  <si>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</si>
  <si>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</si>
  <si>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</si>
  <si>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</si>
  <si>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</si>
  <si>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</si>
  <si>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</si>
  <si>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</si>
  <si>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</si>
  <si>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</si>
  <si>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</si>
  <si>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</si>
  <si>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</si>
  <si>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</si>
  <si>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</si>
  <si>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</si>
  <si>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</si>
  <si>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</si>
  <si>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</si>
  <si>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</si>
  <si>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</si>
  <si>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</si>
  <si>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</si>
  <si>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</si>
  <si>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</si>
  <si>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</si>
  <si>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</si>
  <si>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</si>
  <si>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</si>
  <si>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</si>
  <si>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</si>
  <si>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</si>
  <si>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</si>
  <si>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</si>
  <si>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</si>
  <si>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</si>
  <si>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</si>
  <si>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</si>
  <si>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</si>
  <si>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</si>
  <si>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</si>
  <si>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</si>
  <si>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</si>
  <si>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</si>
  <si>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</si>
  <si>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</si>
  <si>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</si>
  <si>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</si>
  <si>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</si>
  <si>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</si>
  <si>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</si>
  <si>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</si>
  <si>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</si>
  <si>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</si>
  <si>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</si>
  <si>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</si>
  <si>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</si>
  <si>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</si>
  <si>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</si>
  <si>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</si>
  <si>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</si>
  <si>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</si>
  <si>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</si>
  <si>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</si>
  <si>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</si>
  <si>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</si>
  <si>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</si>
  <si>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</si>
  <si>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</si>
  <si>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</si>
  <si>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</si>
  <si>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</si>
  <si>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</si>
  <si>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</si>
  <si>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</si>
  <si>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</si>
  <si>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</si>
  <si>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</si>
  <si>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</si>
  <si>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</si>
  <si>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</si>
  <si>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</si>
  <si>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</si>
  <si>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</si>
  <si>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</si>
  <si>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</si>
  <si>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</si>
  <si>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</si>
  <si>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</si>
  <si>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</si>
  <si>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</si>
  <si>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</si>
  <si>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</si>
  <si>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</si>
  <si>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</si>
  <si>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</si>
  <si>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</si>
  <si>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</si>
  <si>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</si>
  <si>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</si>
  <si>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</si>
  <si>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</si>
  <si>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</si>
  <si>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</si>
  <si>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</si>
  <si>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</si>
  <si>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</si>
  <si>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</si>
  <si>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</si>
  <si>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</si>
  <si>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</si>
  <si>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</si>
  <si>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</si>
  <si>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</si>
  <si>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</si>
  <si>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</si>
  <si>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</si>
  <si>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</si>
  <si>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</si>
  <si>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</si>
  <si>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</si>
  <si>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</si>
  <si>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</si>
  <si>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</si>
  <si>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</si>
  <si>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</si>
  <si>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</si>
  <si>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</si>
  <si>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</si>
  <si>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</si>
  <si>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</si>
  <si>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</si>
  <si>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</si>
  <si>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</si>
  <si>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</si>
  <si>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</si>
  <si>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</si>
  <si>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</si>
  <si>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</si>
  <si>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</si>
  <si>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</si>
  <si>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</si>
  <si>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</si>
  <si>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</si>
  <si>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</si>
  <si>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</si>
  <si>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</si>
  <si>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</si>
  <si>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</si>
  <si>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</si>
  <si>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</si>
  <si>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</si>
  <si>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</si>
  <si>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</si>
  <si>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</si>
  <si>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</si>
  <si>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</si>
  <si>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</si>
  <si>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</si>
  <si>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</si>
  <si>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</si>
  <si>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</si>
  <si>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</si>
  <si>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</si>
  <si>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</si>
  <si>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</si>
  <si>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</si>
  <si>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</si>
  <si>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</si>
  <si>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</si>
  <si>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</si>
  <si>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</si>
  <si>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</si>
  <si>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</si>
  <si>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</si>
  <si>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</si>
  <si>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</si>
  <si>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</si>
  <si>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</si>
  <si>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</si>
  <si>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</si>
  <si>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</si>
  <si>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</si>
  <si>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</si>
  <si>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</si>
  <si>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</si>
  <si>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</si>
  <si>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</si>
  <si>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</si>
  <si>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</si>
  <si>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</si>
  <si>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</si>
  <si>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</si>
  <si>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</si>
  <si>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</si>
  <si>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</si>
  <si>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</si>
  <si>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</si>
  <si>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</si>
  <si>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</si>
  <si>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</si>
  <si>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</si>
  <si>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</si>
  <si>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</si>
  <si>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</si>
  <si>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</si>
  <si>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</si>
  <si>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</si>
  <si>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</si>
  <si>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</si>
  <si>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</si>
  <si>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</si>
  <si>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</si>
  <si>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</si>
  <si>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</si>
  <si>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</si>
  <si>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</si>
  <si>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</si>
  <si>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</si>
  <si>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</si>
  <si>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</si>
  <si>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</si>
  <si>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</si>
  <si>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</si>
  <si>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</si>
  <si>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</si>
  <si>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</si>
  <si>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</si>
  <si>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</si>
  <si>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</si>
  <si>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</si>
  <si>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</si>
  <si>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</si>
  <si>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</si>
  <si>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</si>
  <si>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</si>
  <si>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</si>
  <si>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</si>
  <si>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</si>
  <si>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</si>
  <si>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</si>
  <si>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</si>
  <si>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</si>
  <si>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</si>
  <si>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</si>
  <si>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</si>
  <si>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</si>
  <si>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</si>
  <si>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</si>
  <si>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</si>
  <si>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</si>
  <si>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</si>
  <si>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</si>
  <si>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</si>
  <si>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</si>
  <si>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</si>
  <si>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</si>
  <si>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</si>
  <si>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</si>
  <si>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</si>
  <si>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</si>
  <si>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</si>
  <si>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</si>
  <si>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</si>
  <si>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</si>
  <si>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</si>
  <si>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</si>
  <si>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</si>
  <si>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</si>
  <si>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</si>
  <si>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</si>
  <si>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</si>
  <si>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</si>
  <si>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</si>
  <si>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</si>
  <si>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</si>
  <si>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</si>
  <si>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</si>
  <si>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</si>
  <si>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</si>
  <si>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</si>
  <si>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</si>
  <si>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</si>
  <si>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</si>
  <si>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</si>
  <si>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</si>
  <si>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</si>
  <si>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</si>
  <si>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</si>
  <si>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</si>
  <si>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</si>
  <si>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</si>
  <si>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</si>
  <si>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</si>
  <si>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</si>
  <si>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</si>
  <si>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</si>
  <si>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災害対策等緊急事業</t>
    <phoneticPr fontId="5"/>
  </si>
  <si>
    <t>国土政策局</t>
    <rPh sb="0" eb="2">
      <t>コクド</t>
    </rPh>
    <rPh sb="2" eb="5">
      <t>セイサクキョク</t>
    </rPh>
    <phoneticPr fontId="5"/>
  </si>
  <si>
    <t>平成１７年度</t>
    <rPh sb="0" eb="2">
      <t>ヘイセイ</t>
    </rPh>
    <rPh sb="4" eb="5">
      <t>ネン</t>
    </rPh>
    <rPh sb="5" eb="6">
      <t>ド</t>
    </rPh>
    <phoneticPr fontId="5"/>
  </si>
  <si>
    <t>終了予定なし</t>
    <rPh sb="0" eb="2">
      <t>シュウリョウ</t>
    </rPh>
    <rPh sb="2" eb="4">
      <t>ヨテイ</t>
    </rPh>
    <phoneticPr fontId="5"/>
  </si>
  <si>
    <t>広域地方政策課調整室</t>
    <rPh sb="0" eb="2">
      <t>コウイキ</t>
    </rPh>
    <rPh sb="2" eb="4">
      <t>チホウ</t>
    </rPh>
    <rPh sb="4" eb="7">
      <t>セイサクカ</t>
    </rPh>
    <rPh sb="7" eb="10">
      <t>チョウセイシツ</t>
    </rPh>
    <phoneticPr fontId="5"/>
  </si>
  <si>
    <t>○</t>
  </si>
  <si>
    <t>-</t>
    <phoneticPr fontId="5"/>
  </si>
  <si>
    <t>災害対策等緊急事業推進費取扱要領</t>
    <phoneticPr fontId="5"/>
  </si>
  <si>
    <t xml:space="preserve">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5"/>
  </si>
  <si>
    <t>　台風や集中豪雨等の自然災害を受けた地域等で、再度災害による被害を防止するため、浸水被害を受けた河川の河道掘削や落石発生箇所における道路斜面の防護柵の設置等の再度災害防止対策工事を年度途中に緊急に実施するため、関係府省庁へ予算を移し替えて実施する事業。
  また、重大な事故が発生した箇所等で、速やかに事故の再発を防止するため、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phoneticPr fontId="5"/>
  </si>
  <si>
    <t>-</t>
    <phoneticPr fontId="5"/>
  </si>
  <si>
    <t>推進費の緊急配分により、再度災害防止等効果の早期発現を推進する。</t>
    <phoneticPr fontId="5"/>
  </si>
  <si>
    <t>推進費を配分しない場合と緊急配分した場合との再度災害防止の効果発現の短縮期間</t>
    <phoneticPr fontId="5"/>
  </si>
  <si>
    <t>月</t>
    <rPh sb="0" eb="1">
      <t>ツキ</t>
    </rPh>
    <phoneticPr fontId="5"/>
  </si>
  <si>
    <t>災害等の発生を受けた当該年度新規の配分件数（前年度繰越及び翌年度への繰越箇所は含まない）※年度毎に災害等発生状況が変化するため、事前に活動見込みを示すことは不可。</t>
    <rPh sb="47" eb="48">
      <t>ゴト</t>
    </rPh>
    <rPh sb="78" eb="80">
      <t>フカ</t>
    </rPh>
    <phoneticPr fontId="5"/>
  </si>
  <si>
    <t>件</t>
    <rPh sb="0" eb="1">
      <t>ケン</t>
    </rPh>
    <phoneticPr fontId="5"/>
  </si>
  <si>
    <t>-</t>
    <phoneticPr fontId="5"/>
  </si>
  <si>
    <t>被災の規模や事業の内容によって必要なコストは様々であり、単位あたりのコストは指標として不適切であるため示すことができない。</t>
    <phoneticPr fontId="5"/>
  </si>
  <si>
    <t>４　水害等災害による被害の軽減</t>
    <phoneticPr fontId="5"/>
  </si>
  <si>
    <t>１２　水害・土砂災害の防止・減災を推進する</t>
    <phoneticPr fontId="5"/>
  </si>
  <si>
    <t>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phoneticPr fontId="5"/>
  </si>
  <si>
    <t>災害等の発生を受けて、各事業主体（地方公共団体等）が緊急に再度災害防止対策等を実施するものであり、国民の生活の安全を確保する上で重要な事業である。</t>
    <phoneticPr fontId="5"/>
  </si>
  <si>
    <t>各省庁が所管する公共事業（直轄事業、補助事業）を対象としていること、災害等の発生は年度、地域によって偏在があることから必要となる調整事務であり、地方自治体等に委ねることができない 。</t>
    <phoneticPr fontId="5"/>
  </si>
  <si>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phoneticPr fontId="5"/>
  </si>
  <si>
    <t>無</t>
  </si>
  <si>
    <t>直轄事業については、各事業部局が関係法令等に基づき、真にやむを得ないものを除き、公募・競争入札で支出先を選定している。補助事業については関係法令等に基づき適切に執行されている。</t>
    <phoneticPr fontId="5"/>
  </si>
  <si>
    <t>受益者（地方公共団体）負担は、各対象事業において法令等に基づき定められた国費率に従っている。</t>
    <phoneticPr fontId="5"/>
  </si>
  <si>
    <t>‐</t>
  </si>
  <si>
    <t>被災の規模や事業の内容によって必要なコストは様々であり、単位あたりのコストは指標として不適切であるため「-」とした。</t>
    <phoneticPr fontId="5"/>
  </si>
  <si>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phoneticPr fontId="5"/>
  </si>
  <si>
    <t>要領を定め、それに基づき、各事業地区からの申請内容について、1件毎に財務省と協議した上で、予算を緊急配分している。</t>
    <phoneticPr fontId="5"/>
  </si>
  <si>
    <t>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phoneticPr fontId="5"/>
  </si>
  <si>
    <t>要領、事業計画書等に基づき計画の内容や対策工法の決定根拠等を確認している。</t>
    <phoneticPr fontId="5"/>
  </si>
  <si>
    <t>本事業は年３回配分を原則としており、特に第3回目の配分は11月下旬となっている。土質等条件変更に伴う設計見直し、用地交渉、降雪等自然現象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3">
      <t>ゲジュン</t>
    </rPh>
    <rPh sb="40" eb="42">
      <t>ドシツ</t>
    </rPh>
    <rPh sb="42" eb="43">
      <t>トウ</t>
    </rPh>
    <rPh sb="43" eb="45">
      <t>ジョウケン</t>
    </rPh>
    <rPh sb="45" eb="47">
      <t>ヘンコウ</t>
    </rPh>
    <rPh sb="48" eb="49">
      <t>トモナ</t>
    </rPh>
    <rPh sb="50" eb="52">
      <t>セッケイ</t>
    </rPh>
    <rPh sb="52" eb="54">
      <t>ミナオ</t>
    </rPh>
    <rPh sb="56" eb="58">
      <t>ヨウチ</t>
    </rPh>
    <rPh sb="58" eb="60">
      <t>コウショウ</t>
    </rPh>
    <rPh sb="61" eb="63">
      <t>コウセツ</t>
    </rPh>
    <rPh sb="63" eb="64">
      <t>トウ</t>
    </rPh>
    <rPh sb="64" eb="66">
      <t>シゼン</t>
    </rPh>
    <rPh sb="66" eb="68">
      <t>ゲンショウ</t>
    </rPh>
    <rPh sb="71" eb="73">
      <t>コウキ</t>
    </rPh>
    <rPh sb="73" eb="75">
      <t>エンキ</t>
    </rPh>
    <rPh sb="78" eb="80">
      <t>ネンド</t>
    </rPh>
    <rPh sb="80" eb="81">
      <t>ナイ</t>
    </rPh>
    <rPh sb="82" eb="84">
      <t>カンリョウ</t>
    </rPh>
    <rPh sb="84" eb="86">
      <t>コンナン</t>
    </rPh>
    <rPh sb="99" eb="100">
      <t>エ</t>
    </rPh>
    <phoneticPr fontId="5"/>
  </si>
  <si>
    <t>成果目標の達成に向け着実に実績をあげている。</t>
    <phoneticPr fontId="5"/>
  </si>
  <si>
    <t>地方公共団体等からの申請内容について、災害等防止対策の工法の決定根拠等を確認している。</t>
    <phoneticPr fontId="5"/>
  </si>
  <si>
    <t>年度によって災害等の発生状況が変化するため、事前に活動見込みをたてることはできないため、「-」とした。</t>
    <phoneticPr fontId="5"/>
  </si>
  <si>
    <t>対策による防災機能の強化・向上等の効果については申請時に確認し、各事業で行われた公共土木施設の対策の結果については、事業完了後に各事業主体から、所期の目的は達しているとの報告を受けている。</t>
    <phoneticPr fontId="5"/>
  </si>
  <si>
    <t>本事業は各事業主体からの申請を受け、災害等を契機に年度途中に省内の関係部局および関係する他省庁へ予算を配分する制度であり、類似の事業はないため、「-」とした。</t>
    <phoneticPr fontId="5"/>
  </si>
  <si>
    <t>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5"/>
  </si>
  <si>
    <t>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phoneticPr fontId="5"/>
  </si>
  <si>
    <t>※四捨五入のため、合計が一致しないところがある。</t>
    <rPh sb="1" eb="5">
      <t>シシャゴニュウ</t>
    </rPh>
    <rPh sb="9" eb="11">
      <t>ゴウケイ</t>
    </rPh>
    <rPh sb="12" eb="14">
      <t>イッチ</t>
    </rPh>
    <phoneticPr fontId="5"/>
  </si>
  <si>
    <t>田中　衛</t>
    <rPh sb="0" eb="2">
      <t>タナカ</t>
    </rPh>
    <rPh sb="3" eb="4">
      <t>マモル</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</si>
  <si>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</si>
  <si>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</si>
  <si>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</si>
  <si>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海上保安庁</t>
    <rPh sb="0" eb="2">
      <t>カイジョウ</t>
    </rPh>
    <rPh sb="2" eb="5">
      <t>ホアンチョウ</t>
    </rPh>
    <phoneticPr fontId="5"/>
  </si>
  <si>
    <t>河川改修事業、河川災害復旧等関連緊急事業、海岸保全施設整備事業</t>
    <phoneticPr fontId="5"/>
  </si>
  <si>
    <t>河川激甚災害対策特別緊急事業</t>
    <phoneticPr fontId="5"/>
  </si>
  <si>
    <t>河川改修事業</t>
    <phoneticPr fontId="5"/>
  </si>
  <si>
    <t>航路標識整備事業</t>
    <phoneticPr fontId="5"/>
  </si>
  <si>
    <t>東北森林管理局</t>
    <rPh sb="0" eb="2">
      <t>トウホク</t>
    </rPh>
    <rPh sb="2" eb="4">
      <t>シンリン</t>
    </rPh>
    <rPh sb="4" eb="7">
      <t>カンリキョク</t>
    </rPh>
    <phoneticPr fontId="5"/>
  </si>
  <si>
    <t>四国森林管理局</t>
    <rPh sb="0" eb="2">
      <t>シコク</t>
    </rPh>
    <rPh sb="2" eb="4">
      <t>シンリン</t>
    </rPh>
    <rPh sb="4" eb="7">
      <t>カンリキョク</t>
    </rPh>
    <phoneticPr fontId="5"/>
  </si>
  <si>
    <t>国有林野内治山事業</t>
    <phoneticPr fontId="5"/>
  </si>
  <si>
    <t>中山・笹田　経常ＪＶ</t>
    <phoneticPr fontId="5"/>
  </si>
  <si>
    <t>岩倉建設（株）</t>
    <phoneticPr fontId="5"/>
  </si>
  <si>
    <t>みらい・豊浦　経常ＪＶ</t>
    <phoneticPr fontId="5"/>
  </si>
  <si>
    <t>伊藤組土建（株）</t>
    <phoneticPr fontId="5"/>
  </si>
  <si>
    <t>（株）小金澤組</t>
    <phoneticPr fontId="5"/>
  </si>
  <si>
    <t>北海土建工業（株）</t>
    <phoneticPr fontId="5"/>
  </si>
  <si>
    <t>金杉建設（株）</t>
    <phoneticPr fontId="5"/>
  </si>
  <si>
    <t>（株）片柳建設</t>
    <phoneticPr fontId="5"/>
  </si>
  <si>
    <t>小川工業（株）</t>
    <phoneticPr fontId="5"/>
  </si>
  <si>
    <t>キムラ工業（株）</t>
    <phoneticPr fontId="5"/>
  </si>
  <si>
    <t>海岸保全施設整備事業</t>
    <phoneticPr fontId="5"/>
  </si>
  <si>
    <t>工藤建設（株）</t>
    <phoneticPr fontId="5"/>
  </si>
  <si>
    <t>大西建設（株）</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</si>
  <si>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</si>
  <si>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</si>
  <si>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</si>
  <si>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</si>
  <si>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</si>
  <si>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</si>
  <si>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用地補償</t>
    <phoneticPr fontId="5"/>
  </si>
  <si>
    <t>愛知県</t>
    <phoneticPr fontId="5"/>
  </si>
  <si>
    <t>根室市</t>
    <phoneticPr fontId="5"/>
  </si>
  <si>
    <t>岐阜県</t>
    <phoneticPr fontId="5"/>
  </si>
  <si>
    <t>新潟県</t>
    <phoneticPr fontId="5"/>
  </si>
  <si>
    <t>美馬市</t>
    <phoneticPr fontId="5"/>
  </si>
  <si>
    <t>北海道</t>
    <phoneticPr fontId="5"/>
  </si>
  <si>
    <t>和歌山県</t>
    <phoneticPr fontId="5"/>
  </si>
  <si>
    <t>高野町</t>
    <phoneticPr fontId="5"/>
  </si>
  <si>
    <t>つるぎ町</t>
    <phoneticPr fontId="5"/>
  </si>
  <si>
    <t>広島県</t>
    <phoneticPr fontId="5"/>
  </si>
  <si>
    <t>流域治水対策事業</t>
    <phoneticPr fontId="5"/>
  </si>
  <si>
    <t>道路更新防災等対策事業</t>
    <phoneticPr fontId="5"/>
  </si>
  <si>
    <t>A.北海道開発局</t>
    <rPh sb="2" eb="5">
      <t>ホッカイドウ</t>
    </rPh>
    <rPh sb="5" eb="8">
      <t>カイハツキョク</t>
    </rPh>
    <phoneticPr fontId="5"/>
  </si>
  <si>
    <t>直轄事業費</t>
    <rPh sb="0" eb="2">
      <t>チョッカツ</t>
    </rPh>
    <rPh sb="2" eb="5">
      <t>ジギョウヒ</t>
    </rPh>
    <phoneticPr fontId="5"/>
  </si>
  <si>
    <t>工事及び工事に係る調査・設計等</t>
    <rPh sb="0" eb="2">
      <t>コウジ</t>
    </rPh>
    <rPh sb="2" eb="3">
      <t>オヨ</t>
    </rPh>
    <rPh sb="4" eb="6">
      <t>コウジ</t>
    </rPh>
    <rPh sb="7" eb="8">
      <t>カカ</t>
    </rPh>
    <rPh sb="9" eb="11">
      <t>チョウサ</t>
    </rPh>
    <rPh sb="12" eb="14">
      <t>セッケイ</t>
    </rPh>
    <rPh sb="14" eb="15">
      <t>トウ</t>
    </rPh>
    <phoneticPr fontId="5"/>
  </si>
  <si>
    <t>B.東北森林管理局</t>
    <rPh sb="2" eb="4">
      <t>トウホク</t>
    </rPh>
    <rPh sb="4" eb="6">
      <t>シンリン</t>
    </rPh>
    <rPh sb="6" eb="9">
      <t>カンリキョク</t>
    </rPh>
    <phoneticPr fontId="5"/>
  </si>
  <si>
    <t>工事</t>
    <rPh sb="0" eb="2">
      <t>コウジ</t>
    </rPh>
    <phoneticPr fontId="5"/>
  </si>
  <si>
    <t>C.中山・笹田・経常JV</t>
    <rPh sb="2" eb="4">
      <t>ナカヤマ</t>
    </rPh>
    <rPh sb="5" eb="7">
      <t>ササダ</t>
    </rPh>
    <rPh sb="8" eb="10">
      <t>ケイツネ</t>
    </rPh>
    <phoneticPr fontId="5"/>
  </si>
  <si>
    <t>工事費</t>
    <rPh sb="0" eb="3">
      <t>コウジヒ</t>
    </rPh>
    <phoneticPr fontId="5"/>
  </si>
  <si>
    <t>海岸工事</t>
    <rPh sb="0" eb="2">
      <t>カイガン</t>
    </rPh>
    <rPh sb="2" eb="4">
      <t>コウジ</t>
    </rPh>
    <phoneticPr fontId="5"/>
  </si>
  <si>
    <t>D.工藤建設（株）</t>
    <rPh sb="2" eb="4">
      <t>クドウ</t>
    </rPh>
    <rPh sb="4" eb="6">
      <t>ケンセツ</t>
    </rPh>
    <rPh sb="6" eb="9">
      <t>カブ</t>
    </rPh>
    <phoneticPr fontId="5"/>
  </si>
  <si>
    <t>治山工事</t>
    <rPh sb="0" eb="2">
      <t>チサン</t>
    </rPh>
    <rPh sb="2" eb="4">
      <t>コウジ</t>
    </rPh>
    <phoneticPr fontId="5"/>
  </si>
  <si>
    <t>E.個人A</t>
    <rPh sb="2" eb="4">
      <t>コジン</t>
    </rPh>
    <phoneticPr fontId="5"/>
  </si>
  <si>
    <t>用地費及び補償費</t>
    <rPh sb="0" eb="3">
      <t>ヨウチヒ</t>
    </rPh>
    <rPh sb="3" eb="4">
      <t>オヨ</t>
    </rPh>
    <rPh sb="5" eb="8">
      <t>ホショウヒ</t>
    </rPh>
    <phoneticPr fontId="5"/>
  </si>
  <si>
    <t>土地に関する補償費</t>
    <rPh sb="0" eb="2">
      <t>トチ</t>
    </rPh>
    <rPh sb="3" eb="4">
      <t>カン</t>
    </rPh>
    <rPh sb="6" eb="9">
      <t>ホショウヒ</t>
    </rPh>
    <phoneticPr fontId="5"/>
  </si>
  <si>
    <t>F. 愛知県</t>
    <rPh sb="3" eb="5">
      <t>アイチ</t>
    </rPh>
    <rPh sb="5" eb="6">
      <t>ケン</t>
    </rPh>
    <phoneticPr fontId="5"/>
  </si>
  <si>
    <t>補助事業費</t>
    <rPh sb="0" eb="2">
      <t>ホジョ</t>
    </rPh>
    <rPh sb="2" eb="5">
      <t>ジギョウヒ</t>
    </rPh>
    <phoneticPr fontId="5"/>
  </si>
  <si>
    <t>工事の実施及び工事に係る用地費等</t>
    <rPh sb="0" eb="2">
      <t>コウジ</t>
    </rPh>
    <rPh sb="3" eb="5">
      <t>ジッシ</t>
    </rPh>
    <rPh sb="5" eb="6">
      <t>オヨ</t>
    </rPh>
    <rPh sb="7" eb="9">
      <t>コウジ</t>
    </rPh>
    <rPh sb="10" eb="11">
      <t>カカ</t>
    </rPh>
    <rPh sb="12" eb="15">
      <t>ヨウチヒ</t>
    </rPh>
    <rPh sb="15" eb="16">
      <t>トウ</t>
    </rPh>
    <phoneticPr fontId="5"/>
  </si>
  <si>
    <t>災害対策等緊急事業推進費</t>
    <rPh sb="0" eb="2">
      <t>サイガイ</t>
    </rPh>
    <rPh sb="2" eb="4">
      <t>タイサク</t>
    </rPh>
    <rPh sb="4" eb="5">
      <t>トウ</t>
    </rPh>
    <rPh sb="5" eb="7">
      <t>キンキュウ</t>
    </rPh>
    <rPh sb="7" eb="9">
      <t>ジギョウ</t>
    </rPh>
    <rPh sb="9" eb="12">
      <t>スイシンヒ</t>
    </rPh>
    <phoneticPr fontId="5"/>
  </si>
  <si>
    <t>国土交通省国土政策局調べ（平成27年9月）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</si>
</sst>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0" borderId="0"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118284</xdr:colOff>
      <xdr:row>742</xdr:row>
      <xdr:rowOff>168897</xdr:rowOff>
    </xdr:from>
    <xdr:to>
      <xdr:col>13</xdr:col>
      <xdr:colOff>176492</xdr:colOff>
      <xdr:row>743</xdr:row>
      <xdr:rowOff>106456</xdr:rowOff>
    </xdr:to>
    <xdr:sp macro="" textlink="">
      <xdr:nvSpPr>
        <xdr:cNvPr id="2" name="大かっこ 1"/>
        <xdr:cNvSpPr/>
      </xdr:nvSpPr>
      <xdr:spPr>
        <a:xfrm>
          <a:off x="1518459" y="42355122"/>
          <a:ext cx="1258358" cy="289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65366</xdr:colOff>
      <xdr:row>740</xdr:row>
      <xdr:rowOff>74082</xdr:rowOff>
    </xdr:from>
    <xdr:to>
      <xdr:col>14</xdr:col>
      <xdr:colOff>34239</xdr:colOff>
      <xdr:row>742</xdr:row>
      <xdr:rowOff>89647</xdr:rowOff>
    </xdr:to>
    <xdr:sp macro="" textlink="">
      <xdr:nvSpPr>
        <xdr:cNvPr id="3" name="テキスト ボックス 3"/>
        <xdr:cNvSpPr txBox="1"/>
      </xdr:nvSpPr>
      <xdr:spPr>
        <a:xfrm>
          <a:off x="1465541" y="41555457"/>
          <a:ext cx="1369048" cy="72041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7,902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8</xdr:col>
      <xdr:colOff>54783</xdr:colOff>
      <xdr:row>742</xdr:row>
      <xdr:rowOff>202515</xdr:rowOff>
    </xdr:from>
    <xdr:to>
      <xdr:col>14</xdr:col>
      <xdr:colOff>108401</xdr:colOff>
      <xdr:row>743</xdr:row>
      <xdr:rowOff>34046</xdr:rowOff>
    </xdr:to>
    <xdr:sp macro="" textlink="">
      <xdr:nvSpPr>
        <xdr:cNvPr id="4" name="テキスト ボックス 16"/>
        <xdr:cNvSpPr txBox="1"/>
      </xdr:nvSpPr>
      <xdr:spPr>
        <a:xfrm>
          <a:off x="1654983" y="42388740"/>
          <a:ext cx="1253768" cy="18395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759</xdr:row>
      <xdr:rowOff>21469</xdr:rowOff>
    </xdr:from>
    <xdr:to>
      <xdr:col>42</xdr:col>
      <xdr:colOff>47625</xdr:colOff>
      <xdr:row>761</xdr:row>
      <xdr:rowOff>181425</xdr:rowOff>
    </xdr:to>
    <xdr:cxnSp macro="">
      <xdr:nvCxnSpPr>
        <xdr:cNvPr id="5" name="カギ線コネクタ 11"/>
        <xdr:cNvCxnSpPr/>
      </xdr:nvCxnSpPr>
      <xdr:spPr>
        <a:xfrm>
          <a:off x="6993466" y="48002069"/>
          <a:ext cx="1588559" cy="756856"/>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50496</xdr:colOff>
      <xdr:row>744</xdr:row>
      <xdr:rowOff>263656</xdr:rowOff>
    </xdr:from>
    <xdr:to>
      <xdr:col>23</xdr:col>
      <xdr:colOff>113721</xdr:colOff>
      <xdr:row>747</xdr:row>
      <xdr:rowOff>163570</xdr:rowOff>
    </xdr:to>
    <xdr:sp macro="" textlink="">
      <xdr:nvSpPr>
        <xdr:cNvPr id="6" name="テキスト ボックス 3"/>
        <xdr:cNvSpPr txBox="1"/>
      </xdr:nvSpPr>
      <xdr:spPr>
        <a:xfrm>
          <a:off x="2850846" y="43154731"/>
          <a:ext cx="1863450" cy="95718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7,448</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127005</xdr:colOff>
      <xdr:row>743</xdr:row>
      <xdr:rowOff>168088</xdr:rowOff>
    </xdr:from>
    <xdr:to>
      <xdr:col>10</xdr:col>
      <xdr:colOff>152400</xdr:colOff>
      <xdr:row>765</xdr:row>
      <xdr:rowOff>25400</xdr:rowOff>
    </xdr:to>
    <xdr:cxnSp macro="">
      <xdr:nvCxnSpPr>
        <xdr:cNvPr id="7" name="カギ線コネクタ 11"/>
        <xdr:cNvCxnSpPr/>
      </xdr:nvCxnSpPr>
      <xdr:spPr>
        <a:xfrm>
          <a:off x="2159005" y="41506588"/>
          <a:ext cx="25395" cy="760431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748</xdr:row>
      <xdr:rowOff>271938</xdr:rowOff>
    </xdr:from>
    <xdr:to>
      <xdr:col>35</xdr:col>
      <xdr:colOff>23812</xdr:colOff>
      <xdr:row>750</xdr:row>
      <xdr:rowOff>233746</xdr:rowOff>
    </xdr:to>
    <xdr:sp macro="" textlink="">
      <xdr:nvSpPr>
        <xdr:cNvPr id="8" name="テキスト ボックス 3"/>
        <xdr:cNvSpPr txBox="1"/>
      </xdr:nvSpPr>
      <xdr:spPr>
        <a:xfrm>
          <a:off x="5144821" y="44572713"/>
          <a:ext cx="1879866" cy="66665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4</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6,253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74823</xdr:colOff>
      <xdr:row>751</xdr:row>
      <xdr:rowOff>251518</xdr:rowOff>
    </xdr:from>
    <xdr:to>
      <xdr:col>43</xdr:col>
      <xdr:colOff>119682</xdr:colOff>
      <xdr:row>752</xdr:row>
      <xdr:rowOff>99117</xdr:rowOff>
    </xdr:to>
    <xdr:sp macro="" textlink="">
      <xdr:nvSpPr>
        <xdr:cNvPr id="9" name="テキスト ボックス 8"/>
        <xdr:cNvSpPr txBox="1"/>
      </xdr:nvSpPr>
      <xdr:spPr>
        <a:xfrm>
          <a:off x="7275723" y="45609568"/>
          <a:ext cx="1445034" cy="20002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36</xdr:col>
      <xdr:colOff>194576</xdr:colOff>
      <xdr:row>752</xdr:row>
      <xdr:rowOff>100535</xdr:rowOff>
    </xdr:from>
    <xdr:to>
      <xdr:col>48</xdr:col>
      <xdr:colOff>113733</xdr:colOff>
      <xdr:row>753</xdr:row>
      <xdr:rowOff>235003</xdr:rowOff>
    </xdr:to>
    <xdr:sp macro="" textlink="">
      <xdr:nvSpPr>
        <xdr:cNvPr id="10" name="テキスト ボックス 3"/>
        <xdr:cNvSpPr txBox="1"/>
      </xdr:nvSpPr>
      <xdr:spPr>
        <a:xfrm>
          <a:off x="7395476" y="45811010"/>
          <a:ext cx="2319457" cy="48689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35</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6,230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197123</xdr:colOff>
      <xdr:row>753</xdr:row>
      <xdr:rowOff>267433</xdr:rowOff>
    </xdr:from>
    <xdr:to>
      <xdr:col>48</xdr:col>
      <xdr:colOff>82661</xdr:colOff>
      <xdr:row>754</xdr:row>
      <xdr:rowOff>106492</xdr:rowOff>
    </xdr:to>
    <xdr:sp macro="" textlink="">
      <xdr:nvSpPr>
        <xdr:cNvPr id="11" name="大かっこ 10"/>
        <xdr:cNvSpPr/>
      </xdr:nvSpPr>
      <xdr:spPr>
        <a:xfrm>
          <a:off x="7398023" y="46330333"/>
          <a:ext cx="2285838" cy="191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126425</xdr:colOff>
      <xdr:row>753</xdr:row>
      <xdr:rowOff>240150</xdr:rowOff>
    </xdr:from>
    <xdr:to>
      <xdr:col>47</xdr:col>
      <xdr:colOff>70361</xdr:colOff>
      <xdr:row>754</xdr:row>
      <xdr:rowOff>179313</xdr:rowOff>
    </xdr:to>
    <xdr:sp macro="" textlink="">
      <xdr:nvSpPr>
        <xdr:cNvPr id="12" name="テキスト ボックス 16"/>
        <xdr:cNvSpPr txBox="1"/>
      </xdr:nvSpPr>
      <xdr:spPr>
        <a:xfrm>
          <a:off x="7527350" y="46303050"/>
          <a:ext cx="1944186" cy="2915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757</xdr:row>
      <xdr:rowOff>340980</xdr:rowOff>
    </xdr:from>
    <xdr:to>
      <xdr:col>34</xdr:col>
      <xdr:colOff>84669</xdr:colOff>
      <xdr:row>760</xdr:row>
      <xdr:rowOff>22677</xdr:rowOff>
    </xdr:to>
    <xdr:sp macro="" textlink="">
      <xdr:nvSpPr>
        <xdr:cNvPr id="13" name="テキスト ボックス 3"/>
        <xdr:cNvSpPr txBox="1"/>
      </xdr:nvSpPr>
      <xdr:spPr>
        <a:xfrm>
          <a:off x="5011209" y="47813580"/>
          <a:ext cx="1874310" cy="73897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Ｆ．地方公共団体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12</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1,195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24</xdr:col>
      <xdr:colOff>84668</xdr:colOff>
      <xdr:row>757</xdr:row>
      <xdr:rowOff>84001</xdr:rowOff>
    </xdr:from>
    <xdr:to>
      <xdr:col>31</xdr:col>
      <xdr:colOff>158752</xdr:colOff>
      <xdr:row>757</xdr:row>
      <xdr:rowOff>329775</xdr:rowOff>
    </xdr:to>
    <xdr:sp macro="" textlink="">
      <xdr:nvSpPr>
        <xdr:cNvPr id="14" name="テキスト ボックス 13"/>
        <xdr:cNvSpPr txBox="1"/>
      </xdr:nvSpPr>
      <xdr:spPr>
        <a:xfrm>
          <a:off x="4885268" y="47556601"/>
          <a:ext cx="1474259" cy="2457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761</xdr:row>
      <xdr:rowOff>181425</xdr:rowOff>
    </xdr:from>
    <xdr:to>
      <xdr:col>49</xdr:col>
      <xdr:colOff>47624</xdr:colOff>
      <xdr:row>763</xdr:row>
      <xdr:rowOff>266700</xdr:rowOff>
    </xdr:to>
    <xdr:sp macro="" textlink="">
      <xdr:nvSpPr>
        <xdr:cNvPr id="15" name="テキスト ボックス 3"/>
        <xdr:cNvSpPr txBox="1"/>
      </xdr:nvSpPr>
      <xdr:spPr>
        <a:xfrm>
          <a:off x="7159626" y="48758925"/>
          <a:ext cx="2844798" cy="910775"/>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ja-JP" altLang="en-US" sz="1200" baseline="0">
              <a:latin typeface="ＭＳ ゴシック" pitchFamily="49" charset="-128"/>
              <a:ea typeface="ＭＳ ゴシック" pitchFamily="49" charset="-128"/>
            </a:rPr>
            <a:t>   </a:t>
          </a:r>
          <a:r>
            <a:rPr kumimoji="1" lang="en-US" altLang="ja-JP" sz="1200" baseline="0">
              <a:latin typeface="ＭＳ ゴシック" pitchFamily="49" charset="-128"/>
              <a:ea typeface="ＭＳ ゴシック" pitchFamily="49" charset="-128"/>
            </a:rPr>
            <a:t>730</a:t>
          </a:r>
          <a:r>
            <a:rPr kumimoji="1" lang="en-US" altLang="ja-JP" sz="1200">
              <a:latin typeface="ＭＳ ゴシック" pitchFamily="49" charset="-128"/>
              <a:ea typeface="ＭＳ ゴシック" pitchFamily="49" charset="-128"/>
            </a:rPr>
            <a:t>,000,000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730,000,000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10582</xdr:colOff>
      <xdr:row>760</xdr:row>
      <xdr:rowOff>71237</xdr:rowOff>
    </xdr:from>
    <xdr:to>
      <xdr:col>34</xdr:col>
      <xdr:colOff>89647</xdr:colOff>
      <xdr:row>761</xdr:row>
      <xdr:rowOff>252351</xdr:rowOff>
    </xdr:to>
    <xdr:sp macro="" textlink="">
      <xdr:nvSpPr>
        <xdr:cNvPr id="16" name="大かっこ 15"/>
        <xdr:cNvSpPr/>
      </xdr:nvSpPr>
      <xdr:spPr>
        <a:xfrm>
          <a:off x="5011207" y="48601112"/>
          <a:ext cx="1879290" cy="533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750</xdr:row>
      <xdr:rowOff>301038</xdr:rowOff>
    </xdr:from>
    <xdr:to>
      <xdr:col>35</xdr:col>
      <xdr:colOff>57978</xdr:colOff>
      <xdr:row>751</xdr:row>
      <xdr:rowOff>283855</xdr:rowOff>
    </xdr:to>
    <xdr:sp macro="" textlink="">
      <xdr:nvSpPr>
        <xdr:cNvPr id="17" name="大かっこ 16"/>
        <xdr:cNvSpPr/>
      </xdr:nvSpPr>
      <xdr:spPr>
        <a:xfrm>
          <a:off x="5080000" y="45306663"/>
          <a:ext cx="1978853" cy="335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122974</xdr:colOff>
      <xdr:row>750</xdr:row>
      <xdr:rowOff>249618</xdr:rowOff>
    </xdr:from>
    <xdr:to>
      <xdr:col>35</xdr:col>
      <xdr:colOff>149679</xdr:colOff>
      <xdr:row>751</xdr:row>
      <xdr:rowOff>334284</xdr:rowOff>
    </xdr:to>
    <xdr:sp macro="" textlink="">
      <xdr:nvSpPr>
        <xdr:cNvPr id="18" name="テキスト ボックス 16"/>
        <xdr:cNvSpPr txBox="1"/>
      </xdr:nvSpPr>
      <xdr:spPr>
        <a:xfrm>
          <a:off x="5123599" y="45255243"/>
          <a:ext cx="2026955" cy="4370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endParaRPr kumimoji="1" lang="ja-JP" altLang="en-US" sz="1000" u="sng"/>
        </a:p>
      </xdr:txBody>
    </xdr:sp>
    <xdr:clientData/>
  </xdr:twoCellAnchor>
  <xdr:twoCellAnchor>
    <xdr:from>
      <xdr:col>25</xdr:col>
      <xdr:colOff>89955</xdr:colOff>
      <xdr:row>760</xdr:row>
      <xdr:rowOff>35596</xdr:rowOff>
    </xdr:from>
    <xdr:to>
      <xdr:col>33</xdr:col>
      <xdr:colOff>154781</xdr:colOff>
      <xdr:row>761</xdr:row>
      <xdr:rowOff>329775</xdr:rowOff>
    </xdr:to>
    <xdr:sp macro="" textlink="">
      <xdr:nvSpPr>
        <xdr:cNvPr id="19" name="テキスト ボックス 16"/>
        <xdr:cNvSpPr txBox="1"/>
      </xdr:nvSpPr>
      <xdr:spPr>
        <a:xfrm>
          <a:off x="5090580" y="48565471"/>
          <a:ext cx="1665026" cy="6466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42</xdr:col>
      <xdr:colOff>38102</xdr:colOff>
      <xdr:row>760</xdr:row>
      <xdr:rowOff>170846</xdr:rowOff>
    </xdr:from>
    <xdr:to>
      <xdr:col>49</xdr:col>
      <xdr:colOff>112185</xdr:colOff>
      <xdr:row>761</xdr:row>
      <xdr:rowOff>120609</xdr:rowOff>
    </xdr:to>
    <xdr:sp macro="" textlink="">
      <xdr:nvSpPr>
        <xdr:cNvPr id="20" name="テキスト ボックス 19"/>
        <xdr:cNvSpPr txBox="1"/>
      </xdr:nvSpPr>
      <xdr:spPr>
        <a:xfrm>
          <a:off x="8610602" y="48503417"/>
          <a:ext cx="1502833" cy="1810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愛知県の例　</a:t>
          </a:r>
          <a:r>
            <a:rPr kumimoji="1" lang="en-US" altLang="ja-JP" sz="1100"/>
            <a:t>〉</a:t>
          </a:r>
          <a:endParaRPr kumimoji="1" lang="ja-JP" altLang="en-US" sz="1100"/>
        </a:p>
      </xdr:txBody>
    </xdr:sp>
    <xdr:clientData/>
  </xdr:twoCellAnchor>
  <xdr:twoCellAnchor>
    <xdr:from>
      <xdr:col>14</xdr:col>
      <xdr:colOff>67587</xdr:colOff>
      <xdr:row>747</xdr:row>
      <xdr:rowOff>239870</xdr:rowOff>
    </xdr:from>
    <xdr:to>
      <xdr:col>23</xdr:col>
      <xdr:colOff>92722</xdr:colOff>
      <xdr:row>748</xdr:row>
      <xdr:rowOff>84466</xdr:rowOff>
    </xdr:to>
    <xdr:sp macro="" textlink="">
      <xdr:nvSpPr>
        <xdr:cNvPr id="21" name="大かっこ 20"/>
        <xdr:cNvSpPr/>
      </xdr:nvSpPr>
      <xdr:spPr>
        <a:xfrm>
          <a:off x="2867937" y="44188220"/>
          <a:ext cx="1825360" cy="197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14</xdr:col>
      <xdr:colOff>114292</xdr:colOff>
      <xdr:row>747</xdr:row>
      <xdr:rowOff>204602</xdr:rowOff>
    </xdr:from>
    <xdr:to>
      <xdr:col>24</xdr:col>
      <xdr:colOff>171455</xdr:colOff>
      <xdr:row>748</xdr:row>
      <xdr:rowOff>103881</xdr:rowOff>
    </xdr:to>
    <xdr:sp macro="" textlink="">
      <xdr:nvSpPr>
        <xdr:cNvPr id="22" name="テキスト ボックス 16"/>
        <xdr:cNvSpPr txBox="1"/>
      </xdr:nvSpPr>
      <xdr:spPr>
        <a:xfrm>
          <a:off x="2914642" y="44152952"/>
          <a:ext cx="2057413" cy="2517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18</xdr:col>
      <xdr:colOff>179304</xdr:colOff>
      <xdr:row>748</xdr:row>
      <xdr:rowOff>183173</xdr:rowOff>
    </xdr:from>
    <xdr:to>
      <xdr:col>18</xdr:col>
      <xdr:colOff>196826</xdr:colOff>
      <xdr:row>759</xdr:row>
      <xdr:rowOff>27214</xdr:rowOff>
    </xdr:to>
    <xdr:cxnSp macro="">
      <xdr:nvCxnSpPr>
        <xdr:cNvPr id="23" name="カギ線コネクタ 11"/>
        <xdr:cNvCxnSpPr/>
      </xdr:nvCxnSpPr>
      <xdr:spPr>
        <a:xfrm>
          <a:off x="3779754" y="44483948"/>
          <a:ext cx="17522" cy="372071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124557</xdr:colOff>
      <xdr:row>746</xdr:row>
      <xdr:rowOff>28045</xdr:rowOff>
    </xdr:from>
    <xdr:to>
      <xdr:col>14</xdr:col>
      <xdr:colOff>66675</xdr:colOff>
      <xdr:row>746</xdr:row>
      <xdr:rowOff>28045</xdr:rowOff>
    </xdr:to>
    <xdr:cxnSp macro="">
      <xdr:nvCxnSpPr>
        <xdr:cNvPr id="24" name="カギ線コネクタ 11"/>
        <xdr:cNvCxnSpPr/>
      </xdr:nvCxnSpPr>
      <xdr:spPr>
        <a:xfrm>
          <a:off x="2124807" y="43623970"/>
          <a:ext cx="742218"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1675</xdr:colOff>
      <xdr:row>755</xdr:row>
      <xdr:rowOff>159613</xdr:rowOff>
    </xdr:from>
    <xdr:to>
      <xdr:col>48</xdr:col>
      <xdr:colOff>113733</xdr:colOff>
      <xdr:row>756</xdr:row>
      <xdr:rowOff>268248</xdr:rowOff>
    </xdr:to>
    <xdr:sp macro="" textlink="">
      <xdr:nvSpPr>
        <xdr:cNvPr id="25" name="テキスト ボックス 3"/>
        <xdr:cNvSpPr txBox="1"/>
      </xdr:nvSpPr>
      <xdr:spPr>
        <a:xfrm>
          <a:off x="7402600" y="46927363"/>
          <a:ext cx="2312333" cy="46106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6</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23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131552</xdr:colOff>
      <xdr:row>754</xdr:row>
      <xdr:rowOff>295572</xdr:rowOff>
    </xdr:from>
    <xdr:to>
      <xdr:col>43</xdr:col>
      <xdr:colOff>201924</xdr:colOff>
      <xdr:row>755</xdr:row>
      <xdr:rowOff>120488</xdr:rowOff>
    </xdr:to>
    <xdr:sp macro="" textlink="">
      <xdr:nvSpPr>
        <xdr:cNvPr id="26" name="テキスト ボックス 25"/>
        <xdr:cNvSpPr txBox="1"/>
      </xdr:nvSpPr>
      <xdr:spPr>
        <a:xfrm>
          <a:off x="7332452" y="46710897"/>
          <a:ext cx="1470547" cy="17734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39</xdr:col>
      <xdr:colOff>147853</xdr:colOff>
      <xdr:row>756</xdr:row>
      <xdr:rowOff>347758</xdr:rowOff>
    </xdr:from>
    <xdr:to>
      <xdr:col>46</xdr:col>
      <xdr:colOff>50776</xdr:colOff>
      <xdr:row>757</xdr:row>
      <xdr:rowOff>248690</xdr:rowOff>
    </xdr:to>
    <xdr:sp macro="" textlink="">
      <xdr:nvSpPr>
        <xdr:cNvPr id="27" name="テキスト ボックス 16"/>
        <xdr:cNvSpPr txBox="1"/>
      </xdr:nvSpPr>
      <xdr:spPr>
        <a:xfrm>
          <a:off x="7948828" y="47467933"/>
          <a:ext cx="1303098" cy="2533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18</xdr:col>
      <xdr:colOff>173182</xdr:colOff>
      <xdr:row>759</xdr:row>
      <xdr:rowOff>13456</xdr:rowOff>
    </xdr:from>
    <xdr:to>
      <xdr:col>25</xdr:col>
      <xdr:colOff>8282</xdr:colOff>
      <xdr:row>759</xdr:row>
      <xdr:rowOff>19792</xdr:rowOff>
    </xdr:to>
    <xdr:cxnSp macro="">
      <xdr:nvCxnSpPr>
        <xdr:cNvPr id="28" name="カギ線コネクタ 11"/>
        <xdr:cNvCxnSpPr/>
      </xdr:nvCxnSpPr>
      <xdr:spPr>
        <a:xfrm flipV="1">
          <a:off x="3773632" y="48190906"/>
          <a:ext cx="1235275" cy="633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749</xdr:row>
      <xdr:rowOff>280117</xdr:rowOff>
    </xdr:from>
    <xdr:to>
      <xdr:col>25</xdr:col>
      <xdr:colOff>161192</xdr:colOff>
      <xdr:row>749</xdr:row>
      <xdr:rowOff>280117</xdr:rowOff>
    </xdr:to>
    <xdr:cxnSp macro="">
      <xdr:nvCxnSpPr>
        <xdr:cNvPr id="29" name="直線コネクタ 28"/>
        <xdr:cNvCxnSpPr/>
      </xdr:nvCxnSpPr>
      <xdr:spPr>
        <a:xfrm>
          <a:off x="3790950" y="44933317"/>
          <a:ext cx="137086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66989</xdr:colOff>
      <xdr:row>753</xdr:row>
      <xdr:rowOff>5739</xdr:rowOff>
    </xdr:from>
    <xdr:to>
      <xdr:col>36</xdr:col>
      <xdr:colOff>199920</xdr:colOff>
      <xdr:row>753</xdr:row>
      <xdr:rowOff>5739</xdr:rowOff>
    </xdr:to>
    <xdr:cxnSp macro="">
      <xdr:nvCxnSpPr>
        <xdr:cNvPr id="30" name="直線コネクタ 29"/>
        <xdr:cNvCxnSpPr/>
      </xdr:nvCxnSpPr>
      <xdr:spPr>
        <a:xfrm>
          <a:off x="6067739" y="46068639"/>
          <a:ext cx="13330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59663</xdr:colOff>
      <xdr:row>756</xdr:row>
      <xdr:rowOff>82665</xdr:rowOff>
    </xdr:from>
    <xdr:to>
      <xdr:col>37</xdr:col>
      <xdr:colOff>9667</xdr:colOff>
      <xdr:row>756</xdr:row>
      <xdr:rowOff>82665</xdr:rowOff>
    </xdr:to>
    <xdr:cxnSp macro="">
      <xdr:nvCxnSpPr>
        <xdr:cNvPr id="31" name="直線コネクタ 30"/>
        <xdr:cNvCxnSpPr/>
      </xdr:nvCxnSpPr>
      <xdr:spPr>
        <a:xfrm>
          <a:off x="6060413" y="47202840"/>
          <a:ext cx="13501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19604</xdr:colOff>
      <xdr:row>757</xdr:row>
      <xdr:rowOff>16887</xdr:rowOff>
    </xdr:from>
    <xdr:to>
      <xdr:col>48</xdr:col>
      <xdr:colOff>109249</xdr:colOff>
      <xdr:row>757</xdr:row>
      <xdr:rowOff>207765</xdr:rowOff>
    </xdr:to>
    <xdr:sp macro="" textlink="">
      <xdr:nvSpPr>
        <xdr:cNvPr id="32" name="大かっこ 31"/>
        <xdr:cNvSpPr/>
      </xdr:nvSpPr>
      <xdr:spPr>
        <a:xfrm>
          <a:off x="7420529" y="47489487"/>
          <a:ext cx="2289920" cy="19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90179</xdr:colOff>
      <xdr:row>762</xdr:row>
      <xdr:rowOff>334902</xdr:rowOff>
    </xdr:from>
    <xdr:to>
      <xdr:col>48</xdr:col>
      <xdr:colOff>171289</xdr:colOff>
      <xdr:row>763</xdr:row>
      <xdr:rowOff>181802</xdr:rowOff>
    </xdr:to>
    <xdr:sp macro="" textlink="">
      <xdr:nvSpPr>
        <xdr:cNvPr id="33" name="テキスト ボックス 16"/>
        <xdr:cNvSpPr txBox="1"/>
      </xdr:nvSpPr>
      <xdr:spPr>
        <a:xfrm>
          <a:off x="8218179" y="49356902"/>
          <a:ext cx="1706710" cy="2279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事業費</a:t>
          </a:r>
          <a:r>
            <a:rPr kumimoji="1" lang="ja-JP" altLang="ja-JP" sz="1200" kern="1200">
              <a:solidFill>
                <a:schemeClr val="tx1"/>
              </a:solidFill>
              <a:effectLst/>
              <a:latin typeface="+mn-lt"/>
              <a:ea typeface="+mn-ea"/>
              <a:cs typeface="+mn-cs"/>
            </a:rPr>
            <a:t>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56748</xdr:colOff>
      <xdr:row>763</xdr:row>
      <xdr:rowOff>315971</xdr:rowOff>
    </xdr:from>
    <xdr:to>
      <xdr:col>25</xdr:col>
      <xdr:colOff>42333</xdr:colOff>
      <xdr:row>766</xdr:row>
      <xdr:rowOff>76200</xdr:rowOff>
    </xdr:to>
    <xdr:sp macro="" textlink="">
      <xdr:nvSpPr>
        <xdr:cNvPr id="34" name="テキスト ボックス 3"/>
        <xdr:cNvSpPr txBox="1"/>
      </xdr:nvSpPr>
      <xdr:spPr>
        <a:xfrm>
          <a:off x="2901548" y="48766471"/>
          <a:ext cx="2220785" cy="71272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157529</xdr:colOff>
      <xdr:row>745</xdr:row>
      <xdr:rowOff>146452</xdr:rowOff>
    </xdr:from>
    <xdr:to>
      <xdr:col>23</xdr:col>
      <xdr:colOff>5862</xdr:colOff>
      <xdr:row>746</xdr:row>
      <xdr:rowOff>168865</xdr:rowOff>
    </xdr:to>
    <xdr:sp macro="" textlink="">
      <xdr:nvSpPr>
        <xdr:cNvPr id="35" name="大かっこ 34"/>
        <xdr:cNvSpPr/>
      </xdr:nvSpPr>
      <xdr:spPr>
        <a:xfrm>
          <a:off x="2957879" y="43389952"/>
          <a:ext cx="1648558" cy="374838"/>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139164</xdr:colOff>
      <xdr:row>765</xdr:row>
      <xdr:rowOff>18716</xdr:rowOff>
    </xdr:from>
    <xdr:to>
      <xdr:col>14</xdr:col>
      <xdr:colOff>57150</xdr:colOff>
      <xdr:row>765</xdr:row>
      <xdr:rowOff>18716</xdr:rowOff>
    </xdr:to>
    <xdr:cxnSp macro="">
      <xdr:nvCxnSpPr>
        <xdr:cNvPr id="40" name="カギ線コネクタ 11"/>
        <xdr:cNvCxnSpPr/>
      </xdr:nvCxnSpPr>
      <xdr:spPr>
        <a:xfrm>
          <a:off x="2139414" y="50310716"/>
          <a:ext cx="718086"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768</xdr:row>
      <xdr:rowOff>0</xdr:rowOff>
    </xdr:from>
    <xdr:to>
      <xdr:col>19</xdr:col>
      <xdr:colOff>0</xdr:colOff>
      <xdr:row>771</xdr:row>
      <xdr:rowOff>0</xdr:rowOff>
    </xdr:to>
    <xdr:cxnSp macro="">
      <xdr:nvCxnSpPr>
        <xdr:cNvPr id="43" name="カギ線コネクタ 11"/>
        <xdr:cNvCxnSpPr/>
      </xdr:nvCxnSpPr>
      <xdr:spPr>
        <a:xfrm>
          <a:off x="3860800" y="50038000"/>
          <a:ext cx="0" cy="95250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78594</xdr:colOff>
      <xdr:row>751</xdr:row>
      <xdr:rowOff>313593</xdr:rowOff>
    </xdr:from>
    <xdr:to>
      <xdr:col>30</xdr:col>
      <xdr:colOff>78595</xdr:colOff>
      <xdr:row>756</xdr:row>
      <xdr:rowOff>95250</xdr:rowOff>
    </xdr:to>
    <xdr:cxnSp macro="">
      <xdr:nvCxnSpPr>
        <xdr:cNvPr id="46" name="カギ線コネクタ 11"/>
        <xdr:cNvCxnSpPr/>
      </xdr:nvCxnSpPr>
      <xdr:spPr>
        <a:xfrm flipH="1">
          <a:off x="6079344" y="45671643"/>
          <a:ext cx="1" cy="154378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766</xdr:row>
      <xdr:rowOff>46216</xdr:rowOff>
    </xdr:from>
    <xdr:to>
      <xdr:col>26</xdr:col>
      <xdr:colOff>54429</xdr:colOff>
      <xdr:row>767</xdr:row>
      <xdr:rowOff>285750</xdr:rowOff>
    </xdr:to>
    <xdr:sp macro="" textlink="">
      <xdr:nvSpPr>
        <xdr:cNvPr id="47" name="テキスト ボックス 16"/>
        <xdr:cNvSpPr txBox="1"/>
      </xdr:nvSpPr>
      <xdr:spPr>
        <a:xfrm>
          <a:off x="2977245" y="50690641"/>
          <a:ext cx="2277834" cy="5919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00" kern="1200">
              <a:solidFill>
                <a:schemeClr val="tx1"/>
              </a:solidFill>
              <a:effectLst/>
              <a:latin typeface="+mn-lt"/>
              <a:ea typeface="+mn-ea"/>
              <a:cs typeface="+mn-cs"/>
            </a:rPr>
            <a:t>地方整備局等への助言等</a:t>
          </a:r>
          <a:r>
            <a:rPr kumimoji="1" lang="ja-JP" altLang="en-US" sz="1000" kern="1200">
              <a:solidFill>
                <a:schemeClr val="tx1"/>
              </a:solidFill>
              <a:effectLst/>
              <a:latin typeface="+mn-lt"/>
              <a:ea typeface="+mn-ea"/>
              <a:cs typeface="+mn-cs"/>
            </a:rPr>
            <a:t>及び</a:t>
          </a:r>
          <a:endParaRPr lang="ja-JP" altLang="ja-JP" sz="1000">
            <a:effectLst/>
          </a:endParaRPr>
        </a:p>
        <a:p>
          <a:r>
            <a:rPr kumimoji="1" lang="ja-JP" altLang="en-US" sz="1000"/>
            <a:t>地方公共団体が行う事業に対し、</a:t>
          </a:r>
          <a:endParaRPr kumimoji="1" lang="en-US" altLang="ja-JP" sz="1000"/>
        </a:p>
        <a:p>
          <a:r>
            <a:rPr kumimoji="1" lang="ja-JP" altLang="en-US" sz="1000"/>
            <a:t>必要な費用の一部を補助等</a:t>
          </a:r>
        </a:p>
      </xdr:txBody>
    </xdr:sp>
    <xdr:clientData/>
  </xdr:twoCellAnchor>
  <xdr:twoCellAnchor>
    <xdr:from>
      <xdr:col>14</xdr:col>
      <xdr:colOff>73136</xdr:colOff>
      <xdr:row>766</xdr:row>
      <xdr:rowOff>121227</xdr:rowOff>
    </xdr:from>
    <xdr:to>
      <xdr:col>25</xdr:col>
      <xdr:colOff>12507</xdr:colOff>
      <xdr:row>767</xdr:row>
      <xdr:rowOff>259772</xdr:rowOff>
    </xdr:to>
    <xdr:sp macro="" textlink="">
      <xdr:nvSpPr>
        <xdr:cNvPr id="48" name="大かっこ 47"/>
        <xdr:cNvSpPr/>
      </xdr:nvSpPr>
      <xdr:spPr>
        <a:xfrm>
          <a:off x="2873486" y="50765652"/>
          <a:ext cx="2139646" cy="490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31257</xdr:colOff>
      <xdr:row>769</xdr:row>
      <xdr:rowOff>279400</xdr:rowOff>
    </xdr:from>
    <xdr:to>
      <xdr:col>35</xdr:col>
      <xdr:colOff>114073</xdr:colOff>
      <xdr:row>772</xdr:row>
      <xdr:rowOff>63500</xdr:rowOff>
    </xdr:to>
    <xdr:sp macro="" textlink="">
      <xdr:nvSpPr>
        <xdr:cNvPr id="49" name="テキスト ボックス 3"/>
        <xdr:cNvSpPr txBox="1"/>
      </xdr:nvSpPr>
      <xdr:spPr>
        <a:xfrm>
          <a:off x="5314457" y="50634900"/>
          <a:ext cx="1911616" cy="73660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38</xdr:col>
      <xdr:colOff>41712</xdr:colOff>
      <xdr:row>769</xdr:row>
      <xdr:rowOff>110209</xdr:rowOff>
    </xdr:from>
    <xdr:to>
      <xdr:col>45</xdr:col>
      <xdr:colOff>86571</xdr:colOff>
      <xdr:row>769</xdr:row>
      <xdr:rowOff>275308</xdr:rowOff>
    </xdr:to>
    <xdr:sp macro="" textlink="">
      <xdr:nvSpPr>
        <xdr:cNvPr id="50" name="テキスト ボックス 49"/>
        <xdr:cNvSpPr txBox="1"/>
      </xdr:nvSpPr>
      <xdr:spPr>
        <a:xfrm>
          <a:off x="7763312" y="50465709"/>
          <a:ext cx="1467259" cy="1650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38</xdr:col>
      <xdr:colOff>84358</xdr:colOff>
      <xdr:row>770</xdr:row>
      <xdr:rowOff>38100</xdr:rowOff>
    </xdr:from>
    <xdr:to>
      <xdr:col>49</xdr:col>
      <xdr:colOff>207622</xdr:colOff>
      <xdr:row>771</xdr:row>
      <xdr:rowOff>304800</xdr:rowOff>
    </xdr:to>
    <xdr:sp macro="" textlink="">
      <xdr:nvSpPr>
        <xdr:cNvPr id="51" name="テキスト ボックス 3"/>
        <xdr:cNvSpPr txBox="1"/>
      </xdr:nvSpPr>
      <xdr:spPr>
        <a:xfrm>
          <a:off x="7805958" y="50711100"/>
          <a:ext cx="2358464" cy="58420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42</xdr:col>
      <xdr:colOff>2297</xdr:colOff>
      <xdr:row>772</xdr:row>
      <xdr:rowOff>98842</xdr:rowOff>
    </xdr:from>
    <xdr:to>
      <xdr:col>48</xdr:col>
      <xdr:colOff>68035</xdr:colOff>
      <xdr:row>773</xdr:row>
      <xdr:rowOff>26307</xdr:rowOff>
    </xdr:to>
    <xdr:sp macro="" textlink="">
      <xdr:nvSpPr>
        <xdr:cNvPr id="52" name="テキスト ボックス 16"/>
        <xdr:cNvSpPr txBox="1"/>
      </xdr:nvSpPr>
      <xdr:spPr>
        <a:xfrm>
          <a:off x="8536697" y="51406842"/>
          <a:ext cx="1284938" cy="24496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工事、調査等</a:t>
          </a:r>
        </a:p>
      </xdr:txBody>
    </xdr:sp>
    <xdr:clientData/>
  </xdr:twoCellAnchor>
  <xdr:twoCellAnchor>
    <xdr:from>
      <xdr:col>26</xdr:col>
      <xdr:colOff>92584</xdr:colOff>
      <xdr:row>772</xdr:row>
      <xdr:rowOff>62346</xdr:rowOff>
    </xdr:from>
    <xdr:to>
      <xdr:col>36</xdr:col>
      <xdr:colOff>54429</xdr:colOff>
      <xdr:row>773</xdr:row>
      <xdr:rowOff>139301</xdr:rowOff>
    </xdr:to>
    <xdr:sp macro="" textlink="">
      <xdr:nvSpPr>
        <xdr:cNvPr id="53" name="テキスト ボックス 16"/>
        <xdr:cNvSpPr txBox="1"/>
      </xdr:nvSpPr>
      <xdr:spPr>
        <a:xfrm>
          <a:off x="5375784" y="51370346"/>
          <a:ext cx="1993845" cy="39445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調査等</a:t>
          </a:r>
        </a:p>
      </xdr:txBody>
    </xdr:sp>
    <xdr:clientData/>
  </xdr:twoCellAnchor>
  <xdr:twoCellAnchor>
    <xdr:from>
      <xdr:col>19</xdr:col>
      <xdr:colOff>0</xdr:colOff>
      <xdr:row>771</xdr:row>
      <xdr:rowOff>5896</xdr:rowOff>
    </xdr:from>
    <xdr:to>
      <xdr:col>26</xdr:col>
      <xdr:colOff>31257</xdr:colOff>
      <xdr:row>771</xdr:row>
      <xdr:rowOff>12700</xdr:rowOff>
    </xdr:to>
    <xdr:cxnSp macro="">
      <xdr:nvCxnSpPr>
        <xdr:cNvPr id="54" name="直線コネクタ 53"/>
        <xdr:cNvCxnSpPr>
          <a:endCxn id="49" idx="1"/>
        </xdr:cNvCxnSpPr>
      </xdr:nvCxnSpPr>
      <xdr:spPr>
        <a:xfrm>
          <a:off x="3860800" y="50996396"/>
          <a:ext cx="1453657" cy="68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114073</xdr:colOff>
      <xdr:row>771</xdr:row>
      <xdr:rowOff>12700</xdr:rowOff>
    </xdr:from>
    <xdr:to>
      <xdr:col>38</xdr:col>
      <xdr:colOff>84358</xdr:colOff>
      <xdr:row>771</xdr:row>
      <xdr:rowOff>12700</xdr:rowOff>
    </xdr:to>
    <xdr:cxnSp macro="">
      <xdr:nvCxnSpPr>
        <xdr:cNvPr id="55" name="直線コネクタ 54"/>
        <xdr:cNvCxnSpPr>
          <a:stCxn id="49" idx="3"/>
          <a:endCxn id="51" idx="1"/>
        </xdr:cNvCxnSpPr>
      </xdr:nvCxnSpPr>
      <xdr:spPr>
        <a:xfrm>
          <a:off x="7226073" y="51003200"/>
          <a:ext cx="57988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157843</xdr:colOff>
      <xdr:row>772</xdr:row>
      <xdr:rowOff>120046</xdr:rowOff>
    </xdr:from>
    <xdr:to>
      <xdr:col>49</xdr:col>
      <xdr:colOff>247488</xdr:colOff>
      <xdr:row>772</xdr:row>
      <xdr:rowOff>276604</xdr:rowOff>
    </xdr:to>
    <xdr:sp macro="" textlink="">
      <xdr:nvSpPr>
        <xdr:cNvPr id="56" name="大かっこ 55"/>
        <xdr:cNvSpPr/>
      </xdr:nvSpPr>
      <xdr:spPr>
        <a:xfrm>
          <a:off x="7879443" y="51428046"/>
          <a:ext cx="2324845" cy="156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163285</xdr:colOff>
      <xdr:row>772</xdr:row>
      <xdr:rowOff>120197</xdr:rowOff>
    </xdr:from>
    <xdr:to>
      <xdr:col>35</xdr:col>
      <xdr:colOff>141888</xdr:colOff>
      <xdr:row>773</xdr:row>
      <xdr:rowOff>120250</xdr:rowOff>
    </xdr:to>
    <xdr:sp macro="" textlink="">
      <xdr:nvSpPr>
        <xdr:cNvPr id="57" name="大かっこ 56"/>
        <xdr:cNvSpPr/>
      </xdr:nvSpPr>
      <xdr:spPr>
        <a:xfrm>
          <a:off x="5243285" y="51428197"/>
          <a:ext cx="2010603" cy="317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Normal="75" zoomScaleSheetLayoutView="100" zoomScalePageLayoutView="85" workbookViewId="0">
      <selection activeCell="BF17" sqref="BF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120</v>
      </c>
      <c r="AT2" s="966"/>
      <c r="AU2" s="966"/>
      <c r="AV2" s="52" t="str">
        <f>IF(AW2="", "", "-")</f>
        <v/>
      </c>
      <c r="AW2" s="938"/>
      <c r="AX2" s="938"/>
    </row>
    <row r="3" spans="1:50" ht="21" customHeight="1" thickBot="1">
      <c r="A3" s="895" t="s">
        <v>469</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540</v>
      </c>
      <c r="AK3" s="897"/>
      <c r="AL3" s="897"/>
      <c r="AM3" s="897"/>
      <c r="AN3" s="897"/>
      <c r="AO3" s="897"/>
      <c r="AP3" s="897"/>
      <c r="AQ3" s="897"/>
      <c r="AR3" s="897"/>
      <c r="AS3" s="897"/>
      <c r="AT3" s="897"/>
      <c r="AU3" s="897"/>
      <c r="AV3" s="897"/>
      <c r="AW3" s="897"/>
      <c r="AX3" s="24" t="s">
        <v>66</v>
      </c>
    </row>
    <row r="4" spans="1:50" ht="24.75" customHeight="1">
      <c r="A4" s="729" t="s">
        <v>26</v>
      </c>
      <c r="B4" s="730"/>
      <c r="C4" s="730"/>
      <c r="D4" s="730"/>
      <c r="E4" s="730"/>
      <c r="F4" s="730"/>
      <c r="G4" s="707" t="s">
        <v>541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865" t="s">
        <v>543</v>
      </c>
      <c r="H5" s="866"/>
      <c r="I5" s="866"/>
      <c r="J5" s="866"/>
      <c r="K5" s="866"/>
      <c r="L5" s="866"/>
      <c r="M5" s="867" t="s">
        <v>67</v>
      </c>
      <c r="N5" s="868"/>
      <c r="O5" s="868"/>
      <c r="P5" s="868"/>
      <c r="Q5" s="868"/>
      <c r="R5" s="869"/>
      <c r="S5" s="870" t="s">
        <v>544</v>
      </c>
      <c r="T5" s="866"/>
      <c r="U5" s="866"/>
      <c r="V5" s="866"/>
      <c r="W5" s="866"/>
      <c r="X5" s="871"/>
      <c r="Y5" s="723" t="s">
        <v>3</v>
      </c>
      <c r="Z5" s="556"/>
      <c r="AA5" s="556"/>
      <c r="AB5" s="556"/>
      <c r="AC5" s="556"/>
      <c r="AD5" s="557"/>
      <c r="AE5" s="724" t="s">
        <v>545</v>
      </c>
      <c r="AF5" s="724"/>
      <c r="AG5" s="724"/>
      <c r="AH5" s="724"/>
      <c r="AI5" s="724"/>
      <c r="AJ5" s="724"/>
      <c r="AK5" s="724"/>
      <c r="AL5" s="724"/>
      <c r="AM5" s="724"/>
      <c r="AN5" s="724"/>
      <c r="AO5" s="724"/>
      <c r="AP5" s="725"/>
      <c r="AQ5" s="726" t="s">
        <v>583</v>
      </c>
      <c r="AR5" s="727"/>
      <c r="AS5" s="727"/>
      <c r="AT5" s="727"/>
      <c r="AU5" s="727"/>
      <c r="AV5" s="727"/>
      <c r="AW5" s="727"/>
      <c r="AX5" s="728"/>
    </row>
    <row r="6" spans="1:50" ht="39" customHeight="1">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c r="A7" s="513" t="s">
        <v>23</v>
      </c>
      <c r="B7" s="514"/>
      <c r="C7" s="514"/>
      <c r="D7" s="514"/>
      <c r="E7" s="514"/>
      <c r="F7" s="515"/>
      <c r="G7" s="516" t="s">
        <v>547</v>
      </c>
      <c r="H7" s="517"/>
      <c r="I7" s="517"/>
      <c r="J7" s="517"/>
      <c r="K7" s="517"/>
      <c r="L7" s="517"/>
      <c r="M7" s="517"/>
      <c r="N7" s="517"/>
      <c r="O7" s="517"/>
      <c r="P7" s="517"/>
      <c r="Q7" s="517"/>
      <c r="R7" s="517"/>
      <c r="S7" s="517"/>
      <c r="T7" s="517"/>
      <c r="U7" s="517"/>
      <c r="V7" s="517"/>
      <c r="W7" s="517"/>
      <c r="X7" s="518"/>
      <c r="Y7" s="949" t="s">
        <v>5</v>
      </c>
      <c r="Z7" s="479"/>
      <c r="AA7" s="479"/>
      <c r="AB7" s="479"/>
      <c r="AC7" s="479"/>
      <c r="AD7" s="950"/>
      <c r="AE7" s="939" t="s">
        <v>548</v>
      </c>
      <c r="AF7" s="940"/>
      <c r="AG7" s="940"/>
      <c r="AH7" s="940"/>
      <c r="AI7" s="940"/>
      <c r="AJ7" s="940"/>
      <c r="AK7" s="940"/>
      <c r="AL7" s="940"/>
      <c r="AM7" s="940"/>
      <c r="AN7" s="940"/>
      <c r="AO7" s="940"/>
      <c r="AP7" s="940"/>
      <c r="AQ7" s="940"/>
      <c r="AR7" s="940"/>
      <c r="AS7" s="940"/>
      <c r="AT7" s="940"/>
      <c r="AU7" s="940"/>
      <c r="AV7" s="940"/>
      <c r="AW7" s="940"/>
      <c r="AX7" s="941"/>
    </row>
    <row r="8" spans="1:50" ht="53.25" customHeight="1">
      <c r="A8" s="513" t="s">
        <v>391</v>
      </c>
      <c r="B8" s="514"/>
      <c r="C8" s="514"/>
      <c r="D8" s="514"/>
      <c r="E8" s="514"/>
      <c r="F8" s="515"/>
      <c r="G8" s="967" t="str">
        <f>入力規則等!A26</f>
        <v>国土強靱化施策</v>
      </c>
      <c r="H8" s="745"/>
      <c r="I8" s="745"/>
      <c r="J8" s="745"/>
      <c r="K8" s="745"/>
      <c r="L8" s="745"/>
      <c r="M8" s="745"/>
      <c r="N8" s="745"/>
      <c r="O8" s="745"/>
      <c r="P8" s="745"/>
      <c r="Q8" s="745"/>
      <c r="R8" s="745"/>
      <c r="S8" s="745"/>
      <c r="T8" s="745"/>
      <c r="U8" s="745"/>
      <c r="V8" s="745"/>
      <c r="W8" s="745"/>
      <c r="X8" s="968"/>
      <c r="Y8" s="872" t="s">
        <v>392</v>
      </c>
      <c r="Z8" s="873"/>
      <c r="AA8" s="873"/>
      <c r="AB8" s="873"/>
      <c r="AC8" s="873"/>
      <c r="AD8" s="874"/>
      <c r="AE8" s="744" t="str">
        <f>入力規則等!K13</f>
        <v>公共事業</v>
      </c>
      <c r="AF8" s="745"/>
      <c r="AG8" s="745"/>
      <c r="AH8" s="745"/>
      <c r="AI8" s="745"/>
      <c r="AJ8" s="745"/>
      <c r="AK8" s="745"/>
      <c r="AL8" s="745"/>
      <c r="AM8" s="745"/>
      <c r="AN8" s="745"/>
      <c r="AO8" s="745"/>
      <c r="AP8" s="745"/>
      <c r="AQ8" s="745"/>
      <c r="AR8" s="745"/>
      <c r="AS8" s="745"/>
      <c r="AT8" s="745"/>
      <c r="AU8" s="745"/>
      <c r="AV8" s="745"/>
      <c r="AW8" s="745"/>
      <c r="AX8" s="746"/>
    </row>
    <row r="9" spans="1:50" ht="69" customHeight="1">
      <c r="A9" s="875" t="s">
        <v>24</v>
      </c>
      <c r="B9" s="876"/>
      <c r="C9" s="876"/>
      <c r="D9" s="876"/>
      <c r="E9" s="876"/>
      <c r="F9" s="876"/>
      <c r="G9" s="877" t="s">
        <v>549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c r="A10" s="683" t="s">
        <v>31</v>
      </c>
      <c r="B10" s="684"/>
      <c r="C10" s="684"/>
      <c r="D10" s="684"/>
      <c r="E10" s="684"/>
      <c r="F10" s="684"/>
      <c r="G10" s="774" t="s">
        <v>550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3" t="s">
        <v>6</v>
      </c>
      <c r="B11" s="684"/>
      <c r="C11" s="684"/>
      <c r="D11" s="684"/>
      <c r="E11" s="684"/>
      <c r="F11" s="685"/>
      <c r="G11" s="720" t="str">
        <f>入力規則等!P10</f>
        <v>その他</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971" t="s">
        <v>25</v>
      </c>
      <c r="B12" s="972"/>
      <c r="C12" s="972"/>
      <c r="D12" s="972"/>
      <c r="E12" s="972"/>
      <c r="F12" s="973"/>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470</v>
      </c>
      <c r="AL12" s="422"/>
      <c r="AM12" s="422"/>
      <c r="AN12" s="422"/>
      <c r="AO12" s="422"/>
      <c r="AP12" s="422"/>
      <c r="AQ12" s="423"/>
      <c r="AR12" s="421" t="s">
        <v>471</v>
      </c>
      <c r="AS12" s="422"/>
      <c r="AT12" s="422"/>
      <c r="AU12" s="422"/>
      <c r="AV12" s="422"/>
      <c r="AW12" s="422"/>
      <c r="AX12" s="747"/>
    </row>
    <row r="13" spans="1:50" ht="21" customHeight="1">
      <c r="A13" s="639"/>
      <c r="B13" s="640"/>
      <c r="C13" s="640"/>
      <c r="D13" s="640"/>
      <c r="E13" s="640"/>
      <c r="F13" s="641"/>
      <c r="G13" s="748" t="s">
        <v>7</v>
      </c>
      <c r="H13" s="749"/>
      <c r="I13" s="790" t="s">
        <v>8</v>
      </c>
      <c r="J13" s="791"/>
      <c r="K13" s="791"/>
      <c r="L13" s="791"/>
      <c r="M13" s="791"/>
      <c r="N13" s="791"/>
      <c r="O13" s="792"/>
      <c r="P13" s="680">
        <v>17811</v>
      </c>
      <c r="Q13" s="681"/>
      <c r="R13" s="681"/>
      <c r="S13" s="681"/>
      <c r="T13" s="681"/>
      <c r="U13" s="681"/>
      <c r="V13" s="682"/>
      <c r="W13" s="680">
        <v>16832</v>
      </c>
      <c r="X13" s="681"/>
      <c r="Y13" s="681"/>
      <c r="Z13" s="681"/>
      <c r="AA13" s="681"/>
      <c r="AB13" s="681"/>
      <c r="AC13" s="682"/>
      <c r="AD13" s="680">
        <v>14813</v>
      </c>
      <c r="AE13" s="681"/>
      <c r="AF13" s="681"/>
      <c r="AG13" s="681"/>
      <c r="AH13" s="681"/>
      <c r="AI13" s="681"/>
      <c r="AJ13" s="682"/>
      <c r="AK13" s="680">
        <v>13438</v>
      </c>
      <c r="AL13" s="681"/>
      <c r="AM13" s="681"/>
      <c r="AN13" s="681"/>
      <c r="AO13" s="681"/>
      <c r="AP13" s="681"/>
      <c r="AQ13" s="682"/>
      <c r="AR13" s="946"/>
      <c r="AS13" s="947"/>
      <c r="AT13" s="947"/>
      <c r="AU13" s="947"/>
      <c r="AV13" s="947"/>
      <c r="AW13" s="947"/>
      <c r="AX13" s="948"/>
    </row>
    <row r="14" spans="1:50" ht="21" customHeight="1">
      <c r="A14" s="639"/>
      <c r="B14" s="640"/>
      <c r="C14" s="640"/>
      <c r="D14" s="640"/>
      <c r="E14" s="640"/>
      <c r="F14" s="641"/>
      <c r="G14" s="750"/>
      <c r="H14" s="751"/>
      <c r="I14" s="736" t="s">
        <v>9</v>
      </c>
      <c r="J14" s="785"/>
      <c r="K14" s="785"/>
      <c r="L14" s="785"/>
      <c r="M14" s="785"/>
      <c r="N14" s="785"/>
      <c r="O14" s="786"/>
      <c r="P14" s="680" t="s">
        <v>551</v>
      </c>
      <c r="Q14" s="681"/>
      <c r="R14" s="681"/>
      <c r="S14" s="681"/>
      <c r="T14" s="681"/>
      <c r="U14" s="681"/>
      <c r="V14" s="682"/>
      <c r="W14" s="680" t="s">
        <v>551</v>
      </c>
      <c r="X14" s="681"/>
      <c r="Y14" s="681"/>
      <c r="Z14" s="681"/>
      <c r="AA14" s="681"/>
      <c r="AB14" s="681"/>
      <c r="AC14" s="682"/>
      <c r="AD14" s="680" t="s">
        <v>551</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c r="A15" s="639"/>
      <c r="B15" s="640"/>
      <c r="C15" s="640"/>
      <c r="D15" s="640"/>
      <c r="E15" s="640"/>
      <c r="F15" s="641"/>
      <c r="G15" s="750"/>
      <c r="H15" s="751"/>
      <c r="I15" s="736" t="s">
        <v>52</v>
      </c>
      <c r="J15" s="737"/>
      <c r="K15" s="737"/>
      <c r="L15" s="737"/>
      <c r="M15" s="737"/>
      <c r="N15" s="737"/>
      <c r="O15" s="738"/>
      <c r="P15" s="680">
        <v>4686</v>
      </c>
      <c r="Q15" s="681"/>
      <c r="R15" s="681"/>
      <c r="S15" s="681"/>
      <c r="T15" s="681"/>
      <c r="U15" s="681"/>
      <c r="V15" s="682"/>
      <c r="W15" s="680">
        <v>2251</v>
      </c>
      <c r="X15" s="681"/>
      <c r="Y15" s="681"/>
      <c r="Z15" s="681"/>
      <c r="AA15" s="681"/>
      <c r="AB15" s="681"/>
      <c r="AC15" s="682"/>
      <c r="AD15" s="680">
        <v>7923</v>
      </c>
      <c r="AE15" s="681"/>
      <c r="AF15" s="681"/>
      <c r="AG15" s="681"/>
      <c r="AH15" s="681"/>
      <c r="AI15" s="681"/>
      <c r="AJ15" s="682"/>
      <c r="AK15" s="680">
        <v>8731</v>
      </c>
      <c r="AL15" s="681"/>
      <c r="AM15" s="681"/>
      <c r="AN15" s="681"/>
      <c r="AO15" s="681"/>
      <c r="AP15" s="681"/>
      <c r="AQ15" s="682"/>
      <c r="AR15" s="680"/>
      <c r="AS15" s="681"/>
      <c r="AT15" s="681"/>
      <c r="AU15" s="681"/>
      <c r="AV15" s="681"/>
      <c r="AW15" s="681"/>
      <c r="AX15" s="784"/>
    </row>
    <row r="16" spans="1:50" ht="21" customHeight="1">
      <c r="A16" s="639"/>
      <c r="B16" s="640"/>
      <c r="C16" s="640"/>
      <c r="D16" s="640"/>
      <c r="E16" s="640"/>
      <c r="F16" s="641"/>
      <c r="G16" s="750"/>
      <c r="H16" s="751"/>
      <c r="I16" s="736" t="s">
        <v>53</v>
      </c>
      <c r="J16" s="737"/>
      <c r="K16" s="737"/>
      <c r="L16" s="737"/>
      <c r="M16" s="737"/>
      <c r="N16" s="737"/>
      <c r="O16" s="738"/>
      <c r="P16" s="680">
        <v>-2251</v>
      </c>
      <c r="Q16" s="681"/>
      <c r="R16" s="681"/>
      <c r="S16" s="681"/>
      <c r="T16" s="681"/>
      <c r="U16" s="681"/>
      <c r="V16" s="682"/>
      <c r="W16" s="680">
        <v>-7923</v>
      </c>
      <c r="X16" s="681"/>
      <c r="Y16" s="681"/>
      <c r="Z16" s="681"/>
      <c r="AA16" s="681"/>
      <c r="AB16" s="681"/>
      <c r="AC16" s="682"/>
      <c r="AD16" s="680">
        <v>-8731</v>
      </c>
      <c r="AE16" s="681"/>
      <c r="AF16" s="681"/>
      <c r="AG16" s="681"/>
      <c r="AH16" s="681"/>
      <c r="AI16" s="681"/>
      <c r="AJ16" s="682"/>
      <c r="AK16" s="680"/>
      <c r="AL16" s="681"/>
      <c r="AM16" s="681"/>
      <c r="AN16" s="681"/>
      <c r="AO16" s="681"/>
      <c r="AP16" s="681"/>
      <c r="AQ16" s="682"/>
      <c r="AR16" s="777"/>
      <c r="AS16" s="778"/>
      <c r="AT16" s="778"/>
      <c r="AU16" s="778"/>
      <c r="AV16" s="778"/>
      <c r="AW16" s="778"/>
      <c r="AX16" s="779"/>
    </row>
    <row r="17" spans="1:50" ht="24.75" customHeight="1">
      <c r="A17" s="639"/>
      <c r="B17" s="640"/>
      <c r="C17" s="640"/>
      <c r="D17" s="640"/>
      <c r="E17" s="640"/>
      <c r="F17" s="641"/>
      <c r="G17" s="750"/>
      <c r="H17" s="751"/>
      <c r="I17" s="736" t="s">
        <v>51</v>
      </c>
      <c r="J17" s="785"/>
      <c r="K17" s="785"/>
      <c r="L17" s="785"/>
      <c r="M17" s="785"/>
      <c r="N17" s="785"/>
      <c r="O17" s="786"/>
      <c r="P17" s="680" t="s">
        <v>551</v>
      </c>
      <c r="Q17" s="681"/>
      <c r="R17" s="681"/>
      <c r="S17" s="681"/>
      <c r="T17" s="681"/>
      <c r="U17" s="681"/>
      <c r="V17" s="682"/>
      <c r="W17" s="680" t="s">
        <v>551</v>
      </c>
      <c r="X17" s="681"/>
      <c r="Y17" s="681"/>
      <c r="Z17" s="681"/>
      <c r="AA17" s="681"/>
      <c r="AB17" s="681"/>
      <c r="AC17" s="682"/>
      <c r="AD17" s="680" t="s">
        <v>551</v>
      </c>
      <c r="AE17" s="681"/>
      <c r="AF17" s="681"/>
      <c r="AG17" s="681"/>
      <c r="AH17" s="681"/>
      <c r="AI17" s="681"/>
      <c r="AJ17" s="682"/>
      <c r="AK17" s="680"/>
      <c r="AL17" s="681"/>
      <c r="AM17" s="681"/>
      <c r="AN17" s="681"/>
      <c r="AO17" s="681"/>
      <c r="AP17" s="681"/>
      <c r="AQ17" s="682"/>
      <c r="AR17" s="944"/>
      <c r="AS17" s="944"/>
      <c r="AT17" s="944"/>
      <c r="AU17" s="944"/>
      <c r="AV17" s="944"/>
      <c r="AW17" s="944"/>
      <c r="AX17" s="945"/>
    </row>
    <row r="18" spans="1:50" ht="24.75" customHeight="1">
      <c r="A18" s="639"/>
      <c r="B18" s="640"/>
      <c r="C18" s="640"/>
      <c r="D18" s="640"/>
      <c r="E18" s="640"/>
      <c r="F18" s="641"/>
      <c r="G18" s="752"/>
      <c r="H18" s="753"/>
      <c r="I18" s="741" t="s">
        <v>21</v>
      </c>
      <c r="J18" s="742"/>
      <c r="K18" s="742"/>
      <c r="L18" s="742"/>
      <c r="M18" s="742"/>
      <c r="N18" s="742"/>
      <c r="O18" s="743"/>
      <c r="P18" s="906">
        <f>SUM(P13:V17)</f>
        <v>20246</v>
      </c>
      <c r="Q18" s="907"/>
      <c r="R18" s="907"/>
      <c r="S18" s="907"/>
      <c r="T18" s="907"/>
      <c r="U18" s="907"/>
      <c r="V18" s="908"/>
      <c r="W18" s="906">
        <f>SUM(W13:AC17)</f>
        <v>11160</v>
      </c>
      <c r="X18" s="907"/>
      <c r="Y18" s="907"/>
      <c r="Z18" s="907"/>
      <c r="AA18" s="907"/>
      <c r="AB18" s="907"/>
      <c r="AC18" s="908"/>
      <c r="AD18" s="906">
        <f>SUM(AD13:AJ17)</f>
        <v>14005</v>
      </c>
      <c r="AE18" s="907"/>
      <c r="AF18" s="907"/>
      <c r="AG18" s="907"/>
      <c r="AH18" s="907"/>
      <c r="AI18" s="907"/>
      <c r="AJ18" s="908"/>
      <c r="AK18" s="906">
        <f>SUM(AK13:AQ17)</f>
        <v>22169</v>
      </c>
      <c r="AL18" s="907"/>
      <c r="AM18" s="907"/>
      <c r="AN18" s="907"/>
      <c r="AO18" s="907"/>
      <c r="AP18" s="907"/>
      <c r="AQ18" s="908"/>
      <c r="AR18" s="906">
        <f>SUM(AR13:AX17)</f>
        <v>0</v>
      </c>
      <c r="AS18" s="907"/>
      <c r="AT18" s="907"/>
      <c r="AU18" s="907"/>
      <c r="AV18" s="907"/>
      <c r="AW18" s="907"/>
      <c r="AX18" s="909"/>
    </row>
    <row r="19" spans="1:50" ht="24.75" customHeight="1">
      <c r="A19" s="639"/>
      <c r="B19" s="640"/>
      <c r="C19" s="640"/>
      <c r="D19" s="640"/>
      <c r="E19" s="640"/>
      <c r="F19" s="641"/>
      <c r="G19" s="904" t="s">
        <v>10</v>
      </c>
      <c r="H19" s="905"/>
      <c r="I19" s="905"/>
      <c r="J19" s="905"/>
      <c r="K19" s="905"/>
      <c r="L19" s="905"/>
      <c r="M19" s="905"/>
      <c r="N19" s="905"/>
      <c r="O19" s="905"/>
      <c r="P19" s="680">
        <v>8736</v>
      </c>
      <c r="Q19" s="681"/>
      <c r="R19" s="681"/>
      <c r="S19" s="681"/>
      <c r="T19" s="681"/>
      <c r="U19" s="681"/>
      <c r="V19" s="682"/>
      <c r="W19" s="680">
        <v>4982</v>
      </c>
      <c r="X19" s="681"/>
      <c r="Y19" s="681"/>
      <c r="Z19" s="681"/>
      <c r="AA19" s="681"/>
      <c r="AB19" s="681"/>
      <c r="AC19" s="682"/>
      <c r="AD19" s="680">
        <v>9375</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c r="A20" s="639"/>
      <c r="B20" s="640"/>
      <c r="C20" s="640"/>
      <c r="D20" s="640"/>
      <c r="E20" s="640"/>
      <c r="F20" s="641"/>
      <c r="G20" s="904" t="s">
        <v>11</v>
      </c>
      <c r="H20" s="905"/>
      <c r="I20" s="905"/>
      <c r="J20" s="905"/>
      <c r="K20" s="905"/>
      <c r="L20" s="905"/>
      <c r="M20" s="905"/>
      <c r="N20" s="905"/>
      <c r="O20" s="905"/>
      <c r="P20" s="353">
        <f>IF(P18=0, "-", SUM(P19)/P18)</f>
        <v>0.43149264052158454</v>
      </c>
      <c r="Q20" s="353"/>
      <c r="R20" s="353"/>
      <c r="S20" s="353"/>
      <c r="T20" s="353"/>
      <c r="U20" s="353"/>
      <c r="V20" s="353"/>
      <c r="W20" s="353">
        <f t="shared" ref="W20" si="0">IF(W18=0, "-", SUM(W19)/W18)</f>
        <v>0.44641577060931897</v>
      </c>
      <c r="X20" s="353"/>
      <c r="Y20" s="353"/>
      <c r="Z20" s="353"/>
      <c r="AA20" s="353"/>
      <c r="AB20" s="353"/>
      <c r="AC20" s="353"/>
      <c r="AD20" s="353">
        <f t="shared" ref="AD20" si="1">IF(AD18=0, "-", SUM(AD19)/AD18)</f>
        <v>0.66940378436272763</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c r="A21" s="875"/>
      <c r="B21" s="876"/>
      <c r="C21" s="876"/>
      <c r="D21" s="876"/>
      <c r="E21" s="876"/>
      <c r="F21" s="974"/>
      <c r="G21" s="351" t="s">
        <v>503</v>
      </c>
      <c r="H21" s="352"/>
      <c r="I21" s="352"/>
      <c r="J21" s="352"/>
      <c r="K21" s="352"/>
      <c r="L21" s="352"/>
      <c r="M21" s="352"/>
      <c r="N21" s="352"/>
      <c r="O21" s="352"/>
      <c r="P21" s="353">
        <f>IF(P19=0, "-", SUM(P19)/SUM(P13,P14))</f>
        <v>0.49048340912918981</v>
      </c>
      <c r="Q21" s="353"/>
      <c r="R21" s="353"/>
      <c r="S21" s="353"/>
      <c r="T21" s="353"/>
      <c r="U21" s="353"/>
      <c r="V21" s="353"/>
      <c r="W21" s="353">
        <f t="shared" ref="W21" si="2">IF(W19=0, "-", SUM(W19)/SUM(W13,W14))</f>
        <v>0.29598384030418251</v>
      </c>
      <c r="X21" s="353"/>
      <c r="Y21" s="353"/>
      <c r="Z21" s="353"/>
      <c r="AA21" s="353"/>
      <c r="AB21" s="353"/>
      <c r="AC21" s="353"/>
      <c r="AD21" s="353">
        <f t="shared" ref="AD21" si="3">IF(AD19=0, "-", SUM(AD19)/SUM(AD13,AD14))</f>
        <v>0.63289002902855596</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c r="A22" s="992" t="s">
        <v>480</v>
      </c>
      <c r="B22" s="993"/>
      <c r="C22" s="993"/>
      <c r="D22" s="993"/>
      <c r="E22" s="993"/>
      <c r="F22" s="994"/>
      <c r="G22" s="979" t="s">
        <v>478</v>
      </c>
      <c r="H22" s="245"/>
      <c r="I22" s="245"/>
      <c r="J22" s="245"/>
      <c r="K22" s="245"/>
      <c r="L22" s="245"/>
      <c r="M22" s="245"/>
      <c r="N22" s="245"/>
      <c r="O22" s="246"/>
      <c r="P22" s="969" t="s">
        <v>477</v>
      </c>
      <c r="Q22" s="245"/>
      <c r="R22" s="245"/>
      <c r="S22" s="245"/>
      <c r="T22" s="245"/>
      <c r="U22" s="245"/>
      <c r="V22" s="246"/>
      <c r="W22" s="969" t="s">
        <v>476</v>
      </c>
      <c r="X22" s="245"/>
      <c r="Y22" s="245"/>
      <c r="Z22" s="245"/>
      <c r="AA22" s="245"/>
      <c r="AB22" s="245"/>
      <c r="AC22" s="246"/>
      <c r="AD22" s="969" t="s">
        <v>475</v>
      </c>
      <c r="AE22" s="245"/>
      <c r="AF22" s="245"/>
      <c r="AG22" s="245"/>
      <c r="AH22" s="245"/>
      <c r="AI22" s="245"/>
      <c r="AJ22" s="245"/>
      <c r="AK22" s="245"/>
      <c r="AL22" s="245"/>
      <c r="AM22" s="245"/>
      <c r="AN22" s="245"/>
      <c r="AO22" s="245"/>
      <c r="AP22" s="245"/>
      <c r="AQ22" s="245"/>
      <c r="AR22" s="245"/>
      <c r="AS22" s="245"/>
      <c r="AT22" s="245"/>
      <c r="AU22" s="245"/>
      <c r="AV22" s="245"/>
      <c r="AW22" s="245"/>
      <c r="AX22" s="1001"/>
    </row>
    <row r="23" spans="1:50" ht="25.5" customHeight="1">
      <c r="A23" s="995"/>
      <c r="B23" s="996"/>
      <c r="C23" s="996"/>
      <c r="D23" s="996"/>
      <c r="E23" s="996"/>
      <c r="F23" s="997"/>
      <c r="G23" s="980" t="s">
        <v>643</v>
      </c>
      <c r="H23" s="981"/>
      <c r="I23" s="981"/>
      <c r="J23" s="981"/>
      <c r="K23" s="981"/>
      <c r="L23" s="981"/>
      <c r="M23" s="981"/>
      <c r="N23" s="981"/>
      <c r="O23" s="982"/>
      <c r="P23" s="946">
        <v>13438</v>
      </c>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c r="A24" s="995"/>
      <c r="B24" s="996"/>
      <c r="C24" s="996"/>
      <c r="D24" s="996"/>
      <c r="E24" s="996"/>
      <c r="F24" s="997"/>
      <c r="G24" s="983"/>
      <c r="H24" s="984"/>
      <c r="I24" s="984"/>
      <c r="J24" s="984"/>
      <c r="K24" s="984"/>
      <c r="L24" s="984"/>
      <c r="M24" s="984"/>
      <c r="N24" s="984"/>
      <c r="O24" s="985"/>
      <c r="P24" s="680"/>
      <c r="Q24" s="681"/>
      <c r="R24" s="681"/>
      <c r="S24" s="681"/>
      <c r="T24" s="681"/>
      <c r="U24" s="681"/>
      <c r="V24" s="682"/>
      <c r="W24" s="680"/>
      <c r="X24" s="681"/>
      <c r="Y24" s="681"/>
      <c r="Z24" s="681"/>
      <c r="AA24" s="681"/>
      <c r="AB24" s="681"/>
      <c r="AC24" s="68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c r="A25" s="995"/>
      <c r="B25" s="996"/>
      <c r="C25" s="996"/>
      <c r="D25" s="996"/>
      <c r="E25" s="996"/>
      <c r="F25" s="997"/>
      <c r="G25" s="983"/>
      <c r="H25" s="984"/>
      <c r="I25" s="984"/>
      <c r="J25" s="984"/>
      <c r="K25" s="984"/>
      <c r="L25" s="984"/>
      <c r="M25" s="984"/>
      <c r="N25" s="984"/>
      <c r="O25" s="985"/>
      <c r="P25" s="680"/>
      <c r="Q25" s="681"/>
      <c r="R25" s="681"/>
      <c r="S25" s="681"/>
      <c r="T25" s="681"/>
      <c r="U25" s="681"/>
      <c r="V25" s="682"/>
      <c r="W25" s="680"/>
      <c r="X25" s="681"/>
      <c r="Y25" s="681"/>
      <c r="Z25" s="681"/>
      <c r="AA25" s="681"/>
      <c r="AB25" s="681"/>
      <c r="AC25" s="68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c r="A26" s="995"/>
      <c r="B26" s="996"/>
      <c r="C26" s="996"/>
      <c r="D26" s="996"/>
      <c r="E26" s="996"/>
      <c r="F26" s="997"/>
      <c r="G26" s="983"/>
      <c r="H26" s="984"/>
      <c r="I26" s="984"/>
      <c r="J26" s="984"/>
      <c r="K26" s="984"/>
      <c r="L26" s="984"/>
      <c r="M26" s="984"/>
      <c r="N26" s="984"/>
      <c r="O26" s="985"/>
      <c r="P26" s="680"/>
      <c r="Q26" s="681"/>
      <c r="R26" s="681"/>
      <c r="S26" s="681"/>
      <c r="T26" s="681"/>
      <c r="U26" s="681"/>
      <c r="V26" s="682"/>
      <c r="W26" s="680"/>
      <c r="X26" s="681"/>
      <c r="Y26" s="681"/>
      <c r="Z26" s="681"/>
      <c r="AA26" s="681"/>
      <c r="AB26" s="681"/>
      <c r="AC26" s="68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c r="A27" s="995"/>
      <c r="B27" s="996"/>
      <c r="C27" s="996"/>
      <c r="D27" s="996"/>
      <c r="E27" s="996"/>
      <c r="F27" s="997"/>
      <c r="G27" s="983"/>
      <c r="H27" s="984"/>
      <c r="I27" s="984"/>
      <c r="J27" s="984"/>
      <c r="K27" s="984"/>
      <c r="L27" s="984"/>
      <c r="M27" s="984"/>
      <c r="N27" s="984"/>
      <c r="O27" s="985"/>
      <c r="P27" s="680"/>
      <c r="Q27" s="681"/>
      <c r="R27" s="681"/>
      <c r="S27" s="681"/>
      <c r="T27" s="681"/>
      <c r="U27" s="681"/>
      <c r="V27" s="682"/>
      <c r="W27" s="680"/>
      <c r="X27" s="681"/>
      <c r="Y27" s="681"/>
      <c r="Z27" s="681"/>
      <c r="AA27" s="681"/>
      <c r="AB27" s="681"/>
      <c r="AC27" s="68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c r="A28" s="995"/>
      <c r="B28" s="996"/>
      <c r="C28" s="996"/>
      <c r="D28" s="996"/>
      <c r="E28" s="996"/>
      <c r="F28" s="997"/>
      <c r="G28" s="986" t="s">
        <v>483</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c r="A29" s="998"/>
      <c r="B29" s="999"/>
      <c r="C29" s="999"/>
      <c r="D29" s="999"/>
      <c r="E29" s="999"/>
      <c r="F29" s="1000"/>
      <c r="G29" s="989" t="s">
        <v>479</v>
      </c>
      <c r="H29" s="990"/>
      <c r="I29" s="990"/>
      <c r="J29" s="990"/>
      <c r="K29" s="990"/>
      <c r="L29" s="990"/>
      <c r="M29" s="990"/>
      <c r="N29" s="990"/>
      <c r="O29" s="991"/>
      <c r="P29" s="961">
        <f>AK13</f>
        <v>13438</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c r="A30" s="888" t="s">
        <v>496</v>
      </c>
      <c r="B30" s="889"/>
      <c r="C30" s="889"/>
      <c r="D30" s="889"/>
      <c r="E30" s="889"/>
      <c r="F30" s="890"/>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2" t="s">
        <v>358</v>
      </c>
      <c r="AF30" s="942"/>
      <c r="AG30" s="942"/>
      <c r="AH30" s="942"/>
      <c r="AI30" s="942" t="s">
        <v>359</v>
      </c>
      <c r="AJ30" s="942"/>
      <c r="AK30" s="942"/>
      <c r="AL30" s="942"/>
      <c r="AM30" s="942" t="s">
        <v>365</v>
      </c>
      <c r="AN30" s="942"/>
      <c r="AO30" s="942"/>
      <c r="AP30" s="884"/>
      <c r="AQ30" s="793" t="s">
        <v>356</v>
      </c>
      <c r="AR30" s="794"/>
      <c r="AS30" s="794"/>
      <c r="AT30" s="795"/>
      <c r="AU30" s="800" t="s">
        <v>254</v>
      </c>
      <c r="AV30" s="800"/>
      <c r="AW30" s="800"/>
      <c r="AX30" s="943"/>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c r="AR31" s="189"/>
      <c r="AS31" s="133" t="s">
        <v>357</v>
      </c>
      <c r="AT31" s="134"/>
      <c r="AU31" s="188"/>
      <c r="AV31" s="188"/>
      <c r="AW31" s="431" t="s">
        <v>301</v>
      </c>
      <c r="AX31" s="432"/>
    </row>
    <row r="32" spans="1:50" ht="23.25" customHeight="1">
      <c r="A32" s="436"/>
      <c r="B32" s="434"/>
      <c r="C32" s="434"/>
      <c r="D32" s="434"/>
      <c r="E32" s="434"/>
      <c r="F32" s="435"/>
      <c r="G32" s="577" t="s">
        <v>552</v>
      </c>
      <c r="H32" s="578"/>
      <c r="I32" s="578"/>
      <c r="J32" s="578"/>
      <c r="K32" s="578"/>
      <c r="L32" s="578"/>
      <c r="M32" s="578"/>
      <c r="N32" s="578"/>
      <c r="O32" s="579"/>
      <c r="P32" s="102" t="s">
        <v>553</v>
      </c>
      <c r="Q32" s="102"/>
      <c r="R32" s="102"/>
      <c r="S32" s="102"/>
      <c r="T32" s="102"/>
      <c r="U32" s="102"/>
      <c r="V32" s="102"/>
      <c r="W32" s="102"/>
      <c r="X32" s="103"/>
      <c r="Y32" s="499" t="s">
        <v>13</v>
      </c>
      <c r="Z32" s="546"/>
      <c r="AA32" s="547"/>
      <c r="AB32" s="484" t="s">
        <v>554</v>
      </c>
      <c r="AC32" s="887"/>
      <c r="AD32" s="887"/>
      <c r="AE32" s="241">
        <v>8</v>
      </c>
      <c r="AF32" s="242"/>
      <c r="AG32" s="242"/>
      <c r="AH32" s="242"/>
      <c r="AI32" s="241">
        <v>8.5</v>
      </c>
      <c r="AJ32" s="242"/>
      <c r="AK32" s="242"/>
      <c r="AL32" s="242"/>
      <c r="AM32" s="241">
        <v>7.9</v>
      </c>
      <c r="AN32" s="242"/>
      <c r="AO32" s="242"/>
      <c r="AP32" s="242"/>
      <c r="AQ32" s="361"/>
      <c r="AR32" s="196"/>
      <c r="AS32" s="196"/>
      <c r="AT32" s="362"/>
      <c r="AU32" s="242"/>
      <c r="AV32" s="242"/>
      <c r="AW32" s="242"/>
      <c r="AX32" s="244"/>
    </row>
    <row r="33" spans="1:50" ht="23.25" customHeight="1">
      <c r="A33" s="437"/>
      <c r="B33" s="438"/>
      <c r="C33" s="438"/>
      <c r="D33" s="438"/>
      <c r="E33" s="438"/>
      <c r="F33" s="439"/>
      <c r="G33" s="580"/>
      <c r="H33" s="581"/>
      <c r="I33" s="581"/>
      <c r="J33" s="581"/>
      <c r="K33" s="581"/>
      <c r="L33" s="581"/>
      <c r="M33" s="581"/>
      <c r="N33" s="581"/>
      <c r="O33" s="582"/>
      <c r="P33" s="105"/>
      <c r="Q33" s="105"/>
      <c r="R33" s="105"/>
      <c r="S33" s="105"/>
      <c r="T33" s="105"/>
      <c r="U33" s="105"/>
      <c r="V33" s="105"/>
      <c r="W33" s="105"/>
      <c r="X33" s="106"/>
      <c r="Y33" s="421" t="s">
        <v>55</v>
      </c>
      <c r="Z33" s="422"/>
      <c r="AA33" s="423"/>
      <c r="AB33" s="538" t="s">
        <v>554</v>
      </c>
      <c r="AC33" s="894"/>
      <c r="AD33" s="894"/>
      <c r="AE33" s="241">
        <v>9</v>
      </c>
      <c r="AF33" s="242"/>
      <c r="AG33" s="242"/>
      <c r="AH33" s="242"/>
      <c r="AI33" s="241">
        <v>9</v>
      </c>
      <c r="AJ33" s="242"/>
      <c r="AK33" s="242"/>
      <c r="AL33" s="242"/>
      <c r="AM33" s="241">
        <v>9</v>
      </c>
      <c r="AN33" s="242"/>
      <c r="AO33" s="242"/>
      <c r="AP33" s="242"/>
      <c r="AQ33" s="361"/>
      <c r="AR33" s="196"/>
      <c r="AS33" s="196"/>
      <c r="AT33" s="362"/>
      <c r="AU33" s="242">
        <v>9</v>
      </c>
      <c r="AV33" s="242"/>
      <c r="AW33" s="242"/>
      <c r="AX33" s="244"/>
    </row>
    <row r="34" spans="1:50" ht="23.25" customHeight="1">
      <c r="A34" s="436"/>
      <c r="B34" s="434"/>
      <c r="C34" s="434"/>
      <c r="D34" s="434"/>
      <c r="E34" s="434"/>
      <c r="F34" s="435"/>
      <c r="G34" s="583"/>
      <c r="H34" s="584"/>
      <c r="I34" s="584"/>
      <c r="J34" s="584"/>
      <c r="K34" s="584"/>
      <c r="L34" s="584"/>
      <c r="M34" s="584"/>
      <c r="N34" s="584"/>
      <c r="O34" s="585"/>
      <c r="P34" s="108"/>
      <c r="Q34" s="108"/>
      <c r="R34" s="108"/>
      <c r="S34" s="108"/>
      <c r="T34" s="108"/>
      <c r="U34" s="108"/>
      <c r="V34" s="108"/>
      <c r="W34" s="108"/>
      <c r="X34" s="109"/>
      <c r="Y34" s="421" t="s">
        <v>14</v>
      </c>
      <c r="Z34" s="422"/>
      <c r="AA34" s="423"/>
      <c r="AB34" s="572" t="s">
        <v>302</v>
      </c>
      <c r="AC34" s="572"/>
      <c r="AD34" s="572"/>
      <c r="AE34" s="241">
        <f t="shared" ref="AE34" si="4">AE32/AE33*100</f>
        <v>88.888888888888886</v>
      </c>
      <c r="AF34" s="242"/>
      <c r="AG34" s="242"/>
      <c r="AH34" s="242"/>
      <c r="AI34" s="241">
        <f t="shared" ref="AI34" si="5">AI32/AI33*100</f>
        <v>94.444444444444443</v>
      </c>
      <c r="AJ34" s="242"/>
      <c r="AK34" s="242"/>
      <c r="AL34" s="242"/>
      <c r="AM34" s="241">
        <f t="shared" ref="AM34" si="6">AM32/AM33*100</f>
        <v>87.777777777777771</v>
      </c>
      <c r="AN34" s="242"/>
      <c r="AO34" s="242"/>
      <c r="AP34" s="242"/>
      <c r="AQ34" s="361"/>
      <c r="AR34" s="196"/>
      <c r="AS34" s="196"/>
      <c r="AT34" s="362"/>
      <c r="AU34" s="242"/>
      <c r="AV34" s="242"/>
      <c r="AW34" s="242"/>
      <c r="AX34" s="244"/>
    </row>
    <row r="35" spans="1:50" ht="23.25" customHeight="1">
      <c r="A35" s="227" t="s">
        <v>533</v>
      </c>
      <c r="B35" s="228"/>
      <c r="C35" s="228"/>
      <c r="D35" s="228"/>
      <c r="E35" s="228"/>
      <c r="F35" s="229"/>
      <c r="G35" s="233" t="s">
        <v>644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c r="A37" s="796" t="s">
        <v>496</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2" t="s">
        <v>356</v>
      </c>
      <c r="AR37" s="174"/>
      <c r="AS37" s="174"/>
      <c r="AT37" s="175"/>
      <c r="AU37" s="450" t="s">
        <v>254</v>
      </c>
      <c r="AV37" s="450"/>
      <c r="AW37" s="450"/>
      <c r="AX37" s="937"/>
    </row>
    <row r="38" spans="1:50" ht="18.75" hidden="1"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9"/>
      <c r="AS38" s="133" t="s">
        <v>357</v>
      </c>
      <c r="AT38" s="134"/>
      <c r="AU38" s="188"/>
      <c r="AV38" s="188"/>
      <c r="AW38" s="431" t="s">
        <v>301</v>
      </c>
      <c r="AX38" s="432"/>
    </row>
    <row r="39" spans="1:50" ht="23.25" hidden="1" customHeight="1">
      <c r="A39" s="436"/>
      <c r="B39" s="434"/>
      <c r="C39" s="434"/>
      <c r="D39" s="434"/>
      <c r="E39" s="434"/>
      <c r="F39" s="435"/>
      <c r="G39" s="577"/>
      <c r="H39" s="578"/>
      <c r="I39" s="578"/>
      <c r="J39" s="578"/>
      <c r="K39" s="578"/>
      <c r="L39" s="578"/>
      <c r="M39" s="578"/>
      <c r="N39" s="578"/>
      <c r="O39" s="579"/>
      <c r="P39" s="102"/>
      <c r="Q39" s="102"/>
      <c r="R39" s="102"/>
      <c r="S39" s="102"/>
      <c r="T39" s="102"/>
      <c r="U39" s="102"/>
      <c r="V39" s="102"/>
      <c r="W39" s="102"/>
      <c r="X39" s="103"/>
      <c r="Y39" s="499" t="s">
        <v>13</v>
      </c>
      <c r="Z39" s="546"/>
      <c r="AA39" s="547"/>
      <c r="AB39" s="484"/>
      <c r="AC39" s="484"/>
      <c r="AD39" s="484"/>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3.25" hidden="1" customHeight="1">
      <c r="A40" s="437"/>
      <c r="B40" s="438"/>
      <c r="C40" s="438"/>
      <c r="D40" s="438"/>
      <c r="E40" s="438"/>
      <c r="F40" s="439"/>
      <c r="G40" s="580"/>
      <c r="H40" s="581"/>
      <c r="I40" s="581"/>
      <c r="J40" s="581"/>
      <c r="K40" s="581"/>
      <c r="L40" s="581"/>
      <c r="M40" s="581"/>
      <c r="N40" s="581"/>
      <c r="O40" s="582"/>
      <c r="P40" s="105"/>
      <c r="Q40" s="105"/>
      <c r="R40" s="105"/>
      <c r="S40" s="105"/>
      <c r="T40" s="105"/>
      <c r="U40" s="105"/>
      <c r="V40" s="105"/>
      <c r="W40" s="105"/>
      <c r="X40" s="106"/>
      <c r="Y40" s="421" t="s">
        <v>55</v>
      </c>
      <c r="Z40" s="422"/>
      <c r="AA40" s="423"/>
      <c r="AB40" s="538"/>
      <c r="AC40" s="538"/>
      <c r="AD40" s="538"/>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3.25" hidden="1" customHeight="1">
      <c r="A41" s="440"/>
      <c r="B41" s="441"/>
      <c r="C41" s="441"/>
      <c r="D41" s="441"/>
      <c r="E41" s="441"/>
      <c r="F41" s="442"/>
      <c r="G41" s="583"/>
      <c r="H41" s="584"/>
      <c r="I41" s="584"/>
      <c r="J41" s="584"/>
      <c r="K41" s="584"/>
      <c r="L41" s="584"/>
      <c r="M41" s="584"/>
      <c r="N41" s="584"/>
      <c r="O41" s="585"/>
      <c r="P41" s="108"/>
      <c r="Q41" s="108"/>
      <c r="R41" s="108"/>
      <c r="S41" s="108"/>
      <c r="T41" s="108"/>
      <c r="U41" s="108"/>
      <c r="V41" s="108"/>
      <c r="W41" s="108"/>
      <c r="X41" s="109"/>
      <c r="Y41" s="421" t="s">
        <v>14</v>
      </c>
      <c r="Z41" s="422"/>
      <c r="AA41" s="423"/>
      <c r="AB41" s="572" t="s">
        <v>302</v>
      </c>
      <c r="AC41" s="572"/>
      <c r="AD41" s="572"/>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ht="23.25" hidden="1" customHeight="1">
      <c r="A42" s="227" t="s">
        <v>533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c r="A44" s="796" t="s">
        <v>496</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2" t="s">
        <v>356</v>
      </c>
      <c r="AR44" s="174"/>
      <c r="AS44" s="174"/>
      <c r="AT44" s="175"/>
      <c r="AU44" s="450" t="s">
        <v>254</v>
      </c>
      <c r="AV44" s="450"/>
      <c r="AW44" s="450"/>
      <c r="AX44" s="937"/>
    </row>
    <row r="45" spans="1:50" ht="18.75" hidden="1"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9"/>
      <c r="AS45" s="133" t="s">
        <v>357</v>
      </c>
      <c r="AT45" s="134"/>
      <c r="AU45" s="188"/>
      <c r="AV45" s="188"/>
      <c r="AW45" s="431" t="s">
        <v>301</v>
      </c>
      <c r="AX45" s="432"/>
    </row>
    <row r="46" spans="1:50" ht="23.25" hidden="1" customHeight="1">
      <c r="A46" s="436"/>
      <c r="B46" s="434"/>
      <c r="C46" s="434"/>
      <c r="D46" s="434"/>
      <c r="E46" s="434"/>
      <c r="F46" s="435"/>
      <c r="G46" s="577"/>
      <c r="H46" s="578"/>
      <c r="I46" s="578"/>
      <c r="J46" s="578"/>
      <c r="K46" s="578"/>
      <c r="L46" s="578"/>
      <c r="M46" s="578"/>
      <c r="N46" s="578"/>
      <c r="O46" s="579"/>
      <c r="P46" s="102"/>
      <c r="Q46" s="102"/>
      <c r="R46" s="102"/>
      <c r="S46" s="102"/>
      <c r="T46" s="102"/>
      <c r="U46" s="102"/>
      <c r="V46" s="102"/>
      <c r="W46" s="102"/>
      <c r="X46" s="103"/>
      <c r="Y46" s="499" t="s">
        <v>13</v>
      </c>
      <c r="Z46" s="546"/>
      <c r="AA46" s="547"/>
      <c r="AB46" s="484"/>
      <c r="AC46" s="484"/>
      <c r="AD46" s="484"/>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c r="A47" s="437"/>
      <c r="B47" s="438"/>
      <c r="C47" s="438"/>
      <c r="D47" s="438"/>
      <c r="E47" s="438"/>
      <c r="F47" s="439"/>
      <c r="G47" s="580"/>
      <c r="H47" s="581"/>
      <c r="I47" s="581"/>
      <c r="J47" s="581"/>
      <c r="K47" s="581"/>
      <c r="L47" s="581"/>
      <c r="M47" s="581"/>
      <c r="N47" s="581"/>
      <c r="O47" s="582"/>
      <c r="P47" s="105"/>
      <c r="Q47" s="105"/>
      <c r="R47" s="105"/>
      <c r="S47" s="105"/>
      <c r="T47" s="105"/>
      <c r="U47" s="105"/>
      <c r="V47" s="105"/>
      <c r="W47" s="105"/>
      <c r="X47" s="106"/>
      <c r="Y47" s="421" t="s">
        <v>55</v>
      </c>
      <c r="Z47" s="422"/>
      <c r="AA47" s="423"/>
      <c r="AB47" s="538"/>
      <c r="AC47" s="538"/>
      <c r="AD47" s="538"/>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c r="A48" s="440"/>
      <c r="B48" s="441"/>
      <c r="C48" s="441"/>
      <c r="D48" s="441"/>
      <c r="E48" s="441"/>
      <c r="F48" s="442"/>
      <c r="G48" s="583"/>
      <c r="H48" s="584"/>
      <c r="I48" s="584"/>
      <c r="J48" s="584"/>
      <c r="K48" s="584"/>
      <c r="L48" s="584"/>
      <c r="M48" s="584"/>
      <c r="N48" s="584"/>
      <c r="O48" s="585"/>
      <c r="P48" s="108"/>
      <c r="Q48" s="108"/>
      <c r="R48" s="108"/>
      <c r="S48" s="108"/>
      <c r="T48" s="108"/>
      <c r="U48" s="108"/>
      <c r="V48" s="108"/>
      <c r="W48" s="108"/>
      <c r="X48" s="109"/>
      <c r="Y48" s="421" t="s">
        <v>14</v>
      </c>
      <c r="Z48" s="422"/>
      <c r="AA48" s="423"/>
      <c r="AB48" s="572" t="s">
        <v>302</v>
      </c>
      <c r="AC48" s="572"/>
      <c r="AD48" s="572"/>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c r="A49" s="227" t="s">
        <v>533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61" t="s">
        <v>356</v>
      </c>
      <c r="AR51" s="130"/>
      <c r="AS51" s="130"/>
      <c r="AT51" s="131"/>
      <c r="AU51" s="566" t="s">
        <v>254</v>
      </c>
      <c r="AV51" s="566"/>
      <c r="AW51" s="566"/>
      <c r="AX51" s="567"/>
    </row>
    <row r="52" spans="1:50" ht="18.75" hidden="1"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9"/>
      <c r="AS52" s="133" t="s">
        <v>357</v>
      </c>
      <c r="AT52" s="134"/>
      <c r="AU52" s="188"/>
      <c r="AV52" s="188"/>
      <c r="AW52" s="431" t="s">
        <v>301</v>
      </c>
      <c r="AX52" s="432"/>
    </row>
    <row r="53" spans="1:50" ht="23.25" hidden="1" customHeight="1">
      <c r="A53" s="436"/>
      <c r="B53" s="434"/>
      <c r="C53" s="434"/>
      <c r="D53" s="434"/>
      <c r="E53" s="434"/>
      <c r="F53" s="435"/>
      <c r="G53" s="577"/>
      <c r="H53" s="578"/>
      <c r="I53" s="578"/>
      <c r="J53" s="578"/>
      <c r="K53" s="578"/>
      <c r="L53" s="578"/>
      <c r="M53" s="578"/>
      <c r="N53" s="578"/>
      <c r="O53" s="579"/>
      <c r="P53" s="102"/>
      <c r="Q53" s="102"/>
      <c r="R53" s="102"/>
      <c r="S53" s="102"/>
      <c r="T53" s="102"/>
      <c r="U53" s="102"/>
      <c r="V53" s="102"/>
      <c r="W53" s="102"/>
      <c r="X53" s="103"/>
      <c r="Y53" s="499" t="s">
        <v>13</v>
      </c>
      <c r="Z53" s="546"/>
      <c r="AA53" s="547"/>
      <c r="AB53" s="484"/>
      <c r="AC53" s="484"/>
      <c r="AD53" s="484"/>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c r="A54" s="437"/>
      <c r="B54" s="438"/>
      <c r="C54" s="438"/>
      <c r="D54" s="438"/>
      <c r="E54" s="438"/>
      <c r="F54" s="439"/>
      <c r="G54" s="580"/>
      <c r="H54" s="581"/>
      <c r="I54" s="581"/>
      <c r="J54" s="581"/>
      <c r="K54" s="581"/>
      <c r="L54" s="581"/>
      <c r="M54" s="581"/>
      <c r="N54" s="581"/>
      <c r="O54" s="582"/>
      <c r="P54" s="105"/>
      <c r="Q54" s="105"/>
      <c r="R54" s="105"/>
      <c r="S54" s="105"/>
      <c r="T54" s="105"/>
      <c r="U54" s="105"/>
      <c r="V54" s="105"/>
      <c r="W54" s="105"/>
      <c r="X54" s="106"/>
      <c r="Y54" s="421" t="s">
        <v>55</v>
      </c>
      <c r="Z54" s="422"/>
      <c r="AA54" s="423"/>
      <c r="AB54" s="538"/>
      <c r="AC54" s="538"/>
      <c r="AD54" s="538"/>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c r="A55" s="440"/>
      <c r="B55" s="441"/>
      <c r="C55" s="441"/>
      <c r="D55" s="441"/>
      <c r="E55" s="441"/>
      <c r="F55" s="442"/>
      <c r="G55" s="583"/>
      <c r="H55" s="584"/>
      <c r="I55" s="584"/>
      <c r="J55" s="584"/>
      <c r="K55" s="584"/>
      <c r="L55" s="584"/>
      <c r="M55" s="584"/>
      <c r="N55" s="584"/>
      <c r="O55" s="585"/>
      <c r="P55" s="108"/>
      <c r="Q55" s="108"/>
      <c r="R55" s="108"/>
      <c r="S55" s="108"/>
      <c r="T55" s="108"/>
      <c r="U55" s="108"/>
      <c r="V55" s="108"/>
      <c r="W55" s="108"/>
      <c r="X55" s="109"/>
      <c r="Y55" s="421" t="s">
        <v>14</v>
      </c>
      <c r="Z55" s="422"/>
      <c r="AA55" s="423"/>
      <c r="AB55" s="549" t="s">
        <v>15</v>
      </c>
      <c r="AC55" s="549"/>
      <c r="AD55" s="549"/>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c r="A56" s="227" t="s">
        <v>533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61" t="s">
        <v>356</v>
      </c>
      <c r="AR58" s="130"/>
      <c r="AS58" s="130"/>
      <c r="AT58" s="131"/>
      <c r="AU58" s="566" t="s">
        <v>254</v>
      </c>
      <c r="AV58" s="566"/>
      <c r="AW58" s="566"/>
      <c r="AX58" s="567"/>
    </row>
    <row r="59" spans="1:50" ht="18.75" hidden="1"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9"/>
      <c r="AS59" s="133" t="s">
        <v>357</v>
      </c>
      <c r="AT59" s="134"/>
      <c r="AU59" s="188"/>
      <c r="AV59" s="188"/>
      <c r="AW59" s="431" t="s">
        <v>301</v>
      </c>
      <c r="AX59" s="432"/>
    </row>
    <row r="60" spans="1:50" ht="23.25" hidden="1" customHeight="1">
      <c r="A60" s="436"/>
      <c r="B60" s="434"/>
      <c r="C60" s="434"/>
      <c r="D60" s="434"/>
      <c r="E60" s="434"/>
      <c r="F60" s="435"/>
      <c r="G60" s="577"/>
      <c r="H60" s="578"/>
      <c r="I60" s="578"/>
      <c r="J60" s="578"/>
      <c r="K60" s="578"/>
      <c r="L60" s="578"/>
      <c r="M60" s="578"/>
      <c r="N60" s="578"/>
      <c r="O60" s="579"/>
      <c r="P60" s="102"/>
      <c r="Q60" s="102"/>
      <c r="R60" s="102"/>
      <c r="S60" s="102"/>
      <c r="T60" s="102"/>
      <c r="U60" s="102"/>
      <c r="V60" s="102"/>
      <c r="W60" s="102"/>
      <c r="X60" s="103"/>
      <c r="Y60" s="499" t="s">
        <v>13</v>
      </c>
      <c r="Z60" s="546"/>
      <c r="AA60" s="547"/>
      <c r="AB60" s="484"/>
      <c r="AC60" s="484"/>
      <c r="AD60" s="484"/>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c r="A61" s="437"/>
      <c r="B61" s="438"/>
      <c r="C61" s="438"/>
      <c r="D61" s="438"/>
      <c r="E61" s="438"/>
      <c r="F61" s="439"/>
      <c r="G61" s="580"/>
      <c r="H61" s="581"/>
      <c r="I61" s="581"/>
      <c r="J61" s="581"/>
      <c r="K61" s="581"/>
      <c r="L61" s="581"/>
      <c r="M61" s="581"/>
      <c r="N61" s="581"/>
      <c r="O61" s="582"/>
      <c r="P61" s="105"/>
      <c r="Q61" s="105"/>
      <c r="R61" s="105"/>
      <c r="S61" s="105"/>
      <c r="T61" s="105"/>
      <c r="U61" s="105"/>
      <c r="V61" s="105"/>
      <c r="W61" s="105"/>
      <c r="X61" s="106"/>
      <c r="Y61" s="421" t="s">
        <v>55</v>
      </c>
      <c r="Z61" s="422"/>
      <c r="AA61" s="423"/>
      <c r="AB61" s="538"/>
      <c r="AC61" s="538"/>
      <c r="AD61" s="538"/>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c r="A62" s="437"/>
      <c r="B62" s="438"/>
      <c r="C62" s="438"/>
      <c r="D62" s="438"/>
      <c r="E62" s="438"/>
      <c r="F62" s="439"/>
      <c r="G62" s="583"/>
      <c r="H62" s="584"/>
      <c r="I62" s="584"/>
      <c r="J62" s="584"/>
      <c r="K62" s="584"/>
      <c r="L62" s="584"/>
      <c r="M62" s="584"/>
      <c r="N62" s="584"/>
      <c r="O62" s="585"/>
      <c r="P62" s="108"/>
      <c r="Q62" s="108"/>
      <c r="R62" s="108"/>
      <c r="S62" s="108"/>
      <c r="T62" s="108"/>
      <c r="U62" s="108"/>
      <c r="V62" s="108"/>
      <c r="W62" s="108"/>
      <c r="X62" s="109"/>
      <c r="Y62" s="421" t="s">
        <v>14</v>
      </c>
      <c r="Z62" s="422"/>
      <c r="AA62" s="423"/>
      <c r="AB62" s="572" t="s">
        <v>15</v>
      </c>
      <c r="AC62" s="572"/>
      <c r="AD62" s="572"/>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c r="A63" s="227" t="s">
        <v>533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c r="A65" s="262" t="s">
        <v>497</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492</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495</v>
      </c>
      <c r="AX66" s="285"/>
    </row>
    <row r="67" spans="1:50" ht="23.25" hidden="1" customHeight="1">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523</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523</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524</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c r="A70" s="221" t="s">
        <v>504</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522</v>
      </c>
      <c r="X70" s="253"/>
      <c r="Y70" s="258" t="s">
        <v>13</v>
      </c>
      <c r="Z70" s="258"/>
      <c r="AA70" s="259"/>
      <c r="AB70" s="260" t="s">
        <v>523</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523</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524</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c r="A73" s="524" t="s">
        <v>497</v>
      </c>
      <c r="B73" s="525"/>
      <c r="C73" s="525"/>
      <c r="D73" s="525"/>
      <c r="E73" s="525"/>
      <c r="F73" s="526"/>
      <c r="G73" s="595"/>
      <c r="H73" s="130" t="s">
        <v>266</v>
      </c>
      <c r="I73" s="130"/>
      <c r="J73" s="130"/>
      <c r="K73" s="130"/>
      <c r="L73" s="130"/>
      <c r="M73" s="130"/>
      <c r="N73" s="130"/>
      <c r="O73" s="131"/>
      <c r="P73" s="161" t="s">
        <v>60</v>
      </c>
      <c r="Q73" s="130"/>
      <c r="R73" s="130"/>
      <c r="S73" s="130"/>
      <c r="T73" s="130"/>
      <c r="U73" s="130"/>
      <c r="V73" s="130"/>
      <c r="W73" s="130"/>
      <c r="X73" s="131"/>
      <c r="Y73" s="597"/>
      <c r="Z73" s="598"/>
      <c r="AA73" s="599"/>
      <c r="AB73" s="161" t="s">
        <v>12</v>
      </c>
      <c r="AC73" s="130"/>
      <c r="AD73" s="131"/>
      <c r="AE73" s="443" t="s">
        <v>358</v>
      </c>
      <c r="AF73" s="444"/>
      <c r="AG73" s="444"/>
      <c r="AH73" s="445"/>
      <c r="AI73" s="443" t="s">
        <v>359</v>
      </c>
      <c r="AJ73" s="444"/>
      <c r="AK73" s="444"/>
      <c r="AL73" s="445"/>
      <c r="AM73" s="443" t="s">
        <v>365</v>
      </c>
      <c r="AN73" s="444"/>
      <c r="AO73" s="444"/>
      <c r="AP73" s="445"/>
      <c r="AQ73" s="161" t="s">
        <v>356</v>
      </c>
      <c r="AR73" s="130"/>
      <c r="AS73" s="130"/>
      <c r="AT73" s="131"/>
      <c r="AU73" s="163" t="s">
        <v>254</v>
      </c>
      <c r="AV73" s="164"/>
      <c r="AW73" s="164"/>
      <c r="AX73" s="165"/>
    </row>
    <row r="74" spans="1:50" ht="18.75" hidden="1" customHeight="1">
      <c r="A74" s="527"/>
      <c r="B74" s="528"/>
      <c r="C74" s="528"/>
      <c r="D74" s="528"/>
      <c r="E74" s="528"/>
      <c r="F74" s="529"/>
      <c r="G74" s="596"/>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6"/>
      <c r="AF74" s="447"/>
      <c r="AG74" s="447"/>
      <c r="AH74" s="448"/>
      <c r="AI74" s="446"/>
      <c r="AJ74" s="447"/>
      <c r="AK74" s="447"/>
      <c r="AL74" s="448"/>
      <c r="AM74" s="446"/>
      <c r="AN74" s="447"/>
      <c r="AO74" s="447"/>
      <c r="AP74" s="448"/>
      <c r="AQ74" s="606"/>
      <c r="AR74" s="189"/>
      <c r="AS74" s="133" t="s">
        <v>357</v>
      </c>
      <c r="AT74" s="134"/>
      <c r="AU74" s="606"/>
      <c r="AV74" s="189"/>
      <c r="AW74" s="133" t="s">
        <v>301</v>
      </c>
      <c r="AX74" s="172"/>
    </row>
    <row r="75" spans="1:50" ht="23.25" hidden="1" customHeight="1">
      <c r="A75" s="527"/>
      <c r="B75" s="528"/>
      <c r="C75" s="528"/>
      <c r="D75" s="528"/>
      <c r="E75" s="528"/>
      <c r="F75" s="529"/>
      <c r="G75" s="631"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c r="A76" s="527"/>
      <c r="B76" s="528"/>
      <c r="C76" s="528"/>
      <c r="D76" s="528"/>
      <c r="E76" s="528"/>
      <c r="F76" s="529"/>
      <c r="G76" s="632"/>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c r="A77" s="527"/>
      <c r="B77" s="528"/>
      <c r="C77" s="528"/>
      <c r="D77" s="528"/>
      <c r="E77" s="528"/>
      <c r="F77" s="529"/>
      <c r="G77" s="633"/>
      <c r="H77" s="108"/>
      <c r="I77" s="108"/>
      <c r="J77" s="108"/>
      <c r="K77" s="108"/>
      <c r="L77" s="108"/>
      <c r="M77" s="108"/>
      <c r="N77" s="108"/>
      <c r="O77" s="109"/>
      <c r="P77" s="105"/>
      <c r="Q77" s="105"/>
      <c r="R77" s="105"/>
      <c r="S77" s="105"/>
      <c r="T77" s="105"/>
      <c r="U77" s="105"/>
      <c r="V77" s="105"/>
      <c r="W77" s="105"/>
      <c r="X77" s="106"/>
      <c r="Y77" s="161" t="s">
        <v>14</v>
      </c>
      <c r="Z77" s="130"/>
      <c r="AA77" s="131"/>
      <c r="AB77" s="586" t="s">
        <v>15</v>
      </c>
      <c r="AC77" s="586"/>
      <c r="AD77" s="586"/>
      <c r="AE77" s="918"/>
      <c r="AF77" s="919"/>
      <c r="AG77" s="919"/>
      <c r="AH77" s="919"/>
      <c r="AI77" s="918"/>
      <c r="AJ77" s="919"/>
      <c r="AK77" s="919"/>
      <c r="AL77" s="919"/>
      <c r="AM77" s="918"/>
      <c r="AN77" s="919"/>
      <c r="AO77" s="919"/>
      <c r="AP77" s="919"/>
      <c r="AQ77" s="361"/>
      <c r="AR77" s="196"/>
      <c r="AS77" s="196"/>
      <c r="AT77" s="362"/>
      <c r="AU77" s="242"/>
      <c r="AV77" s="242"/>
      <c r="AW77" s="242"/>
      <c r="AX77" s="244"/>
    </row>
    <row r="78" spans="1:50" ht="69.75" hidden="1" customHeight="1">
      <c r="A78" s="359" t="s">
        <v>536</v>
      </c>
      <c r="B78" s="360"/>
      <c r="C78" s="360"/>
      <c r="D78" s="360"/>
      <c r="E78" s="357" t="s">
        <v>462</v>
      </c>
      <c r="F78" s="358"/>
      <c r="G78" s="58" t="s">
        <v>367</v>
      </c>
      <c r="H78" s="603"/>
      <c r="I78" s="604"/>
      <c r="J78" s="604"/>
      <c r="K78" s="604"/>
      <c r="L78" s="604"/>
      <c r="M78" s="604"/>
      <c r="N78" s="604"/>
      <c r="O78" s="605"/>
      <c r="P78" s="155"/>
      <c r="Q78" s="155"/>
      <c r="R78" s="155"/>
      <c r="S78" s="155"/>
      <c r="T78" s="155"/>
      <c r="U78" s="155"/>
      <c r="V78" s="155"/>
      <c r="W78" s="155"/>
      <c r="X78" s="155"/>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6" t="s">
        <v>491</v>
      </c>
      <c r="AP79" s="307"/>
      <c r="AQ79" s="307"/>
      <c r="AR79" s="90" t="s">
        <v>489</v>
      </c>
      <c r="AS79" s="306"/>
      <c r="AT79" s="307"/>
      <c r="AU79" s="307"/>
      <c r="AV79" s="307"/>
      <c r="AW79" s="307"/>
      <c r="AX79" s="975"/>
    </row>
    <row r="80" spans="1:50" ht="18.75" hidden="1" customHeight="1">
      <c r="A80" s="891" t="s">
        <v>267</v>
      </c>
      <c r="B80" s="539" t="s">
        <v>488</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472</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c r="A81" s="892"/>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c r="A82" s="892"/>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2"/>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3"/>
    </row>
    <row r="83" spans="1:60" ht="22.5" hidden="1" customHeight="1">
      <c r="A83" s="892"/>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4"/>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5"/>
    </row>
    <row r="84" spans="1:60" ht="19.5" hidden="1" customHeight="1">
      <c r="A84" s="892"/>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6"/>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7"/>
    </row>
    <row r="85" spans="1:60" ht="18.75" hidden="1" customHeight="1">
      <c r="A85" s="892"/>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9"/>
      <c r="Z85" s="180"/>
      <c r="AA85" s="181"/>
      <c r="AB85" s="443" t="s">
        <v>12</v>
      </c>
      <c r="AC85" s="444"/>
      <c r="AD85" s="445"/>
      <c r="AE85" s="564" t="s">
        <v>358</v>
      </c>
      <c r="AF85" s="564"/>
      <c r="AG85" s="564"/>
      <c r="AH85" s="564"/>
      <c r="AI85" s="564" t="s">
        <v>359</v>
      </c>
      <c r="AJ85" s="564"/>
      <c r="AK85" s="564"/>
      <c r="AL85" s="564"/>
      <c r="AM85" s="564" t="s">
        <v>365</v>
      </c>
      <c r="AN85" s="564"/>
      <c r="AO85" s="564"/>
      <c r="AP85" s="443"/>
      <c r="AQ85" s="161" t="s">
        <v>356</v>
      </c>
      <c r="AR85" s="130"/>
      <c r="AS85" s="130"/>
      <c r="AT85" s="131"/>
      <c r="AU85" s="566" t="s">
        <v>254</v>
      </c>
      <c r="AV85" s="566"/>
      <c r="AW85" s="566"/>
      <c r="AX85" s="567"/>
      <c r="AY85" s="10"/>
      <c r="AZ85" s="10"/>
      <c r="BA85" s="10"/>
      <c r="BB85" s="10"/>
      <c r="BC85" s="10"/>
    </row>
    <row r="86" spans="1:60" ht="18.75" hidden="1" customHeight="1">
      <c r="A86" s="892"/>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9"/>
      <c r="Z86" s="180"/>
      <c r="AA86" s="181"/>
      <c r="AB86" s="446"/>
      <c r="AC86" s="447"/>
      <c r="AD86" s="448"/>
      <c r="AE86" s="565"/>
      <c r="AF86" s="565"/>
      <c r="AG86" s="565"/>
      <c r="AH86" s="565"/>
      <c r="AI86" s="565"/>
      <c r="AJ86" s="565"/>
      <c r="AK86" s="565"/>
      <c r="AL86" s="565"/>
      <c r="AM86" s="565"/>
      <c r="AN86" s="565"/>
      <c r="AO86" s="565"/>
      <c r="AP86" s="446"/>
      <c r="AQ86" s="187"/>
      <c r="AR86" s="188"/>
      <c r="AS86" s="133" t="s">
        <v>357</v>
      </c>
      <c r="AT86" s="134"/>
      <c r="AU86" s="188"/>
      <c r="AV86" s="188"/>
      <c r="AW86" s="431" t="s">
        <v>301</v>
      </c>
      <c r="AX86" s="432"/>
      <c r="AY86" s="10"/>
      <c r="AZ86" s="10"/>
      <c r="BA86" s="10"/>
      <c r="BB86" s="10"/>
      <c r="BC86" s="10"/>
      <c r="BD86" s="10"/>
      <c r="BE86" s="10"/>
      <c r="BF86" s="10"/>
      <c r="BG86" s="10"/>
      <c r="BH86" s="10"/>
    </row>
    <row r="87" spans="1:60" ht="23.25" hidden="1" customHeight="1">
      <c r="A87" s="892"/>
      <c r="B87" s="464"/>
      <c r="C87" s="464"/>
      <c r="D87" s="464"/>
      <c r="E87" s="464"/>
      <c r="F87" s="465"/>
      <c r="G87" s="101"/>
      <c r="H87" s="102"/>
      <c r="I87" s="102"/>
      <c r="J87" s="102"/>
      <c r="K87" s="102"/>
      <c r="L87" s="102"/>
      <c r="M87" s="102"/>
      <c r="N87" s="102"/>
      <c r="O87" s="103"/>
      <c r="P87" s="102"/>
      <c r="Q87" s="532"/>
      <c r="R87" s="532"/>
      <c r="S87" s="532"/>
      <c r="T87" s="532"/>
      <c r="U87" s="532"/>
      <c r="V87" s="532"/>
      <c r="W87" s="532"/>
      <c r="X87" s="533"/>
      <c r="Y87" s="574" t="s">
        <v>63</v>
      </c>
      <c r="Z87" s="575"/>
      <c r="AA87" s="576"/>
      <c r="AB87" s="484"/>
      <c r="AC87" s="484"/>
      <c r="AD87" s="484"/>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c r="A88" s="892"/>
      <c r="B88" s="464"/>
      <c r="C88" s="464"/>
      <c r="D88" s="464"/>
      <c r="E88" s="464"/>
      <c r="F88" s="465"/>
      <c r="G88" s="104"/>
      <c r="H88" s="105"/>
      <c r="I88" s="105"/>
      <c r="J88" s="105"/>
      <c r="K88" s="105"/>
      <c r="L88" s="105"/>
      <c r="M88" s="105"/>
      <c r="N88" s="105"/>
      <c r="O88" s="106"/>
      <c r="P88" s="534"/>
      <c r="Q88" s="534"/>
      <c r="R88" s="534"/>
      <c r="S88" s="534"/>
      <c r="T88" s="534"/>
      <c r="U88" s="534"/>
      <c r="V88" s="534"/>
      <c r="W88" s="534"/>
      <c r="X88" s="535"/>
      <c r="Y88" s="548" t="s">
        <v>55</v>
      </c>
      <c r="Z88" s="488"/>
      <c r="AA88" s="489"/>
      <c r="AB88" s="538"/>
      <c r="AC88" s="538"/>
      <c r="AD88" s="538"/>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c r="A89" s="892"/>
      <c r="B89" s="544"/>
      <c r="C89" s="544"/>
      <c r="D89" s="544"/>
      <c r="E89" s="544"/>
      <c r="F89" s="545"/>
      <c r="G89" s="107"/>
      <c r="H89" s="108"/>
      <c r="I89" s="108"/>
      <c r="J89" s="108"/>
      <c r="K89" s="108"/>
      <c r="L89" s="108"/>
      <c r="M89" s="108"/>
      <c r="N89" s="108"/>
      <c r="O89" s="109"/>
      <c r="P89" s="211"/>
      <c r="Q89" s="211"/>
      <c r="R89" s="211"/>
      <c r="S89" s="211"/>
      <c r="T89" s="211"/>
      <c r="U89" s="211"/>
      <c r="V89" s="211"/>
      <c r="W89" s="211"/>
      <c r="X89" s="573"/>
      <c r="Y89" s="548" t="s">
        <v>14</v>
      </c>
      <c r="Z89" s="488"/>
      <c r="AA89" s="489"/>
      <c r="AB89" s="549" t="s">
        <v>15</v>
      </c>
      <c r="AC89" s="549"/>
      <c r="AD89" s="549"/>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c r="A90" s="892"/>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9"/>
      <c r="Z90" s="180"/>
      <c r="AA90" s="181"/>
      <c r="AB90" s="443" t="s">
        <v>12</v>
      </c>
      <c r="AC90" s="444"/>
      <c r="AD90" s="445"/>
      <c r="AE90" s="564" t="s">
        <v>358</v>
      </c>
      <c r="AF90" s="564"/>
      <c r="AG90" s="564"/>
      <c r="AH90" s="564"/>
      <c r="AI90" s="564" t="s">
        <v>359</v>
      </c>
      <c r="AJ90" s="564"/>
      <c r="AK90" s="564"/>
      <c r="AL90" s="564"/>
      <c r="AM90" s="564" t="s">
        <v>365</v>
      </c>
      <c r="AN90" s="564"/>
      <c r="AO90" s="564"/>
      <c r="AP90" s="443"/>
      <c r="AQ90" s="161" t="s">
        <v>356</v>
      </c>
      <c r="AR90" s="130"/>
      <c r="AS90" s="130"/>
      <c r="AT90" s="131"/>
      <c r="AU90" s="566" t="s">
        <v>254</v>
      </c>
      <c r="AV90" s="566"/>
      <c r="AW90" s="566"/>
      <c r="AX90" s="567"/>
    </row>
    <row r="91" spans="1:60" ht="18.75" hidden="1" customHeight="1">
      <c r="A91" s="892"/>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9"/>
      <c r="Z91" s="180"/>
      <c r="AA91" s="181"/>
      <c r="AB91" s="446"/>
      <c r="AC91" s="447"/>
      <c r="AD91" s="448"/>
      <c r="AE91" s="565"/>
      <c r="AF91" s="565"/>
      <c r="AG91" s="565"/>
      <c r="AH91" s="565"/>
      <c r="AI91" s="565"/>
      <c r="AJ91" s="565"/>
      <c r="AK91" s="565"/>
      <c r="AL91" s="565"/>
      <c r="AM91" s="565"/>
      <c r="AN91" s="565"/>
      <c r="AO91" s="565"/>
      <c r="AP91" s="446"/>
      <c r="AQ91" s="187"/>
      <c r="AR91" s="188"/>
      <c r="AS91" s="133" t="s">
        <v>357</v>
      </c>
      <c r="AT91" s="134"/>
      <c r="AU91" s="188"/>
      <c r="AV91" s="188"/>
      <c r="AW91" s="431" t="s">
        <v>301</v>
      </c>
      <c r="AX91" s="432"/>
      <c r="AY91" s="10"/>
      <c r="AZ91" s="10"/>
      <c r="BA91" s="10"/>
      <c r="BB91" s="10"/>
      <c r="BC91" s="10"/>
    </row>
    <row r="92" spans="1:60" ht="23.25" hidden="1" customHeight="1">
      <c r="A92" s="892"/>
      <c r="B92" s="464"/>
      <c r="C92" s="464"/>
      <c r="D92" s="464"/>
      <c r="E92" s="464"/>
      <c r="F92" s="465"/>
      <c r="G92" s="101"/>
      <c r="H92" s="102"/>
      <c r="I92" s="102"/>
      <c r="J92" s="102"/>
      <c r="K92" s="102"/>
      <c r="L92" s="102"/>
      <c r="M92" s="102"/>
      <c r="N92" s="102"/>
      <c r="O92" s="103"/>
      <c r="P92" s="102"/>
      <c r="Q92" s="532"/>
      <c r="R92" s="532"/>
      <c r="S92" s="532"/>
      <c r="T92" s="532"/>
      <c r="U92" s="532"/>
      <c r="V92" s="532"/>
      <c r="W92" s="532"/>
      <c r="X92" s="533"/>
      <c r="Y92" s="574" t="s">
        <v>63</v>
      </c>
      <c r="Z92" s="575"/>
      <c r="AA92" s="576"/>
      <c r="AB92" s="484"/>
      <c r="AC92" s="484"/>
      <c r="AD92" s="484"/>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c r="A93" s="892"/>
      <c r="B93" s="464"/>
      <c r="C93" s="464"/>
      <c r="D93" s="464"/>
      <c r="E93" s="464"/>
      <c r="F93" s="465"/>
      <c r="G93" s="104"/>
      <c r="H93" s="105"/>
      <c r="I93" s="105"/>
      <c r="J93" s="105"/>
      <c r="K93" s="105"/>
      <c r="L93" s="105"/>
      <c r="M93" s="105"/>
      <c r="N93" s="105"/>
      <c r="O93" s="106"/>
      <c r="P93" s="534"/>
      <c r="Q93" s="534"/>
      <c r="R93" s="534"/>
      <c r="S93" s="534"/>
      <c r="T93" s="534"/>
      <c r="U93" s="534"/>
      <c r="V93" s="534"/>
      <c r="W93" s="534"/>
      <c r="X93" s="535"/>
      <c r="Y93" s="548" t="s">
        <v>55</v>
      </c>
      <c r="Z93" s="488"/>
      <c r="AA93" s="489"/>
      <c r="AB93" s="538"/>
      <c r="AC93" s="538"/>
      <c r="AD93" s="538"/>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c r="A94" s="892"/>
      <c r="B94" s="544"/>
      <c r="C94" s="544"/>
      <c r="D94" s="544"/>
      <c r="E94" s="544"/>
      <c r="F94" s="545"/>
      <c r="G94" s="107"/>
      <c r="H94" s="108"/>
      <c r="I94" s="108"/>
      <c r="J94" s="108"/>
      <c r="K94" s="108"/>
      <c r="L94" s="108"/>
      <c r="M94" s="108"/>
      <c r="N94" s="108"/>
      <c r="O94" s="109"/>
      <c r="P94" s="211"/>
      <c r="Q94" s="211"/>
      <c r="R94" s="211"/>
      <c r="S94" s="211"/>
      <c r="T94" s="211"/>
      <c r="U94" s="211"/>
      <c r="V94" s="211"/>
      <c r="W94" s="211"/>
      <c r="X94" s="573"/>
      <c r="Y94" s="548" t="s">
        <v>14</v>
      </c>
      <c r="Z94" s="488"/>
      <c r="AA94" s="489"/>
      <c r="AB94" s="549" t="s">
        <v>15</v>
      </c>
      <c r="AC94" s="549"/>
      <c r="AD94" s="549"/>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c r="A95" s="892"/>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9"/>
      <c r="Z95" s="180"/>
      <c r="AA95" s="181"/>
      <c r="AB95" s="443" t="s">
        <v>12</v>
      </c>
      <c r="AC95" s="444"/>
      <c r="AD95" s="445"/>
      <c r="AE95" s="564" t="s">
        <v>358</v>
      </c>
      <c r="AF95" s="564"/>
      <c r="AG95" s="564"/>
      <c r="AH95" s="564"/>
      <c r="AI95" s="564" t="s">
        <v>359</v>
      </c>
      <c r="AJ95" s="564"/>
      <c r="AK95" s="564"/>
      <c r="AL95" s="564"/>
      <c r="AM95" s="564" t="s">
        <v>365</v>
      </c>
      <c r="AN95" s="564"/>
      <c r="AO95" s="564"/>
      <c r="AP95" s="443"/>
      <c r="AQ95" s="161" t="s">
        <v>356</v>
      </c>
      <c r="AR95" s="130"/>
      <c r="AS95" s="130"/>
      <c r="AT95" s="131"/>
      <c r="AU95" s="566" t="s">
        <v>254</v>
      </c>
      <c r="AV95" s="566"/>
      <c r="AW95" s="566"/>
      <c r="AX95" s="567"/>
      <c r="AY95" s="10"/>
      <c r="AZ95" s="10"/>
      <c r="BA95" s="10"/>
      <c r="BB95" s="10"/>
      <c r="BC95" s="10"/>
      <c r="BD95" s="10"/>
      <c r="BE95" s="10"/>
      <c r="BF95" s="10"/>
      <c r="BG95" s="10"/>
      <c r="BH95" s="10"/>
    </row>
    <row r="96" spans="1:60" ht="18.75" hidden="1" customHeight="1">
      <c r="A96" s="892"/>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9"/>
      <c r="Z96" s="180"/>
      <c r="AA96" s="181"/>
      <c r="AB96" s="446"/>
      <c r="AC96" s="447"/>
      <c r="AD96" s="448"/>
      <c r="AE96" s="565"/>
      <c r="AF96" s="565"/>
      <c r="AG96" s="565"/>
      <c r="AH96" s="565"/>
      <c r="AI96" s="565"/>
      <c r="AJ96" s="565"/>
      <c r="AK96" s="565"/>
      <c r="AL96" s="565"/>
      <c r="AM96" s="565"/>
      <c r="AN96" s="565"/>
      <c r="AO96" s="565"/>
      <c r="AP96" s="446"/>
      <c r="AQ96" s="187"/>
      <c r="AR96" s="188"/>
      <c r="AS96" s="133" t="s">
        <v>357</v>
      </c>
      <c r="AT96" s="134"/>
      <c r="AU96" s="188"/>
      <c r="AV96" s="188"/>
      <c r="AW96" s="431" t="s">
        <v>301</v>
      </c>
      <c r="AX96" s="432"/>
    </row>
    <row r="97" spans="1:60" ht="23.25" hidden="1" customHeight="1">
      <c r="A97" s="892"/>
      <c r="B97" s="464"/>
      <c r="C97" s="464"/>
      <c r="D97" s="464"/>
      <c r="E97" s="464"/>
      <c r="F97" s="465"/>
      <c r="G97" s="101"/>
      <c r="H97" s="102"/>
      <c r="I97" s="102"/>
      <c r="J97" s="102"/>
      <c r="K97" s="102"/>
      <c r="L97" s="102"/>
      <c r="M97" s="102"/>
      <c r="N97" s="102"/>
      <c r="O97" s="103"/>
      <c r="P97" s="102"/>
      <c r="Q97" s="532"/>
      <c r="R97" s="532"/>
      <c r="S97" s="532"/>
      <c r="T97" s="532"/>
      <c r="U97" s="532"/>
      <c r="V97" s="532"/>
      <c r="W97" s="532"/>
      <c r="X97" s="533"/>
      <c r="Y97" s="574" t="s">
        <v>63</v>
      </c>
      <c r="Z97" s="575"/>
      <c r="AA97" s="576"/>
      <c r="AB97" s="496"/>
      <c r="AC97" s="497"/>
      <c r="AD97" s="498"/>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c r="A98" s="892"/>
      <c r="B98" s="464"/>
      <c r="C98" s="464"/>
      <c r="D98" s="464"/>
      <c r="E98" s="464"/>
      <c r="F98" s="465"/>
      <c r="G98" s="104"/>
      <c r="H98" s="105"/>
      <c r="I98" s="105"/>
      <c r="J98" s="105"/>
      <c r="K98" s="105"/>
      <c r="L98" s="105"/>
      <c r="M98" s="105"/>
      <c r="N98" s="105"/>
      <c r="O98" s="106"/>
      <c r="P98" s="534"/>
      <c r="Q98" s="534"/>
      <c r="R98" s="534"/>
      <c r="S98" s="534"/>
      <c r="T98" s="534"/>
      <c r="U98" s="534"/>
      <c r="V98" s="534"/>
      <c r="W98" s="534"/>
      <c r="X98" s="535"/>
      <c r="Y98" s="548" t="s">
        <v>55</v>
      </c>
      <c r="Z98" s="488"/>
      <c r="AA98" s="489"/>
      <c r="AB98" s="587"/>
      <c r="AC98" s="588"/>
      <c r="AD98" s="589"/>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c r="A99" s="893"/>
      <c r="B99" s="466"/>
      <c r="C99" s="466"/>
      <c r="D99" s="466"/>
      <c r="E99" s="466"/>
      <c r="F99" s="467"/>
      <c r="G99" s="593"/>
      <c r="H99" s="218"/>
      <c r="I99" s="218"/>
      <c r="J99" s="218"/>
      <c r="K99" s="218"/>
      <c r="L99" s="218"/>
      <c r="M99" s="218"/>
      <c r="N99" s="218"/>
      <c r="O99" s="594"/>
      <c r="P99" s="536"/>
      <c r="Q99" s="536"/>
      <c r="R99" s="536"/>
      <c r="S99" s="536"/>
      <c r="T99" s="536"/>
      <c r="U99" s="536"/>
      <c r="V99" s="536"/>
      <c r="W99" s="536"/>
      <c r="X99" s="537"/>
      <c r="Y99" s="923" t="s">
        <v>14</v>
      </c>
      <c r="Z99" s="924"/>
      <c r="AA99" s="925"/>
      <c r="AB99" s="920" t="s">
        <v>15</v>
      </c>
      <c r="AC99" s="921"/>
      <c r="AD99" s="922"/>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c r="A100" s="519" t="s">
        <v>498</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0"/>
      <c r="Z100" s="881"/>
      <c r="AA100" s="882"/>
      <c r="AB100" s="563" t="s">
        <v>12</v>
      </c>
      <c r="AC100" s="563"/>
      <c r="AD100" s="563"/>
      <c r="AE100" s="510" t="s">
        <v>358</v>
      </c>
      <c r="AF100" s="511"/>
      <c r="AG100" s="511"/>
      <c r="AH100" s="512"/>
      <c r="AI100" s="510" t="s">
        <v>359</v>
      </c>
      <c r="AJ100" s="511"/>
      <c r="AK100" s="511"/>
      <c r="AL100" s="512"/>
      <c r="AM100" s="510" t="s">
        <v>365</v>
      </c>
      <c r="AN100" s="511"/>
      <c r="AO100" s="511"/>
      <c r="AP100" s="512"/>
      <c r="AQ100" s="332" t="s">
        <v>499</v>
      </c>
      <c r="AR100" s="333"/>
      <c r="AS100" s="333"/>
      <c r="AT100" s="334"/>
      <c r="AU100" s="332" t="s">
        <v>500</v>
      </c>
      <c r="AV100" s="333"/>
      <c r="AW100" s="333"/>
      <c r="AX100" s="335"/>
    </row>
    <row r="101" spans="1:60" ht="30" customHeight="1">
      <c r="A101" s="458"/>
      <c r="B101" s="459"/>
      <c r="C101" s="459"/>
      <c r="D101" s="459"/>
      <c r="E101" s="459"/>
      <c r="F101" s="460"/>
      <c r="G101" s="102" t="s">
        <v>555</v>
      </c>
      <c r="H101" s="102"/>
      <c r="I101" s="102"/>
      <c r="J101" s="102"/>
      <c r="K101" s="102"/>
      <c r="L101" s="102"/>
      <c r="M101" s="102"/>
      <c r="N101" s="102"/>
      <c r="O101" s="102"/>
      <c r="P101" s="102"/>
      <c r="Q101" s="102"/>
      <c r="R101" s="102"/>
      <c r="S101" s="102"/>
      <c r="T101" s="102"/>
      <c r="U101" s="102"/>
      <c r="V101" s="102"/>
      <c r="W101" s="102"/>
      <c r="X101" s="103"/>
      <c r="Y101" s="555" t="s">
        <v>56</v>
      </c>
      <c r="Z101" s="556"/>
      <c r="AA101" s="557"/>
      <c r="AB101" s="484" t="s">
        <v>556</v>
      </c>
      <c r="AC101" s="484"/>
      <c r="AD101" s="484"/>
      <c r="AE101" s="454">
        <v>40</v>
      </c>
      <c r="AF101" s="454"/>
      <c r="AG101" s="454"/>
      <c r="AH101" s="454"/>
      <c r="AI101" s="454">
        <v>35</v>
      </c>
      <c r="AJ101" s="454"/>
      <c r="AK101" s="454"/>
      <c r="AL101" s="454"/>
      <c r="AM101" s="241">
        <v>24</v>
      </c>
      <c r="AN101" s="242"/>
      <c r="AO101" s="242"/>
      <c r="AP101" s="243"/>
      <c r="AQ101" s="241" t="s">
        <v>547</v>
      </c>
      <c r="AR101" s="242"/>
      <c r="AS101" s="242"/>
      <c r="AT101" s="243"/>
      <c r="AU101" s="241"/>
      <c r="AV101" s="242"/>
      <c r="AW101" s="242"/>
      <c r="AX101" s="243"/>
    </row>
    <row r="102" spans="1:60" ht="30" customHeight="1">
      <c r="A102" s="461"/>
      <c r="B102" s="462"/>
      <c r="C102" s="462"/>
      <c r="D102" s="462"/>
      <c r="E102" s="462"/>
      <c r="F102" s="463"/>
      <c r="G102" s="108"/>
      <c r="H102" s="108"/>
      <c r="I102" s="108"/>
      <c r="J102" s="108"/>
      <c r="K102" s="108"/>
      <c r="L102" s="108"/>
      <c r="M102" s="108"/>
      <c r="N102" s="108"/>
      <c r="O102" s="108"/>
      <c r="P102" s="108"/>
      <c r="Q102" s="108"/>
      <c r="R102" s="108"/>
      <c r="S102" s="108"/>
      <c r="T102" s="108"/>
      <c r="U102" s="108"/>
      <c r="V102" s="108"/>
      <c r="W102" s="108"/>
      <c r="X102" s="109"/>
      <c r="Y102" s="481" t="s">
        <v>57</v>
      </c>
      <c r="Z102" s="482"/>
      <c r="AA102" s="483"/>
      <c r="AB102" s="484" t="s">
        <v>557</v>
      </c>
      <c r="AC102" s="484"/>
      <c r="AD102" s="484"/>
      <c r="AE102" s="454" t="s">
        <v>547</v>
      </c>
      <c r="AF102" s="454"/>
      <c r="AG102" s="454"/>
      <c r="AH102" s="454"/>
      <c r="AI102" s="454" t="s">
        <v>547</v>
      </c>
      <c r="AJ102" s="454"/>
      <c r="AK102" s="454"/>
      <c r="AL102" s="454"/>
      <c r="AM102" s="454" t="s">
        <v>547</v>
      </c>
      <c r="AN102" s="454"/>
      <c r="AO102" s="454"/>
      <c r="AP102" s="454"/>
      <c r="AQ102" s="241" t="s">
        <v>547</v>
      </c>
      <c r="AR102" s="242"/>
      <c r="AS102" s="242"/>
      <c r="AT102" s="243"/>
      <c r="AU102" s="239"/>
      <c r="AV102" s="240"/>
      <c r="AW102" s="240"/>
      <c r="AX102" s="336"/>
    </row>
    <row r="103" spans="1:60" ht="31.5" hidden="1" customHeight="1">
      <c r="A103" s="455" t="s">
        <v>498</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2" t="s">
        <v>499</v>
      </c>
      <c r="AR103" s="313"/>
      <c r="AS103" s="313"/>
      <c r="AT103" s="337"/>
      <c r="AU103" s="312" t="s">
        <v>500</v>
      </c>
      <c r="AV103" s="313"/>
      <c r="AW103" s="313"/>
      <c r="AX103" s="314"/>
    </row>
    <row r="104" spans="1:60" ht="23.25" hidden="1" customHeight="1">
      <c r="A104" s="458"/>
      <c r="B104" s="459"/>
      <c r="C104" s="459"/>
      <c r="D104" s="459"/>
      <c r="E104" s="459"/>
      <c r="F104" s="460"/>
      <c r="G104" s="102"/>
      <c r="H104" s="102"/>
      <c r="I104" s="102"/>
      <c r="J104" s="102"/>
      <c r="K104" s="102"/>
      <c r="L104" s="102"/>
      <c r="M104" s="102"/>
      <c r="N104" s="102"/>
      <c r="O104" s="102"/>
      <c r="P104" s="102"/>
      <c r="Q104" s="102"/>
      <c r="R104" s="102"/>
      <c r="S104" s="102"/>
      <c r="T104" s="102"/>
      <c r="U104" s="102"/>
      <c r="V104" s="102"/>
      <c r="W104" s="102"/>
      <c r="X104" s="103"/>
      <c r="Y104" s="493" t="s">
        <v>56</v>
      </c>
      <c r="Z104" s="494"/>
      <c r="AA104" s="495"/>
      <c r="AB104" s="558"/>
      <c r="AC104" s="559"/>
      <c r="AD104" s="560"/>
      <c r="AE104" s="454"/>
      <c r="AF104" s="454"/>
      <c r="AG104" s="454"/>
      <c r="AH104" s="454"/>
      <c r="AI104" s="454"/>
      <c r="AJ104" s="454"/>
      <c r="AK104" s="454"/>
      <c r="AL104" s="454"/>
      <c r="AM104" s="454"/>
      <c r="AN104" s="454"/>
      <c r="AO104" s="454"/>
      <c r="AP104" s="454"/>
      <c r="AQ104" s="241"/>
      <c r="AR104" s="242"/>
      <c r="AS104" s="242"/>
      <c r="AT104" s="243"/>
      <c r="AU104" s="241"/>
      <c r="AV104" s="242"/>
      <c r="AW104" s="242"/>
      <c r="AX104" s="243"/>
    </row>
    <row r="105" spans="1:60" ht="23.25" hidden="1" customHeight="1">
      <c r="A105" s="461"/>
      <c r="B105" s="462"/>
      <c r="C105" s="462"/>
      <c r="D105" s="462"/>
      <c r="E105" s="462"/>
      <c r="F105" s="463"/>
      <c r="G105" s="108"/>
      <c r="H105" s="108"/>
      <c r="I105" s="108"/>
      <c r="J105" s="108"/>
      <c r="K105" s="108"/>
      <c r="L105" s="108"/>
      <c r="M105" s="108"/>
      <c r="N105" s="108"/>
      <c r="O105" s="108"/>
      <c r="P105" s="108"/>
      <c r="Q105" s="108"/>
      <c r="R105" s="108"/>
      <c r="S105" s="108"/>
      <c r="T105" s="108"/>
      <c r="U105" s="108"/>
      <c r="V105" s="108"/>
      <c r="W105" s="108"/>
      <c r="X105" s="109"/>
      <c r="Y105" s="481" t="s">
        <v>57</v>
      </c>
      <c r="Z105" s="561"/>
      <c r="AA105" s="562"/>
      <c r="AB105" s="496"/>
      <c r="AC105" s="497"/>
      <c r="AD105" s="498"/>
      <c r="AE105" s="454"/>
      <c r="AF105" s="454"/>
      <c r="AG105" s="454"/>
      <c r="AH105" s="454"/>
      <c r="AI105" s="454"/>
      <c r="AJ105" s="454"/>
      <c r="AK105" s="454"/>
      <c r="AL105" s="454"/>
      <c r="AM105" s="454"/>
      <c r="AN105" s="454"/>
      <c r="AO105" s="454"/>
      <c r="AP105" s="454"/>
      <c r="AQ105" s="241"/>
      <c r="AR105" s="242"/>
      <c r="AS105" s="242"/>
      <c r="AT105" s="243"/>
      <c r="AU105" s="239"/>
      <c r="AV105" s="240"/>
      <c r="AW105" s="240"/>
      <c r="AX105" s="336"/>
    </row>
    <row r="106" spans="1:60" ht="31.5" hidden="1" customHeight="1">
      <c r="A106" s="455" t="s">
        <v>498</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2" t="s">
        <v>499</v>
      </c>
      <c r="AR106" s="313"/>
      <c r="AS106" s="313"/>
      <c r="AT106" s="337"/>
      <c r="AU106" s="312" t="s">
        <v>500</v>
      </c>
      <c r="AV106" s="313"/>
      <c r="AW106" s="313"/>
      <c r="AX106" s="314"/>
    </row>
    <row r="107" spans="1:60" ht="23.25" hidden="1" customHeight="1">
      <c r="A107" s="458"/>
      <c r="B107" s="459"/>
      <c r="C107" s="459"/>
      <c r="D107" s="459"/>
      <c r="E107" s="459"/>
      <c r="F107" s="460"/>
      <c r="G107" s="102"/>
      <c r="H107" s="102"/>
      <c r="I107" s="102"/>
      <c r="J107" s="102"/>
      <c r="K107" s="102"/>
      <c r="L107" s="102"/>
      <c r="M107" s="102"/>
      <c r="N107" s="102"/>
      <c r="O107" s="102"/>
      <c r="P107" s="102"/>
      <c r="Q107" s="102"/>
      <c r="R107" s="102"/>
      <c r="S107" s="102"/>
      <c r="T107" s="102"/>
      <c r="U107" s="102"/>
      <c r="V107" s="102"/>
      <c r="W107" s="102"/>
      <c r="X107" s="103"/>
      <c r="Y107" s="493" t="s">
        <v>56</v>
      </c>
      <c r="Z107" s="494"/>
      <c r="AA107" s="495"/>
      <c r="AB107" s="558"/>
      <c r="AC107" s="559"/>
      <c r="AD107" s="560"/>
      <c r="AE107" s="454"/>
      <c r="AF107" s="454"/>
      <c r="AG107" s="454"/>
      <c r="AH107" s="454"/>
      <c r="AI107" s="454"/>
      <c r="AJ107" s="454"/>
      <c r="AK107" s="454"/>
      <c r="AL107" s="454"/>
      <c r="AM107" s="454"/>
      <c r="AN107" s="454"/>
      <c r="AO107" s="454"/>
      <c r="AP107" s="454"/>
      <c r="AQ107" s="241"/>
      <c r="AR107" s="242"/>
      <c r="AS107" s="242"/>
      <c r="AT107" s="243"/>
      <c r="AU107" s="241"/>
      <c r="AV107" s="242"/>
      <c r="AW107" s="242"/>
      <c r="AX107" s="243"/>
    </row>
    <row r="108" spans="1:60" ht="23.25" hidden="1" customHeight="1">
      <c r="A108" s="461"/>
      <c r="B108" s="462"/>
      <c r="C108" s="462"/>
      <c r="D108" s="462"/>
      <c r="E108" s="462"/>
      <c r="F108" s="463"/>
      <c r="G108" s="108"/>
      <c r="H108" s="108"/>
      <c r="I108" s="108"/>
      <c r="J108" s="108"/>
      <c r="K108" s="108"/>
      <c r="L108" s="108"/>
      <c r="M108" s="108"/>
      <c r="N108" s="108"/>
      <c r="O108" s="108"/>
      <c r="P108" s="108"/>
      <c r="Q108" s="108"/>
      <c r="R108" s="108"/>
      <c r="S108" s="108"/>
      <c r="T108" s="108"/>
      <c r="U108" s="108"/>
      <c r="V108" s="108"/>
      <c r="W108" s="108"/>
      <c r="X108" s="109"/>
      <c r="Y108" s="481" t="s">
        <v>57</v>
      </c>
      <c r="Z108" s="561"/>
      <c r="AA108" s="562"/>
      <c r="AB108" s="496"/>
      <c r="AC108" s="497"/>
      <c r="AD108" s="498"/>
      <c r="AE108" s="454"/>
      <c r="AF108" s="454"/>
      <c r="AG108" s="454"/>
      <c r="AH108" s="454"/>
      <c r="AI108" s="454"/>
      <c r="AJ108" s="454"/>
      <c r="AK108" s="454"/>
      <c r="AL108" s="454"/>
      <c r="AM108" s="454"/>
      <c r="AN108" s="454"/>
      <c r="AO108" s="454"/>
      <c r="AP108" s="454"/>
      <c r="AQ108" s="241"/>
      <c r="AR108" s="242"/>
      <c r="AS108" s="242"/>
      <c r="AT108" s="243"/>
      <c r="AU108" s="239"/>
      <c r="AV108" s="240"/>
      <c r="AW108" s="240"/>
      <c r="AX108" s="336"/>
    </row>
    <row r="109" spans="1:60" ht="31.5" hidden="1" customHeight="1">
      <c r="A109" s="455" t="s">
        <v>498</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2" t="s">
        <v>499</v>
      </c>
      <c r="AR109" s="313"/>
      <c r="AS109" s="313"/>
      <c r="AT109" s="337"/>
      <c r="AU109" s="312" t="s">
        <v>500</v>
      </c>
      <c r="AV109" s="313"/>
      <c r="AW109" s="313"/>
      <c r="AX109" s="314"/>
    </row>
    <row r="110" spans="1:60" ht="23.25" hidden="1" customHeight="1">
      <c r="A110" s="458"/>
      <c r="B110" s="459"/>
      <c r="C110" s="459"/>
      <c r="D110" s="459"/>
      <c r="E110" s="459"/>
      <c r="F110" s="460"/>
      <c r="G110" s="102"/>
      <c r="H110" s="102"/>
      <c r="I110" s="102"/>
      <c r="J110" s="102"/>
      <c r="K110" s="102"/>
      <c r="L110" s="102"/>
      <c r="M110" s="102"/>
      <c r="N110" s="102"/>
      <c r="O110" s="102"/>
      <c r="P110" s="102"/>
      <c r="Q110" s="102"/>
      <c r="R110" s="102"/>
      <c r="S110" s="102"/>
      <c r="T110" s="102"/>
      <c r="U110" s="102"/>
      <c r="V110" s="102"/>
      <c r="W110" s="102"/>
      <c r="X110" s="103"/>
      <c r="Y110" s="493" t="s">
        <v>56</v>
      </c>
      <c r="Z110" s="494"/>
      <c r="AA110" s="495"/>
      <c r="AB110" s="558"/>
      <c r="AC110" s="559"/>
      <c r="AD110" s="560"/>
      <c r="AE110" s="454"/>
      <c r="AF110" s="454"/>
      <c r="AG110" s="454"/>
      <c r="AH110" s="454"/>
      <c r="AI110" s="454"/>
      <c r="AJ110" s="454"/>
      <c r="AK110" s="454"/>
      <c r="AL110" s="454"/>
      <c r="AM110" s="454"/>
      <c r="AN110" s="454"/>
      <c r="AO110" s="454"/>
      <c r="AP110" s="454"/>
      <c r="AQ110" s="241"/>
      <c r="AR110" s="242"/>
      <c r="AS110" s="242"/>
      <c r="AT110" s="243"/>
      <c r="AU110" s="241"/>
      <c r="AV110" s="242"/>
      <c r="AW110" s="242"/>
      <c r="AX110" s="243"/>
    </row>
    <row r="111" spans="1:60" ht="23.25" hidden="1" customHeight="1">
      <c r="A111" s="461"/>
      <c r="B111" s="462"/>
      <c r="C111" s="462"/>
      <c r="D111" s="462"/>
      <c r="E111" s="462"/>
      <c r="F111" s="463"/>
      <c r="G111" s="108"/>
      <c r="H111" s="108"/>
      <c r="I111" s="108"/>
      <c r="J111" s="108"/>
      <c r="K111" s="108"/>
      <c r="L111" s="108"/>
      <c r="M111" s="108"/>
      <c r="N111" s="108"/>
      <c r="O111" s="108"/>
      <c r="P111" s="108"/>
      <c r="Q111" s="108"/>
      <c r="R111" s="108"/>
      <c r="S111" s="108"/>
      <c r="T111" s="108"/>
      <c r="U111" s="108"/>
      <c r="V111" s="108"/>
      <c r="W111" s="108"/>
      <c r="X111" s="109"/>
      <c r="Y111" s="481" t="s">
        <v>57</v>
      </c>
      <c r="Z111" s="561"/>
      <c r="AA111" s="562"/>
      <c r="AB111" s="496"/>
      <c r="AC111" s="497"/>
      <c r="AD111" s="498"/>
      <c r="AE111" s="454"/>
      <c r="AF111" s="454"/>
      <c r="AG111" s="454"/>
      <c r="AH111" s="454"/>
      <c r="AI111" s="454"/>
      <c r="AJ111" s="454"/>
      <c r="AK111" s="454"/>
      <c r="AL111" s="454"/>
      <c r="AM111" s="454"/>
      <c r="AN111" s="454"/>
      <c r="AO111" s="454"/>
      <c r="AP111" s="454"/>
      <c r="AQ111" s="241"/>
      <c r="AR111" s="242"/>
      <c r="AS111" s="242"/>
      <c r="AT111" s="243"/>
      <c r="AU111" s="239"/>
      <c r="AV111" s="240"/>
      <c r="AW111" s="240"/>
      <c r="AX111" s="336"/>
    </row>
    <row r="112" spans="1:60" ht="31.5" hidden="1" customHeight="1">
      <c r="A112" s="455" t="s">
        <v>498</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1" t="s">
        <v>499</v>
      </c>
      <c r="AR112" s="952"/>
      <c r="AS112" s="952"/>
      <c r="AT112" s="953"/>
      <c r="AU112" s="312" t="s">
        <v>500</v>
      </c>
      <c r="AV112" s="313"/>
      <c r="AW112" s="313"/>
      <c r="AX112" s="314"/>
    </row>
    <row r="113" spans="1:50" ht="23.25" hidden="1" customHeight="1">
      <c r="A113" s="458"/>
      <c r="B113" s="459"/>
      <c r="C113" s="459"/>
      <c r="D113" s="459"/>
      <c r="E113" s="459"/>
      <c r="F113" s="460"/>
      <c r="G113" s="102"/>
      <c r="H113" s="102"/>
      <c r="I113" s="102"/>
      <c r="J113" s="102"/>
      <c r="K113" s="102"/>
      <c r="L113" s="102"/>
      <c r="M113" s="102"/>
      <c r="N113" s="102"/>
      <c r="O113" s="102"/>
      <c r="P113" s="102"/>
      <c r="Q113" s="102"/>
      <c r="R113" s="102"/>
      <c r="S113" s="102"/>
      <c r="T113" s="102"/>
      <c r="U113" s="102"/>
      <c r="V113" s="102"/>
      <c r="W113" s="102"/>
      <c r="X113" s="103"/>
      <c r="Y113" s="493" t="s">
        <v>56</v>
      </c>
      <c r="Z113" s="494"/>
      <c r="AA113" s="495"/>
      <c r="AB113" s="558"/>
      <c r="AC113" s="559"/>
      <c r="AD113" s="560"/>
      <c r="AE113" s="454"/>
      <c r="AF113" s="454"/>
      <c r="AG113" s="454"/>
      <c r="AH113" s="454"/>
      <c r="AI113" s="454"/>
      <c r="AJ113" s="454"/>
      <c r="AK113" s="454"/>
      <c r="AL113" s="454"/>
      <c r="AM113" s="454"/>
      <c r="AN113" s="454"/>
      <c r="AO113" s="454"/>
      <c r="AP113" s="454"/>
      <c r="AQ113" s="241"/>
      <c r="AR113" s="242"/>
      <c r="AS113" s="242"/>
      <c r="AT113" s="243"/>
      <c r="AU113" s="241"/>
      <c r="AV113" s="242"/>
      <c r="AW113" s="242"/>
      <c r="AX113" s="243"/>
    </row>
    <row r="114" spans="1:50" ht="23.25" hidden="1" customHeight="1">
      <c r="A114" s="461"/>
      <c r="B114" s="462"/>
      <c r="C114" s="462"/>
      <c r="D114" s="462"/>
      <c r="E114" s="462"/>
      <c r="F114" s="463"/>
      <c r="G114" s="108"/>
      <c r="H114" s="108"/>
      <c r="I114" s="108"/>
      <c r="J114" s="108"/>
      <c r="K114" s="108"/>
      <c r="L114" s="108"/>
      <c r="M114" s="108"/>
      <c r="N114" s="108"/>
      <c r="O114" s="108"/>
      <c r="P114" s="108"/>
      <c r="Q114" s="108"/>
      <c r="R114" s="108"/>
      <c r="S114" s="108"/>
      <c r="T114" s="108"/>
      <c r="U114" s="108"/>
      <c r="V114" s="108"/>
      <c r="W114" s="108"/>
      <c r="X114" s="109"/>
      <c r="Y114" s="481" t="s">
        <v>57</v>
      </c>
      <c r="Z114" s="561"/>
      <c r="AA114" s="562"/>
      <c r="AB114" s="496"/>
      <c r="AC114" s="497"/>
      <c r="AD114" s="498"/>
      <c r="AE114" s="454"/>
      <c r="AF114" s="454"/>
      <c r="AG114" s="454"/>
      <c r="AH114" s="454"/>
      <c r="AI114" s="454"/>
      <c r="AJ114" s="454"/>
      <c r="AK114" s="454"/>
      <c r="AL114" s="454"/>
      <c r="AM114" s="454"/>
      <c r="AN114" s="454"/>
      <c r="AO114" s="454"/>
      <c r="AP114" s="454"/>
      <c r="AQ114" s="241"/>
      <c r="AR114" s="242"/>
      <c r="AS114" s="242"/>
      <c r="AT114" s="243"/>
      <c r="AU114" s="241"/>
      <c r="AV114" s="242"/>
      <c r="AW114" s="242"/>
      <c r="AX114" s="243"/>
    </row>
    <row r="115" spans="1:50" ht="23.25" customHeight="1">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473</v>
      </c>
      <c r="AR115" s="553"/>
      <c r="AS115" s="553"/>
      <c r="AT115" s="553"/>
      <c r="AU115" s="553"/>
      <c r="AV115" s="553"/>
      <c r="AW115" s="553"/>
      <c r="AX115" s="554"/>
    </row>
    <row r="116" spans="1:50" ht="23.25" customHeight="1">
      <c r="A116" s="475"/>
      <c r="B116" s="476"/>
      <c r="C116" s="476"/>
      <c r="D116" s="476"/>
      <c r="E116" s="476"/>
      <c r="F116" s="477"/>
      <c r="G116" s="426" t="s">
        <v>558</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551</v>
      </c>
      <c r="AC116" s="486"/>
      <c r="AD116" s="487"/>
      <c r="AE116" s="550" t="s">
        <v>551</v>
      </c>
      <c r="AF116" s="550"/>
      <c r="AG116" s="550"/>
      <c r="AH116" s="550"/>
      <c r="AI116" s="241" t="s">
        <v>551</v>
      </c>
      <c r="AJ116" s="242"/>
      <c r="AK116" s="242"/>
      <c r="AL116" s="243"/>
      <c r="AM116" s="241" t="s">
        <v>551</v>
      </c>
      <c r="AN116" s="242"/>
      <c r="AO116" s="242"/>
      <c r="AP116" s="243"/>
      <c r="AQ116" s="241" t="s">
        <v>551</v>
      </c>
      <c r="AR116" s="242"/>
      <c r="AS116" s="242"/>
      <c r="AT116" s="242"/>
      <c r="AU116" s="242"/>
      <c r="AV116" s="242"/>
      <c r="AW116" s="242"/>
      <c r="AX116" s="244"/>
    </row>
    <row r="117" spans="1:50" ht="46.5" customHeight="1" thickBot="1">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547</v>
      </c>
      <c r="AC117" s="501"/>
      <c r="AD117" s="502"/>
      <c r="AE117" s="550" t="s">
        <v>551</v>
      </c>
      <c r="AF117" s="550"/>
      <c r="AG117" s="550"/>
      <c r="AH117" s="550"/>
      <c r="AI117" s="550" t="s">
        <v>551</v>
      </c>
      <c r="AJ117" s="550"/>
      <c r="AK117" s="550"/>
      <c r="AL117" s="550"/>
      <c r="AM117" s="550" t="s">
        <v>551</v>
      </c>
      <c r="AN117" s="550"/>
      <c r="AO117" s="550"/>
      <c r="AP117" s="550"/>
      <c r="AQ117" s="550" t="s">
        <v>551</v>
      </c>
      <c r="AR117" s="550"/>
      <c r="AS117" s="550"/>
      <c r="AT117" s="550"/>
      <c r="AU117" s="550"/>
      <c r="AV117" s="550"/>
      <c r="AW117" s="550"/>
      <c r="AX117" s="551"/>
    </row>
    <row r="118" spans="1:50" ht="23.25" hidden="1" customHeight="1">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473</v>
      </c>
      <c r="AR118" s="553"/>
      <c r="AS118" s="553"/>
      <c r="AT118" s="553"/>
      <c r="AU118" s="553"/>
      <c r="AV118" s="553"/>
      <c r="AW118" s="553"/>
      <c r="AX118" s="554"/>
    </row>
    <row r="119" spans="1:50" ht="23.25" hidden="1" customHeight="1">
      <c r="A119" s="475"/>
      <c r="B119" s="476"/>
      <c r="C119" s="476"/>
      <c r="D119" s="476"/>
      <c r="E119" s="476"/>
      <c r="F119" s="477"/>
      <c r="G119" s="426" t="s">
        <v>509</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508</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473</v>
      </c>
      <c r="AR121" s="553"/>
      <c r="AS121" s="553"/>
      <c r="AT121" s="553"/>
      <c r="AU121" s="553"/>
      <c r="AV121" s="553"/>
      <c r="AW121" s="553"/>
      <c r="AX121" s="554"/>
    </row>
    <row r="122" spans="1:50" ht="23.25" hidden="1" customHeight="1">
      <c r="A122" s="475"/>
      <c r="B122" s="476"/>
      <c r="C122" s="476"/>
      <c r="D122" s="476"/>
      <c r="E122" s="476"/>
      <c r="F122" s="477"/>
      <c r="G122" s="426" t="s">
        <v>510</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511</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473</v>
      </c>
      <c r="AR124" s="553"/>
      <c r="AS124" s="553"/>
      <c r="AT124" s="553"/>
      <c r="AU124" s="553"/>
      <c r="AV124" s="553"/>
      <c r="AW124" s="553"/>
      <c r="AX124" s="554"/>
    </row>
    <row r="125" spans="1:50" ht="23.25" hidden="1" customHeight="1">
      <c r="A125" s="475"/>
      <c r="B125" s="476"/>
      <c r="C125" s="476"/>
      <c r="D125" s="476"/>
      <c r="E125" s="476"/>
      <c r="F125" s="477"/>
      <c r="G125" s="426" t="s">
        <v>510</v>
      </c>
      <c r="H125" s="426"/>
      <c r="I125" s="426"/>
      <c r="J125" s="426"/>
      <c r="K125" s="426"/>
      <c r="L125" s="426"/>
      <c r="M125" s="426"/>
      <c r="N125" s="426"/>
      <c r="O125" s="426"/>
      <c r="P125" s="426"/>
      <c r="Q125" s="426"/>
      <c r="R125" s="426"/>
      <c r="S125" s="426"/>
      <c r="T125" s="426"/>
      <c r="U125" s="426"/>
      <c r="V125" s="426"/>
      <c r="W125" s="426"/>
      <c r="X125" s="957"/>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8"/>
      <c r="Y126" s="499" t="s">
        <v>50</v>
      </c>
      <c r="Z126" s="482"/>
      <c r="AA126" s="483"/>
      <c r="AB126" s="500" t="s">
        <v>508</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4"/>
      <c r="Z127" s="955"/>
      <c r="AA127" s="956"/>
      <c r="AB127" s="446" t="s">
        <v>12</v>
      </c>
      <c r="AC127" s="447"/>
      <c r="AD127" s="448"/>
      <c r="AE127" s="421" t="s">
        <v>358</v>
      </c>
      <c r="AF127" s="422"/>
      <c r="AG127" s="422"/>
      <c r="AH127" s="423"/>
      <c r="AI127" s="421" t="s">
        <v>359</v>
      </c>
      <c r="AJ127" s="422"/>
      <c r="AK127" s="422"/>
      <c r="AL127" s="423"/>
      <c r="AM127" s="421" t="s">
        <v>365</v>
      </c>
      <c r="AN127" s="422"/>
      <c r="AO127" s="422"/>
      <c r="AP127" s="423"/>
      <c r="AQ127" s="552" t="s">
        <v>473</v>
      </c>
      <c r="AR127" s="553"/>
      <c r="AS127" s="553"/>
      <c r="AT127" s="553"/>
      <c r="AU127" s="553"/>
      <c r="AV127" s="553"/>
      <c r="AW127" s="553"/>
      <c r="AX127" s="554"/>
    </row>
    <row r="128" spans="1:50" ht="23.25" hidden="1" customHeight="1">
      <c r="A128" s="475"/>
      <c r="B128" s="476"/>
      <c r="C128" s="476"/>
      <c r="D128" s="476"/>
      <c r="E128" s="476"/>
      <c r="F128" s="477"/>
      <c r="G128" s="426" t="s">
        <v>510</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508</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45" t="s">
        <v>371</v>
      </c>
      <c r="B130" s="140"/>
      <c r="C130" s="139" t="s">
        <v>368</v>
      </c>
      <c r="D130" s="140"/>
      <c r="E130" s="204" t="s">
        <v>401</v>
      </c>
      <c r="F130" s="205"/>
      <c r="G130" s="206" t="s">
        <v>559</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c r="A131" s="146"/>
      <c r="B131" s="142"/>
      <c r="C131" s="141"/>
      <c r="D131" s="142"/>
      <c r="E131" s="209" t="s">
        <v>400</v>
      </c>
      <c r="F131" s="210"/>
      <c r="G131" s="107" t="s">
        <v>560</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357</v>
      </c>
      <c r="AT133" s="134"/>
      <c r="AU133" s="189"/>
      <c r="AV133" s="189"/>
      <c r="AW133" s="133" t="s">
        <v>301</v>
      </c>
      <c r="AX133" s="172"/>
    </row>
    <row r="134" spans="1:50" ht="39.75" customHeight="1">
      <c r="A134" s="146"/>
      <c r="B134" s="142"/>
      <c r="C134" s="141"/>
      <c r="D134" s="142"/>
      <c r="E134" s="141"/>
      <c r="F134" s="215"/>
      <c r="G134" s="101" t="s">
        <v>551</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551</v>
      </c>
      <c r="AC134" s="194"/>
      <c r="AD134" s="194"/>
      <c r="AE134" s="195" t="s">
        <v>551</v>
      </c>
      <c r="AF134" s="196"/>
      <c r="AG134" s="196"/>
      <c r="AH134" s="196"/>
      <c r="AI134" s="195" t="s">
        <v>551</v>
      </c>
      <c r="AJ134" s="196"/>
      <c r="AK134" s="196"/>
      <c r="AL134" s="196"/>
      <c r="AM134" s="195" t="s">
        <v>551</v>
      </c>
      <c r="AN134" s="196"/>
      <c r="AO134" s="196"/>
      <c r="AP134" s="196"/>
      <c r="AQ134" s="195" t="s">
        <v>551</v>
      </c>
      <c r="AR134" s="196"/>
      <c r="AS134" s="196"/>
      <c r="AT134" s="196"/>
      <c r="AU134" s="195" t="s">
        <v>551</v>
      </c>
      <c r="AV134" s="196"/>
      <c r="AW134" s="196"/>
      <c r="AX134" s="197"/>
    </row>
    <row r="135" spans="1:50" ht="39.75" customHeight="1">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551</v>
      </c>
      <c r="AC135" s="202"/>
      <c r="AD135" s="202"/>
      <c r="AE135" s="195" t="s">
        <v>551</v>
      </c>
      <c r="AF135" s="196"/>
      <c r="AG135" s="196"/>
      <c r="AH135" s="196"/>
      <c r="AI135" s="195" t="s">
        <v>551</v>
      </c>
      <c r="AJ135" s="196"/>
      <c r="AK135" s="196"/>
      <c r="AL135" s="196"/>
      <c r="AM135" s="195" t="s">
        <v>551</v>
      </c>
      <c r="AN135" s="196"/>
      <c r="AO135" s="196"/>
      <c r="AP135" s="196"/>
      <c r="AQ135" s="195" t="s">
        <v>551</v>
      </c>
      <c r="AR135" s="196"/>
      <c r="AS135" s="196"/>
      <c r="AT135" s="196"/>
      <c r="AU135" s="195" t="s">
        <v>551</v>
      </c>
      <c r="AV135" s="196"/>
      <c r="AW135" s="196"/>
      <c r="AX135" s="197"/>
    </row>
    <row r="136" spans="1:50" ht="18.75" hidden="1" customHeight="1">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hidden="1" customHeight="1">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357</v>
      </c>
      <c r="AT137" s="134"/>
      <c r="AU137" s="189"/>
      <c r="AV137" s="189"/>
      <c r="AW137" s="133" t="s">
        <v>301</v>
      </c>
      <c r="AX137" s="172"/>
    </row>
    <row r="138" spans="1:50" ht="39.75" hidden="1" customHeight="1">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c r="A152" s="146"/>
      <c r="B152" s="142"/>
      <c r="C152" s="141"/>
      <c r="D152" s="142"/>
      <c r="E152" s="141"/>
      <c r="F152" s="215"/>
      <c r="G152" s="159" t="s">
        <v>383</v>
      </c>
      <c r="H152" s="130"/>
      <c r="I152" s="130"/>
      <c r="J152" s="130"/>
      <c r="K152" s="130"/>
      <c r="L152" s="130"/>
      <c r="M152" s="130"/>
      <c r="N152" s="130"/>
      <c r="O152" s="130"/>
      <c r="P152" s="131"/>
      <c r="Q152" s="161" t="s">
        <v>481</v>
      </c>
      <c r="R152" s="130"/>
      <c r="S152" s="130"/>
      <c r="T152" s="130"/>
      <c r="U152" s="130"/>
      <c r="V152" s="130"/>
      <c r="W152" s="130"/>
      <c r="X152" s="130"/>
      <c r="Y152" s="130"/>
      <c r="Z152" s="130"/>
      <c r="AA152" s="130"/>
      <c r="AB152" s="129" t="s">
        <v>482</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c r="A159" s="146"/>
      <c r="B159" s="142"/>
      <c r="C159" s="141"/>
      <c r="D159" s="142"/>
      <c r="E159" s="141"/>
      <c r="F159" s="215"/>
      <c r="G159" s="159" t="s">
        <v>383</v>
      </c>
      <c r="H159" s="130"/>
      <c r="I159" s="130"/>
      <c r="J159" s="130"/>
      <c r="K159" s="130"/>
      <c r="L159" s="130"/>
      <c r="M159" s="130"/>
      <c r="N159" s="130"/>
      <c r="O159" s="130"/>
      <c r="P159" s="131"/>
      <c r="Q159" s="161" t="s">
        <v>481</v>
      </c>
      <c r="R159" s="130"/>
      <c r="S159" s="130"/>
      <c r="T159" s="130"/>
      <c r="U159" s="130"/>
      <c r="V159" s="130"/>
      <c r="W159" s="130"/>
      <c r="X159" s="130"/>
      <c r="Y159" s="130"/>
      <c r="Z159" s="130"/>
      <c r="AA159" s="130"/>
      <c r="AB159" s="129" t="s">
        <v>482</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c r="A166" s="146"/>
      <c r="B166" s="142"/>
      <c r="C166" s="141"/>
      <c r="D166" s="142"/>
      <c r="E166" s="141"/>
      <c r="F166" s="215"/>
      <c r="G166" s="159" t="s">
        <v>383</v>
      </c>
      <c r="H166" s="130"/>
      <c r="I166" s="130"/>
      <c r="J166" s="130"/>
      <c r="K166" s="130"/>
      <c r="L166" s="130"/>
      <c r="M166" s="130"/>
      <c r="N166" s="130"/>
      <c r="O166" s="130"/>
      <c r="P166" s="131"/>
      <c r="Q166" s="161" t="s">
        <v>481</v>
      </c>
      <c r="R166" s="130"/>
      <c r="S166" s="130"/>
      <c r="T166" s="130"/>
      <c r="U166" s="130"/>
      <c r="V166" s="130"/>
      <c r="W166" s="130"/>
      <c r="X166" s="130"/>
      <c r="Y166" s="130"/>
      <c r="Z166" s="130"/>
      <c r="AA166" s="130"/>
      <c r="AB166" s="129" t="s">
        <v>482</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c r="A173" s="146"/>
      <c r="B173" s="142"/>
      <c r="C173" s="141"/>
      <c r="D173" s="142"/>
      <c r="E173" s="141"/>
      <c r="F173" s="215"/>
      <c r="G173" s="159" t="s">
        <v>383</v>
      </c>
      <c r="H173" s="130"/>
      <c r="I173" s="130"/>
      <c r="J173" s="130"/>
      <c r="K173" s="130"/>
      <c r="L173" s="130"/>
      <c r="M173" s="130"/>
      <c r="N173" s="130"/>
      <c r="O173" s="130"/>
      <c r="P173" s="131"/>
      <c r="Q173" s="161" t="s">
        <v>481</v>
      </c>
      <c r="R173" s="130"/>
      <c r="S173" s="130"/>
      <c r="T173" s="130"/>
      <c r="U173" s="130"/>
      <c r="V173" s="130"/>
      <c r="W173" s="130"/>
      <c r="X173" s="130"/>
      <c r="Y173" s="130"/>
      <c r="Z173" s="130"/>
      <c r="AA173" s="130"/>
      <c r="AB173" s="129" t="s">
        <v>482</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c r="A180" s="146"/>
      <c r="B180" s="142"/>
      <c r="C180" s="141"/>
      <c r="D180" s="142"/>
      <c r="E180" s="141"/>
      <c r="F180" s="215"/>
      <c r="G180" s="159" t="s">
        <v>383</v>
      </c>
      <c r="H180" s="130"/>
      <c r="I180" s="130"/>
      <c r="J180" s="130"/>
      <c r="K180" s="130"/>
      <c r="L180" s="130"/>
      <c r="M180" s="130"/>
      <c r="N180" s="130"/>
      <c r="O180" s="130"/>
      <c r="P180" s="131"/>
      <c r="Q180" s="161" t="s">
        <v>481</v>
      </c>
      <c r="R180" s="130"/>
      <c r="S180" s="130"/>
      <c r="T180" s="130"/>
      <c r="U180" s="130"/>
      <c r="V180" s="130"/>
      <c r="W180" s="130"/>
      <c r="X180" s="130"/>
      <c r="Y180" s="130"/>
      <c r="Z180" s="130"/>
      <c r="AA180" s="130"/>
      <c r="AB180" s="129" t="s">
        <v>482</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c r="A187" s="146"/>
      <c r="B187" s="142"/>
      <c r="C187" s="141"/>
      <c r="D187" s="142"/>
      <c r="E187" s="122" t="s">
        <v>431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46"/>
      <c r="B188" s="142"/>
      <c r="C188" s="141"/>
      <c r="D188" s="142"/>
      <c r="E188" s="125" t="s">
        <v>561</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c r="A212" s="146"/>
      <c r="B212" s="142"/>
      <c r="C212" s="141"/>
      <c r="D212" s="142"/>
      <c r="E212" s="141"/>
      <c r="F212" s="215"/>
      <c r="G212" s="159" t="s">
        <v>383</v>
      </c>
      <c r="H212" s="130"/>
      <c r="I212" s="130"/>
      <c r="J212" s="130"/>
      <c r="K212" s="130"/>
      <c r="L212" s="130"/>
      <c r="M212" s="130"/>
      <c r="N212" s="130"/>
      <c r="O212" s="130"/>
      <c r="P212" s="131"/>
      <c r="Q212" s="161" t="s">
        <v>481</v>
      </c>
      <c r="R212" s="130"/>
      <c r="S212" s="130"/>
      <c r="T212" s="130"/>
      <c r="U212" s="130"/>
      <c r="V212" s="130"/>
      <c r="W212" s="130"/>
      <c r="X212" s="130"/>
      <c r="Y212" s="130"/>
      <c r="Z212" s="130"/>
      <c r="AA212" s="130"/>
      <c r="AB212" s="129" t="s">
        <v>482</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c r="A219" s="146"/>
      <c r="B219" s="142"/>
      <c r="C219" s="141"/>
      <c r="D219" s="142"/>
      <c r="E219" s="141"/>
      <c r="F219" s="215"/>
      <c r="G219" s="159" t="s">
        <v>383</v>
      </c>
      <c r="H219" s="130"/>
      <c r="I219" s="130"/>
      <c r="J219" s="130"/>
      <c r="K219" s="130"/>
      <c r="L219" s="130"/>
      <c r="M219" s="130"/>
      <c r="N219" s="130"/>
      <c r="O219" s="130"/>
      <c r="P219" s="131"/>
      <c r="Q219" s="161" t="s">
        <v>481</v>
      </c>
      <c r="R219" s="130"/>
      <c r="S219" s="130"/>
      <c r="T219" s="130"/>
      <c r="U219" s="130"/>
      <c r="V219" s="130"/>
      <c r="W219" s="130"/>
      <c r="X219" s="130"/>
      <c r="Y219" s="130"/>
      <c r="Z219" s="130"/>
      <c r="AA219" s="130"/>
      <c r="AB219" s="129" t="s">
        <v>482</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c r="A226" s="146"/>
      <c r="B226" s="142"/>
      <c r="C226" s="141"/>
      <c r="D226" s="142"/>
      <c r="E226" s="141"/>
      <c r="F226" s="215"/>
      <c r="G226" s="159" t="s">
        <v>383</v>
      </c>
      <c r="H226" s="130"/>
      <c r="I226" s="130"/>
      <c r="J226" s="130"/>
      <c r="K226" s="130"/>
      <c r="L226" s="130"/>
      <c r="M226" s="130"/>
      <c r="N226" s="130"/>
      <c r="O226" s="130"/>
      <c r="P226" s="131"/>
      <c r="Q226" s="161" t="s">
        <v>481</v>
      </c>
      <c r="R226" s="130"/>
      <c r="S226" s="130"/>
      <c r="T226" s="130"/>
      <c r="U226" s="130"/>
      <c r="V226" s="130"/>
      <c r="W226" s="130"/>
      <c r="X226" s="130"/>
      <c r="Y226" s="130"/>
      <c r="Z226" s="130"/>
      <c r="AA226" s="130"/>
      <c r="AB226" s="129" t="s">
        <v>482</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c r="A233" s="146"/>
      <c r="B233" s="142"/>
      <c r="C233" s="141"/>
      <c r="D233" s="142"/>
      <c r="E233" s="141"/>
      <c r="F233" s="215"/>
      <c r="G233" s="159" t="s">
        <v>383</v>
      </c>
      <c r="H233" s="130"/>
      <c r="I233" s="130"/>
      <c r="J233" s="130"/>
      <c r="K233" s="130"/>
      <c r="L233" s="130"/>
      <c r="M233" s="130"/>
      <c r="N233" s="130"/>
      <c r="O233" s="130"/>
      <c r="P233" s="131"/>
      <c r="Q233" s="161" t="s">
        <v>481</v>
      </c>
      <c r="R233" s="130"/>
      <c r="S233" s="130"/>
      <c r="T233" s="130"/>
      <c r="U233" s="130"/>
      <c r="V233" s="130"/>
      <c r="W233" s="130"/>
      <c r="X233" s="130"/>
      <c r="Y233" s="130"/>
      <c r="Z233" s="130"/>
      <c r="AA233" s="130"/>
      <c r="AB233" s="129" t="s">
        <v>482</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c r="A240" s="146"/>
      <c r="B240" s="142"/>
      <c r="C240" s="141"/>
      <c r="D240" s="142"/>
      <c r="E240" s="141"/>
      <c r="F240" s="215"/>
      <c r="G240" s="159" t="s">
        <v>383</v>
      </c>
      <c r="H240" s="130"/>
      <c r="I240" s="130"/>
      <c r="J240" s="130"/>
      <c r="K240" s="130"/>
      <c r="L240" s="130"/>
      <c r="M240" s="130"/>
      <c r="N240" s="130"/>
      <c r="O240" s="130"/>
      <c r="P240" s="131"/>
      <c r="Q240" s="161" t="s">
        <v>481</v>
      </c>
      <c r="R240" s="130"/>
      <c r="S240" s="130"/>
      <c r="T240" s="130"/>
      <c r="U240" s="130"/>
      <c r="V240" s="130"/>
      <c r="W240" s="130"/>
      <c r="X240" s="130"/>
      <c r="Y240" s="130"/>
      <c r="Z240" s="130"/>
      <c r="AA240" s="130"/>
      <c r="AB240" s="129" t="s">
        <v>482</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c r="A247" s="146"/>
      <c r="B247" s="142"/>
      <c r="C247" s="141"/>
      <c r="D247" s="142"/>
      <c r="E247" s="122" t="s">
        <v>431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c r="A272" s="146"/>
      <c r="B272" s="142"/>
      <c r="C272" s="141"/>
      <c r="D272" s="142"/>
      <c r="E272" s="141"/>
      <c r="F272" s="215"/>
      <c r="G272" s="159" t="s">
        <v>383</v>
      </c>
      <c r="H272" s="130"/>
      <c r="I272" s="130"/>
      <c r="J272" s="130"/>
      <c r="K272" s="130"/>
      <c r="L272" s="130"/>
      <c r="M272" s="130"/>
      <c r="N272" s="130"/>
      <c r="O272" s="130"/>
      <c r="P272" s="131"/>
      <c r="Q272" s="161" t="s">
        <v>481</v>
      </c>
      <c r="R272" s="130"/>
      <c r="S272" s="130"/>
      <c r="T272" s="130"/>
      <c r="U272" s="130"/>
      <c r="V272" s="130"/>
      <c r="W272" s="130"/>
      <c r="X272" s="130"/>
      <c r="Y272" s="130"/>
      <c r="Z272" s="130"/>
      <c r="AA272" s="130"/>
      <c r="AB272" s="129" t="s">
        <v>482</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c r="A279" s="146"/>
      <c r="B279" s="142"/>
      <c r="C279" s="141"/>
      <c r="D279" s="142"/>
      <c r="E279" s="141"/>
      <c r="F279" s="215"/>
      <c r="G279" s="159" t="s">
        <v>383</v>
      </c>
      <c r="H279" s="130"/>
      <c r="I279" s="130"/>
      <c r="J279" s="130"/>
      <c r="K279" s="130"/>
      <c r="L279" s="130"/>
      <c r="M279" s="130"/>
      <c r="N279" s="130"/>
      <c r="O279" s="130"/>
      <c r="P279" s="131"/>
      <c r="Q279" s="161" t="s">
        <v>481</v>
      </c>
      <c r="R279" s="130"/>
      <c r="S279" s="130"/>
      <c r="T279" s="130"/>
      <c r="U279" s="130"/>
      <c r="V279" s="130"/>
      <c r="W279" s="130"/>
      <c r="X279" s="130"/>
      <c r="Y279" s="130"/>
      <c r="Z279" s="130"/>
      <c r="AA279" s="130"/>
      <c r="AB279" s="129" t="s">
        <v>482</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c r="A286" s="146"/>
      <c r="B286" s="142"/>
      <c r="C286" s="141"/>
      <c r="D286" s="142"/>
      <c r="E286" s="141"/>
      <c r="F286" s="215"/>
      <c r="G286" s="159" t="s">
        <v>383</v>
      </c>
      <c r="H286" s="130"/>
      <c r="I286" s="130"/>
      <c r="J286" s="130"/>
      <c r="K286" s="130"/>
      <c r="L286" s="130"/>
      <c r="M286" s="130"/>
      <c r="N286" s="130"/>
      <c r="O286" s="130"/>
      <c r="P286" s="131"/>
      <c r="Q286" s="161" t="s">
        <v>481</v>
      </c>
      <c r="R286" s="130"/>
      <c r="S286" s="130"/>
      <c r="T286" s="130"/>
      <c r="U286" s="130"/>
      <c r="V286" s="130"/>
      <c r="W286" s="130"/>
      <c r="X286" s="130"/>
      <c r="Y286" s="130"/>
      <c r="Z286" s="130"/>
      <c r="AA286" s="130"/>
      <c r="AB286" s="129" t="s">
        <v>482</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c r="A293" s="146"/>
      <c r="B293" s="142"/>
      <c r="C293" s="141"/>
      <c r="D293" s="142"/>
      <c r="E293" s="141"/>
      <c r="F293" s="215"/>
      <c r="G293" s="159" t="s">
        <v>383</v>
      </c>
      <c r="H293" s="130"/>
      <c r="I293" s="130"/>
      <c r="J293" s="130"/>
      <c r="K293" s="130"/>
      <c r="L293" s="130"/>
      <c r="M293" s="130"/>
      <c r="N293" s="130"/>
      <c r="O293" s="130"/>
      <c r="P293" s="131"/>
      <c r="Q293" s="161" t="s">
        <v>481</v>
      </c>
      <c r="R293" s="130"/>
      <c r="S293" s="130"/>
      <c r="T293" s="130"/>
      <c r="U293" s="130"/>
      <c r="V293" s="130"/>
      <c r="W293" s="130"/>
      <c r="X293" s="130"/>
      <c r="Y293" s="130"/>
      <c r="Z293" s="130"/>
      <c r="AA293" s="130"/>
      <c r="AB293" s="129" t="s">
        <v>482</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c r="A300" s="146"/>
      <c r="B300" s="142"/>
      <c r="C300" s="141"/>
      <c r="D300" s="142"/>
      <c r="E300" s="141"/>
      <c r="F300" s="215"/>
      <c r="G300" s="159" t="s">
        <v>383</v>
      </c>
      <c r="H300" s="130"/>
      <c r="I300" s="130"/>
      <c r="J300" s="130"/>
      <c r="K300" s="130"/>
      <c r="L300" s="130"/>
      <c r="M300" s="130"/>
      <c r="N300" s="130"/>
      <c r="O300" s="130"/>
      <c r="P300" s="131"/>
      <c r="Q300" s="161" t="s">
        <v>481</v>
      </c>
      <c r="R300" s="130"/>
      <c r="S300" s="130"/>
      <c r="T300" s="130"/>
      <c r="U300" s="130"/>
      <c r="V300" s="130"/>
      <c r="W300" s="130"/>
      <c r="X300" s="130"/>
      <c r="Y300" s="130"/>
      <c r="Z300" s="130"/>
      <c r="AA300" s="130"/>
      <c r="AB300" s="129" t="s">
        <v>482</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c r="A307" s="146"/>
      <c r="B307" s="142"/>
      <c r="C307" s="141"/>
      <c r="D307" s="142"/>
      <c r="E307" s="122" t="s">
        <v>431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c r="A332" s="146"/>
      <c r="B332" s="142"/>
      <c r="C332" s="141"/>
      <c r="D332" s="142"/>
      <c r="E332" s="141"/>
      <c r="F332" s="215"/>
      <c r="G332" s="159" t="s">
        <v>383</v>
      </c>
      <c r="H332" s="130"/>
      <c r="I332" s="130"/>
      <c r="J332" s="130"/>
      <c r="K332" s="130"/>
      <c r="L332" s="130"/>
      <c r="M332" s="130"/>
      <c r="N332" s="130"/>
      <c r="O332" s="130"/>
      <c r="P332" s="131"/>
      <c r="Q332" s="161" t="s">
        <v>481</v>
      </c>
      <c r="R332" s="130"/>
      <c r="S332" s="130"/>
      <c r="T332" s="130"/>
      <c r="U332" s="130"/>
      <c r="V332" s="130"/>
      <c r="W332" s="130"/>
      <c r="X332" s="130"/>
      <c r="Y332" s="130"/>
      <c r="Z332" s="130"/>
      <c r="AA332" s="130"/>
      <c r="AB332" s="129" t="s">
        <v>482</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c r="A339" s="146"/>
      <c r="B339" s="142"/>
      <c r="C339" s="141"/>
      <c r="D339" s="142"/>
      <c r="E339" s="141"/>
      <c r="F339" s="215"/>
      <c r="G339" s="159" t="s">
        <v>383</v>
      </c>
      <c r="H339" s="130"/>
      <c r="I339" s="130"/>
      <c r="J339" s="130"/>
      <c r="K339" s="130"/>
      <c r="L339" s="130"/>
      <c r="M339" s="130"/>
      <c r="N339" s="130"/>
      <c r="O339" s="130"/>
      <c r="P339" s="131"/>
      <c r="Q339" s="161" t="s">
        <v>481</v>
      </c>
      <c r="R339" s="130"/>
      <c r="S339" s="130"/>
      <c r="T339" s="130"/>
      <c r="U339" s="130"/>
      <c r="V339" s="130"/>
      <c r="W339" s="130"/>
      <c r="X339" s="130"/>
      <c r="Y339" s="130"/>
      <c r="Z339" s="130"/>
      <c r="AA339" s="130"/>
      <c r="AB339" s="129" t="s">
        <v>482</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c r="A346" s="146"/>
      <c r="B346" s="142"/>
      <c r="C346" s="141"/>
      <c r="D346" s="142"/>
      <c r="E346" s="141"/>
      <c r="F346" s="215"/>
      <c r="G346" s="159" t="s">
        <v>383</v>
      </c>
      <c r="H346" s="130"/>
      <c r="I346" s="130"/>
      <c r="J346" s="130"/>
      <c r="K346" s="130"/>
      <c r="L346" s="130"/>
      <c r="M346" s="130"/>
      <c r="N346" s="130"/>
      <c r="O346" s="130"/>
      <c r="P346" s="131"/>
      <c r="Q346" s="161" t="s">
        <v>481</v>
      </c>
      <c r="R346" s="130"/>
      <c r="S346" s="130"/>
      <c r="T346" s="130"/>
      <c r="U346" s="130"/>
      <c r="V346" s="130"/>
      <c r="W346" s="130"/>
      <c r="X346" s="130"/>
      <c r="Y346" s="130"/>
      <c r="Z346" s="130"/>
      <c r="AA346" s="130"/>
      <c r="AB346" s="129" t="s">
        <v>482</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c r="A353" s="146"/>
      <c r="B353" s="142"/>
      <c r="C353" s="141"/>
      <c r="D353" s="142"/>
      <c r="E353" s="141"/>
      <c r="F353" s="215"/>
      <c r="G353" s="159" t="s">
        <v>383</v>
      </c>
      <c r="H353" s="130"/>
      <c r="I353" s="130"/>
      <c r="J353" s="130"/>
      <c r="K353" s="130"/>
      <c r="L353" s="130"/>
      <c r="M353" s="130"/>
      <c r="N353" s="130"/>
      <c r="O353" s="130"/>
      <c r="P353" s="131"/>
      <c r="Q353" s="161" t="s">
        <v>481</v>
      </c>
      <c r="R353" s="130"/>
      <c r="S353" s="130"/>
      <c r="T353" s="130"/>
      <c r="U353" s="130"/>
      <c r="V353" s="130"/>
      <c r="W353" s="130"/>
      <c r="X353" s="130"/>
      <c r="Y353" s="130"/>
      <c r="Z353" s="130"/>
      <c r="AA353" s="130"/>
      <c r="AB353" s="129" t="s">
        <v>482</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c r="A360" s="146"/>
      <c r="B360" s="142"/>
      <c r="C360" s="141"/>
      <c r="D360" s="142"/>
      <c r="E360" s="141"/>
      <c r="F360" s="215"/>
      <c r="G360" s="159" t="s">
        <v>383</v>
      </c>
      <c r="H360" s="130"/>
      <c r="I360" s="130"/>
      <c r="J360" s="130"/>
      <c r="K360" s="130"/>
      <c r="L360" s="130"/>
      <c r="M360" s="130"/>
      <c r="N360" s="130"/>
      <c r="O360" s="130"/>
      <c r="P360" s="131"/>
      <c r="Q360" s="161" t="s">
        <v>481</v>
      </c>
      <c r="R360" s="130"/>
      <c r="S360" s="130"/>
      <c r="T360" s="130"/>
      <c r="U360" s="130"/>
      <c r="V360" s="130"/>
      <c r="W360" s="130"/>
      <c r="X360" s="130"/>
      <c r="Y360" s="130"/>
      <c r="Z360" s="130"/>
      <c r="AA360" s="130"/>
      <c r="AB360" s="129" t="s">
        <v>482</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c r="A367" s="146"/>
      <c r="B367" s="142"/>
      <c r="C367" s="141"/>
      <c r="D367" s="142"/>
      <c r="E367" s="122" t="s">
        <v>431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c r="A392" s="146"/>
      <c r="B392" s="142"/>
      <c r="C392" s="141"/>
      <c r="D392" s="142"/>
      <c r="E392" s="141"/>
      <c r="F392" s="215"/>
      <c r="G392" s="159" t="s">
        <v>383</v>
      </c>
      <c r="H392" s="130"/>
      <c r="I392" s="130"/>
      <c r="J392" s="130"/>
      <c r="K392" s="130"/>
      <c r="L392" s="130"/>
      <c r="M392" s="130"/>
      <c r="N392" s="130"/>
      <c r="O392" s="130"/>
      <c r="P392" s="131"/>
      <c r="Q392" s="161" t="s">
        <v>481</v>
      </c>
      <c r="R392" s="130"/>
      <c r="S392" s="130"/>
      <c r="T392" s="130"/>
      <c r="U392" s="130"/>
      <c r="V392" s="130"/>
      <c r="W392" s="130"/>
      <c r="X392" s="130"/>
      <c r="Y392" s="130"/>
      <c r="Z392" s="130"/>
      <c r="AA392" s="130"/>
      <c r="AB392" s="129" t="s">
        <v>482</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c r="A399" s="146"/>
      <c r="B399" s="142"/>
      <c r="C399" s="141"/>
      <c r="D399" s="142"/>
      <c r="E399" s="141"/>
      <c r="F399" s="215"/>
      <c r="G399" s="159" t="s">
        <v>383</v>
      </c>
      <c r="H399" s="130"/>
      <c r="I399" s="130"/>
      <c r="J399" s="130"/>
      <c r="K399" s="130"/>
      <c r="L399" s="130"/>
      <c r="M399" s="130"/>
      <c r="N399" s="130"/>
      <c r="O399" s="130"/>
      <c r="P399" s="131"/>
      <c r="Q399" s="161" t="s">
        <v>481</v>
      </c>
      <c r="R399" s="130"/>
      <c r="S399" s="130"/>
      <c r="T399" s="130"/>
      <c r="U399" s="130"/>
      <c r="V399" s="130"/>
      <c r="W399" s="130"/>
      <c r="X399" s="130"/>
      <c r="Y399" s="130"/>
      <c r="Z399" s="130"/>
      <c r="AA399" s="130"/>
      <c r="AB399" s="129" t="s">
        <v>482</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c r="A406" s="146"/>
      <c r="B406" s="142"/>
      <c r="C406" s="141"/>
      <c r="D406" s="142"/>
      <c r="E406" s="141"/>
      <c r="F406" s="215"/>
      <c r="G406" s="159" t="s">
        <v>383</v>
      </c>
      <c r="H406" s="130"/>
      <c r="I406" s="130"/>
      <c r="J406" s="130"/>
      <c r="K406" s="130"/>
      <c r="L406" s="130"/>
      <c r="M406" s="130"/>
      <c r="N406" s="130"/>
      <c r="O406" s="130"/>
      <c r="P406" s="131"/>
      <c r="Q406" s="161" t="s">
        <v>481</v>
      </c>
      <c r="R406" s="130"/>
      <c r="S406" s="130"/>
      <c r="T406" s="130"/>
      <c r="U406" s="130"/>
      <c r="V406" s="130"/>
      <c r="W406" s="130"/>
      <c r="X406" s="130"/>
      <c r="Y406" s="130"/>
      <c r="Z406" s="130"/>
      <c r="AA406" s="130"/>
      <c r="AB406" s="129" t="s">
        <v>482</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c r="A413" s="146"/>
      <c r="B413" s="142"/>
      <c r="C413" s="141"/>
      <c r="D413" s="142"/>
      <c r="E413" s="141"/>
      <c r="F413" s="215"/>
      <c r="G413" s="159" t="s">
        <v>383</v>
      </c>
      <c r="H413" s="130"/>
      <c r="I413" s="130"/>
      <c r="J413" s="130"/>
      <c r="K413" s="130"/>
      <c r="L413" s="130"/>
      <c r="M413" s="130"/>
      <c r="N413" s="130"/>
      <c r="O413" s="130"/>
      <c r="P413" s="131"/>
      <c r="Q413" s="161" t="s">
        <v>481</v>
      </c>
      <c r="R413" s="130"/>
      <c r="S413" s="130"/>
      <c r="T413" s="130"/>
      <c r="U413" s="130"/>
      <c r="V413" s="130"/>
      <c r="W413" s="130"/>
      <c r="X413" s="130"/>
      <c r="Y413" s="130"/>
      <c r="Z413" s="130"/>
      <c r="AA413" s="130"/>
      <c r="AB413" s="129" t="s">
        <v>482</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c r="A420" s="146"/>
      <c r="B420" s="142"/>
      <c r="C420" s="141"/>
      <c r="D420" s="142"/>
      <c r="E420" s="141"/>
      <c r="F420" s="215"/>
      <c r="G420" s="159" t="s">
        <v>383</v>
      </c>
      <c r="H420" s="130"/>
      <c r="I420" s="130"/>
      <c r="J420" s="130"/>
      <c r="K420" s="130"/>
      <c r="L420" s="130"/>
      <c r="M420" s="130"/>
      <c r="N420" s="130"/>
      <c r="O420" s="130"/>
      <c r="P420" s="131"/>
      <c r="Q420" s="161" t="s">
        <v>481</v>
      </c>
      <c r="R420" s="130"/>
      <c r="S420" s="130"/>
      <c r="T420" s="130"/>
      <c r="U420" s="130"/>
      <c r="V420" s="130"/>
      <c r="W420" s="130"/>
      <c r="X420" s="130"/>
      <c r="Y420" s="130"/>
      <c r="Z420" s="130"/>
      <c r="AA420" s="130"/>
      <c r="AB420" s="129" t="s">
        <v>482</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c r="A427" s="146"/>
      <c r="B427" s="142"/>
      <c r="C427" s="141"/>
      <c r="D427" s="142"/>
      <c r="E427" s="122" t="s">
        <v>431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c r="A430" s="146"/>
      <c r="B430" s="142"/>
      <c r="C430" s="213" t="s">
        <v>370</v>
      </c>
      <c r="D430" s="959"/>
      <c r="E430" s="209" t="s">
        <v>390</v>
      </c>
      <c r="F430" s="210"/>
      <c r="G430" s="926" t="s">
        <v>386</v>
      </c>
      <c r="H430" s="123"/>
      <c r="I430" s="123"/>
      <c r="J430" s="927" t="s">
        <v>551</v>
      </c>
      <c r="K430" s="928"/>
      <c r="L430" s="928"/>
      <c r="M430" s="928"/>
      <c r="N430" s="928"/>
      <c r="O430" s="928"/>
      <c r="P430" s="928"/>
      <c r="Q430" s="928"/>
      <c r="R430" s="928"/>
      <c r="S430" s="928"/>
      <c r="T430" s="929"/>
      <c r="U430" s="604" t="s">
        <v>551</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0"/>
    </row>
    <row r="431" spans="1:50" ht="18.75" customHeight="1">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470</v>
      </c>
      <c r="AN431" s="220"/>
      <c r="AO431" s="220"/>
      <c r="AP431" s="161"/>
      <c r="AQ431" s="161" t="s">
        <v>356</v>
      </c>
      <c r="AR431" s="130"/>
      <c r="AS431" s="130"/>
      <c r="AT431" s="131"/>
      <c r="AU431" s="164" t="s">
        <v>254</v>
      </c>
      <c r="AV431" s="164"/>
      <c r="AW431" s="164"/>
      <c r="AX431" s="165"/>
    </row>
    <row r="432" spans="1:50" ht="18.75" customHeight="1">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c r="AF432" s="189"/>
      <c r="AG432" s="133" t="s">
        <v>357</v>
      </c>
      <c r="AH432" s="134"/>
      <c r="AI432" s="184"/>
      <c r="AJ432" s="184"/>
      <c r="AK432" s="184"/>
      <c r="AL432" s="162"/>
      <c r="AM432" s="184"/>
      <c r="AN432" s="184"/>
      <c r="AO432" s="184"/>
      <c r="AP432" s="162"/>
      <c r="AQ432" s="606"/>
      <c r="AR432" s="189"/>
      <c r="AS432" s="133" t="s">
        <v>357</v>
      </c>
      <c r="AT432" s="134"/>
      <c r="AU432" s="189"/>
      <c r="AV432" s="189"/>
      <c r="AW432" s="133" t="s">
        <v>301</v>
      </c>
      <c r="AX432" s="172"/>
    </row>
    <row r="433" spans="1:50" ht="23.25" customHeight="1">
      <c r="A433" s="146"/>
      <c r="B433" s="142"/>
      <c r="C433" s="141"/>
      <c r="D433" s="142"/>
      <c r="E433" s="363"/>
      <c r="F433" s="364"/>
      <c r="G433" s="101" t="s">
        <v>551</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c r="AC433" s="202"/>
      <c r="AD433" s="202"/>
      <c r="AE433" s="361"/>
      <c r="AF433" s="196"/>
      <c r="AG433" s="196"/>
      <c r="AH433" s="196"/>
      <c r="AI433" s="361"/>
      <c r="AJ433" s="196"/>
      <c r="AK433" s="196"/>
      <c r="AL433" s="196"/>
      <c r="AM433" s="361"/>
      <c r="AN433" s="196"/>
      <c r="AO433" s="196"/>
      <c r="AP433" s="362"/>
      <c r="AQ433" s="361"/>
      <c r="AR433" s="196"/>
      <c r="AS433" s="196"/>
      <c r="AT433" s="362"/>
      <c r="AU433" s="196"/>
      <c r="AV433" s="196"/>
      <c r="AW433" s="196"/>
      <c r="AX433" s="197"/>
    </row>
    <row r="434" spans="1:50" ht="23.25" customHeight="1">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c r="AC434" s="194"/>
      <c r="AD434" s="194"/>
      <c r="AE434" s="361"/>
      <c r="AF434" s="196"/>
      <c r="AG434" s="196"/>
      <c r="AH434" s="362"/>
      <c r="AI434" s="361"/>
      <c r="AJ434" s="196"/>
      <c r="AK434" s="196"/>
      <c r="AL434" s="196"/>
      <c r="AM434" s="361"/>
      <c r="AN434" s="196"/>
      <c r="AO434" s="196"/>
      <c r="AP434" s="362"/>
      <c r="AQ434" s="361"/>
      <c r="AR434" s="196"/>
      <c r="AS434" s="196"/>
      <c r="AT434" s="362"/>
      <c r="AU434" s="196"/>
      <c r="AV434" s="196"/>
      <c r="AW434" s="196"/>
      <c r="AX434" s="197"/>
    </row>
    <row r="435" spans="1:50" ht="23.25" customHeight="1">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6" t="s">
        <v>302</v>
      </c>
      <c r="AC435" s="586"/>
      <c r="AD435" s="586"/>
      <c r="AE435" s="361"/>
      <c r="AF435" s="196"/>
      <c r="AG435" s="196"/>
      <c r="AH435" s="362"/>
      <c r="AI435" s="361"/>
      <c r="AJ435" s="196"/>
      <c r="AK435" s="196"/>
      <c r="AL435" s="196"/>
      <c r="AM435" s="361"/>
      <c r="AN435" s="196"/>
      <c r="AO435" s="196"/>
      <c r="AP435" s="362"/>
      <c r="AQ435" s="361"/>
      <c r="AR435" s="196"/>
      <c r="AS435" s="196"/>
      <c r="AT435" s="362"/>
      <c r="AU435" s="196"/>
      <c r="AV435" s="196"/>
      <c r="AW435" s="196"/>
      <c r="AX435" s="197"/>
    </row>
    <row r="436" spans="1:50" ht="18.75" hidden="1" customHeight="1">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470</v>
      </c>
      <c r="AN436" s="220"/>
      <c r="AO436" s="220"/>
      <c r="AP436" s="161"/>
      <c r="AQ436" s="161" t="s">
        <v>356</v>
      </c>
      <c r="AR436" s="130"/>
      <c r="AS436" s="130"/>
      <c r="AT436" s="131"/>
      <c r="AU436" s="164" t="s">
        <v>254</v>
      </c>
      <c r="AV436" s="164"/>
      <c r="AW436" s="164"/>
      <c r="AX436" s="165"/>
    </row>
    <row r="437" spans="1:50" ht="18.75" hidden="1" customHeight="1">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06"/>
      <c r="AR437" s="189"/>
      <c r="AS437" s="133" t="s">
        <v>357</v>
      </c>
      <c r="AT437" s="134"/>
      <c r="AU437" s="189"/>
      <c r="AV437" s="189"/>
      <c r="AW437" s="133" t="s">
        <v>301</v>
      </c>
      <c r="AX437" s="172"/>
    </row>
    <row r="438" spans="1:50" ht="23.25" hidden="1" customHeight="1">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6" t="s">
        <v>302</v>
      </c>
      <c r="AC440" s="586"/>
      <c r="AD440" s="586"/>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470</v>
      </c>
      <c r="AN441" s="220"/>
      <c r="AO441" s="220"/>
      <c r="AP441" s="161"/>
      <c r="AQ441" s="161" t="s">
        <v>356</v>
      </c>
      <c r="AR441" s="130"/>
      <c r="AS441" s="130"/>
      <c r="AT441" s="131"/>
      <c r="AU441" s="164" t="s">
        <v>254</v>
      </c>
      <c r="AV441" s="164"/>
      <c r="AW441" s="164"/>
      <c r="AX441" s="165"/>
    </row>
    <row r="442" spans="1:50" ht="18.75" hidden="1" customHeight="1">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06"/>
      <c r="AR442" s="189"/>
      <c r="AS442" s="133" t="s">
        <v>357</v>
      </c>
      <c r="AT442" s="134"/>
      <c r="AU442" s="189"/>
      <c r="AV442" s="189"/>
      <c r="AW442" s="133" t="s">
        <v>301</v>
      </c>
      <c r="AX442" s="172"/>
    </row>
    <row r="443" spans="1:50" ht="23.25" hidden="1" customHeight="1">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6" t="s">
        <v>302</v>
      </c>
      <c r="AC445" s="586"/>
      <c r="AD445" s="586"/>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470</v>
      </c>
      <c r="AN446" s="220"/>
      <c r="AO446" s="220"/>
      <c r="AP446" s="161"/>
      <c r="AQ446" s="161" t="s">
        <v>356</v>
      </c>
      <c r="AR446" s="130"/>
      <c r="AS446" s="130"/>
      <c r="AT446" s="131"/>
      <c r="AU446" s="164" t="s">
        <v>254</v>
      </c>
      <c r="AV446" s="164"/>
      <c r="AW446" s="164"/>
      <c r="AX446" s="165"/>
    </row>
    <row r="447" spans="1:50" ht="18.75" hidden="1" customHeight="1">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06"/>
      <c r="AR447" s="189"/>
      <c r="AS447" s="133" t="s">
        <v>357</v>
      </c>
      <c r="AT447" s="134"/>
      <c r="AU447" s="189"/>
      <c r="AV447" s="189"/>
      <c r="AW447" s="133" t="s">
        <v>301</v>
      </c>
      <c r="AX447" s="172"/>
    </row>
    <row r="448" spans="1:50" ht="23.25" hidden="1" customHeight="1">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6" t="s">
        <v>302</v>
      </c>
      <c r="AC450" s="586"/>
      <c r="AD450" s="586"/>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470</v>
      </c>
      <c r="AN451" s="220"/>
      <c r="AO451" s="220"/>
      <c r="AP451" s="161"/>
      <c r="AQ451" s="161" t="s">
        <v>356</v>
      </c>
      <c r="AR451" s="130"/>
      <c r="AS451" s="130"/>
      <c r="AT451" s="131"/>
      <c r="AU451" s="164" t="s">
        <v>254</v>
      </c>
      <c r="AV451" s="164"/>
      <c r="AW451" s="164"/>
      <c r="AX451" s="165"/>
    </row>
    <row r="452" spans="1:50" ht="18.75" hidden="1" customHeight="1">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06"/>
      <c r="AR452" s="189"/>
      <c r="AS452" s="133" t="s">
        <v>357</v>
      </c>
      <c r="AT452" s="134"/>
      <c r="AU452" s="189"/>
      <c r="AV452" s="189"/>
      <c r="AW452" s="133" t="s">
        <v>301</v>
      </c>
      <c r="AX452" s="172"/>
    </row>
    <row r="453" spans="1:50" ht="23.25" hidden="1" customHeight="1">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6" t="s">
        <v>302</v>
      </c>
      <c r="AC455" s="586"/>
      <c r="AD455" s="586"/>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470</v>
      </c>
      <c r="AN456" s="220"/>
      <c r="AO456" s="220"/>
      <c r="AP456" s="161"/>
      <c r="AQ456" s="161" t="s">
        <v>356</v>
      </c>
      <c r="AR456" s="130"/>
      <c r="AS456" s="130"/>
      <c r="AT456" s="131"/>
      <c r="AU456" s="164" t="s">
        <v>254</v>
      </c>
      <c r="AV456" s="164"/>
      <c r="AW456" s="164"/>
      <c r="AX456" s="165"/>
    </row>
    <row r="457" spans="1:50" ht="18.75" customHeight="1">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c r="AF457" s="189"/>
      <c r="AG457" s="133" t="s">
        <v>357</v>
      </c>
      <c r="AH457" s="134"/>
      <c r="AI457" s="184"/>
      <c r="AJ457" s="184"/>
      <c r="AK457" s="184"/>
      <c r="AL457" s="162"/>
      <c r="AM457" s="184"/>
      <c r="AN457" s="184"/>
      <c r="AO457" s="184"/>
      <c r="AP457" s="162"/>
      <c r="AQ457" s="606"/>
      <c r="AR457" s="189"/>
      <c r="AS457" s="133" t="s">
        <v>357</v>
      </c>
      <c r="AT457" s="134"/>
      <c r="AU457" s="189"/>
      <c r="AV457" s="189"/>
      <c r="AW457" s="133" t="s">
        <v>301</v>
      </c>
      <c r="AX457" s="172"/>
    </row>
    <row r="458" spans="1:50" ht="23.25" customHeight="1">
      <c r="A458" s="146"/>
      <c r="B458" s="142"/>
      <c r="C458" s="141"/>
      <c r="D458" s="142"/>
      <c r="E458" s="363"/>
      <c r="F458" s="364"/>
      <c r="G458" s="101" t="s">
        <v>551</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c r="AC458" s="202"/>
      <c r="AD458" s="202"/>
      <c r="AE458" s="361"/>
      <c r="AF458" s="196"/>
      <c r="AG458" s="196"/>
      <c r="AH458" s="196"/>
      <c r="AI458" s="361"/>
      <c r="AJ458" s="196"/>
      <c r="AK458" s="196"/>
      <c r="AL458" s="196"/>
      <c r="AM458" s="361"/>
      <c r="AN458" s="196"/>
      <c r="AO458" s="196"/>
      <c r="AP458" s="362"/>
      <c r="AQ458" s="361"/>
      <c r="AR458" s="196"/>
      <c r="AS458" s="196"/>
      <c r="AT458" s="362"/>
      <c r="AU458" s="196"/>
      <c r="AV458" s="196"/>
      <c r="AW458" s="196"/>
      <c r="AX458" s="197"/>
    </row>
    <row r="459" spans="1:50" ht="23.25" customHeight="1">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c r="AC459" s="194"/>
      <c r="AD459" s="194"/>
      <c r="AE459" s="361"/>
      <c r="AF459" s="196"/>
      <c r="AG459" s="196"/>
      <c r="AH459" s="362"/>
      <c r="AI459" s="361"/>
      <c r="AJ459" s="196"/>
      <c r="AK459" s="196"/>
      <c r="AL459" s="196"/>
      <c r="AM459" s="361"/>
      <c r="AN459" s="196"/>
      <c r="AO459" s="196"/>
      <c r="AP459" s="362"/>
      <c r="AQ459" s="361"/>
      <c r="AR459" s="196"/>
      <c r="AS459" s="196"/>
      <c r="AT459" s="362"/>
      <c r="AU459" s="196"/>
      <c r="AV459" s="196"/>
      <c r="AW459" s="196"/>
      <c r="AX459" s="197"/>
    </row>
    <row r="460" spans="1:50" ht="23.25" customHeight="1">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6" t="s">
        <v>15</v>
      </c>
      <c r="AC460" s="586"/>
      <c r="AD460" s="586"/>
      <c r="AE460" s="361"/>
      <c r="AF460" s="196"/>
      <c r="AG460" s="196"/>
      <c r="AH460" s="362"/>
      <c r="AI460" s="361"/>
      <c r="AJ460" s="196"/>
      <c r="AK460" s="196"/>
      <c r="AL460" s="196"/>
      <c r="AM460" s="361"/>
      <c r="AN460" s="196"/>
      <c r="AO460" s="196"/>
      <c r="AP460" s="362"/>
      <c r="AQ460" s="361"/>
      <c r="AR460" s="196"/>
      <c r="AS460" s="196"/>
      <c r="AT460" s="362"/>
      <c r="AU460" s="196"/>
      <c r="AV460" s="196"/>
      <c r="AW460" s="196"/>
      <c r="AX460" s="197"/>
    </row>
    <row r="461" spans="1:50" ht="18.75" hidden="1" customHeight="1">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470</v>
      </c>
      <c r="AN461" s="220"/>
      <c r="AO461" s="220"/>
      <c r="AP461" s="161"/>
      <c r="AQ461" s="161" t="s">
        <v>356</v>
      </c>
      <c r="AR461" s="130"/>
      <c r="AS461" s="130"/>
      <c r="AT461" s="131"/>
      <c r="AU461" s="164" t="s">
        <v>254</v>
      </c>
      <c r="AV461" s="164"/>
      <c r="AW461" s="164"/>
      <c r="AX461" s="165"/>
    </row>
    <row r="462" spans="1:50" ht="18.75" hidden="1" customHeight="1">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06"/>
      <c r="AR462" s="189"/>
      <c r="AS462" s="133" t="s">
        <v>357</v>
      </c>
      <c r="AT462" s="134"/>
      <c r="AU462" s="189"/>
      <c r="AV462" s="189"/>
      <c r="AW462" s="133" t="s">
        <v>301</v>
      </c>
      <c r="AX462" s="172"/>
    </row>
    <row r="463" spans="1:50" ht="23.25" hidden="1" customHeight="1">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6" t="s">
        <v>15</v>
      </c>
      <c r="AC465" s="586"/>
      <c r="AD465" s="586"/>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470</v>
      </c>
      <c r="AN466" s="220"/>
      <c r="AO466" s="220"/>
      <c r="AP466" s="161"/>
      <c r="AQ466" s="161" t="s">
        <v>356</v>
      </c>
      <c r="AR466" s="130"/>
      <c r="AS466" s="130"/>
      <c r="AT466" s="131"/>
      <c r="AU466" s="164" t="s">
        <v>254</v>
      </c>
      <c r="AV466" s="164"/>
      <c r="AW466" s="164"/>
      <c r="AX466" s="165"/>
    </row>
    <row r="467" spans="1:50" ht="18.75" hidden="1" customHeight="1">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06"/>
      <c r="AR467" s="189"/>
      <c r="AS467" s="133" t="s">
        <v>357</v>
      </c>
      <c r="AT467" s="134"/>
      <c r="AU467" s="189"/>
      <c r="AV467" s="189"/>
      <c r="AW467" s="133" t="s">
        <v>301</v>
      </c>
      <c r="AX467" s="172"/>
    </row>
    <row r="468" spans="1:50" ht="23.25" hidden="1" customHeight="1">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6" t="s">
        <v>15</v>
      </c>
      <c r="AC470" s="586"/>
      <c r="AD470" s="586"/>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470</v>
      </c>
      <c r="AN471" s="220"/>
      <c r="AO471" s="220"/>
      <c r="AP471" s="161"/>
      <c r="AQ471" s="161" t="s">
        <v>356</v>
      </c>
      <c r="AR471" s="130"/>
      <c r="AS471" s="130"/>
      <c r="AT471" s="131"/>
      <c r="AU471" s="164" t="s">
        <v>254</v>
      </c>
      <c r="AV471" s="164"/>
      <c r="AW471" s="164"/>
      <c r="AX471" s="165"/>
    </row>
    <row r="472" spans="1:50" ht="18.75" hidden="1" customHeight="1">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06"/>
      <c r="AR472" s="189"/>
      <c r="AS472" s="133" t="s">
        <v>357</v>
      </c>
      <c r="AT472" s="134"/>
      <c r="AU472" s="189"/>
      <c r="AV472" s="189"/>
      <c r="AW472" s="133" t="s">
        <v>301</v>
      </c>
      <c r="AX472" s="172"/>
    </row>
    <row r="473" spans="1:50" ht="23.25" hidden="1" customHeight="1">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6" t="s">
        <v>15</v>
      </c>
      <c r="AC475" s="586"/>
      <c r="AD475" s="586"/>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470</v>
      </c>
      <c r="AN476" s="220"/>
      <c r="AO476" s="220"/>
      <c r="AP476" s="161"/>
      <c r="AQ476" s="161" t="s">
        <v>356</v>
      </c>
      <c r="AR476" s="130"/>
      <c r="AS476" s="130"/>
      <c r="AT476" s="131"/>
      <c r="AU476" s="164" t="s">
        <v>254</v>
      </c>
      <c r="AV476" s="164"/>
      <c r="AW476" s="164"/>
      <c r="AX476" s="165"/>
    </row>
    <row r="477" spans="1:50" ht="18.75" hidden="1" customHeight="1">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06"/>
      <c r="AR477" s="189"/>
      <c r="AS477" s="133" t="s">
        <v>357</v>
      </c>
      <c r="AT477" s="134"/>
      <c r="AU477" s="189"/>
      <c r="AV477" s="189"/>
      <c r="AW477" s="133" t="s">
        <v>301</v>
      </c>
      <c r="AX477" s="172"/>
    </row>
    <row r="478" spans="1:50" ht="23.25" hidden="1" customHeight="1">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6" t="s">
        <v>15</v>
      </c>
      <c r="AC480" s="586"/>
      <c r="AD480" s="586"/>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46"/>
      <c r="B482" s="142"/>
      <c r="C482" s="141"/>
      <c r="D482" s="142"/>
      <c r="E482" s="125" t="s">
        <v>551</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c r="A484" s="146"/>
      <c r="B484" s="142"/>
      <c r="C484" s="141"/>
      <c r="D484" s="142"/>
      <c r="E484" s="209" t="s">
        <v>355</v>
      </c>
      <c r="F484" s="210"/>
      <c r="G484" s="926" t="s">
        <v>386</v>
      </c>
      <c r="H484" s="123"/>
      <c r="I484" s="123"/>
      <c r="J484" s="927"/>
      <c r="K484" s="928"/>
      <c r="L484" s="928"/>
      <c r="M484" s="928"/>
      <c r="N484" s="928"/>
      <c r="O484" s="928"/>
      <c r="P484" s="928"/>
      <c r="Q484" s="928"/>
      <c r="R484" s="928"/>
      <c r="S484" s="928"/>
      <c r="T484" s="929"/>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0"/>
    </row>
    <row r="485" spans="1:50" ht="18.75" hidden="1" customHeight="1">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470</v>
      </c>
      <c r="AN485" s="220"/>
      <c r="AO485" s="220"/>
      <c r="AP485" s="161"/>
      <c r="AQ485" s="161" t="s">
        <v>356</v>
      </c>
      <c r="AR485" s="130"/>
      <c r="AS485" s="130"/>
      <c r="AT485" s="131"/>
      <c r="AU485" s="164" t="s">
        <v>254</v>
      </c>
      <c r="AV485" s="164"/>
      <c r="AW485" s="164"/>
      <c r="AX485" s="165"/>
    </row>
    <row r="486" spans="1:50" ht="18.75" hidden="1" customHeight="1">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06"/>
      <c r="AR486" s="189"/>
      <c r="AS486" s="133" t="s">
        <v>357</v>
      </c>
      <c r="AT486" s="134"/>
      <c r="AU486" s="189"/>
      <c r="AV486" s="189"/>
      <c r="AW486" s="133" t="s">
        <v>301</v>
      </c>
      <c r="AX486" s="172"/>
    </row>
    <row r="487" spans="1:50" ht="23.25" hidden="1" customHeight="1">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6" t="s">
        <v>302</v>
      </c>
      <c r="AC489" s="586"/>
      <c r="AD489" s="586"/>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470</v>
      </c>
      <c r="AN490" s="220"/>
      <c r="AO490" s="220"/>
      <c r="AP490" s="161"/>
      <c r="AQ490" s="161" t="s">
        <v>356</v>
      </c>
      <c r="AR490" s="130"/>
      <c r="AS490" s="130"/>
      <c r="AT490" s="131"/>
      <c r="AU490" s="164" t="s">
        <v>254</v>
      </c>
      <c r="AV490" s="164"/>
      <c r="AW490" s="164"/>
      <c r="AX490" s="165"/>
    </row>
    <row r="491" spans="1:50" ht="18.75" hidden="1" customHeight="1">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06"/>
      <c r="AR491" s="189"/>
      <c r="AS491" s="133" t="s">
        <v>357</v>
      </c>
      <c r="AT491" s="134"/>
      <c r="AU491" s="189"/>
      <c r="AV491" s="189"/>
      <c r="AW491" s="133" t="s">
        <v>301</v>
      </c>
      <c r="AX491" s="172"/>
    </row>
    <row r="492" spans="1:50" ht="23.25" hidden="1" customHeight="1">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6" t="s">
        <v>302</v>
      </c>
      <c r="AC494" s="586"/>
      <c r="AD494" s="586"/>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470</v>
      </c>
      <c r="AN495" s="220"/>
      <c r="AO495" s="220"/>
      <c r="AP495" s="161"/>
      <c r="AQ495" s="161" t="s">
        <v>356</v>
      </c>
      <c r="AR495" s="130"/>
      <c r="AS495" s="130"/>
      <c r="AT495" s="131"/>
      <c r="AU495" s="164" t="s">
        <v>254</v>
      </c>
      <c r="AV495" s="164"/>
      <c r="AW495" s="164"/>
      <c r="AX495" s="165"/>
    </row>
    <row r="496" spans="1:50" ht="18.75" hidden="1" customHeight="1">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06"/>
      <c r="AR496" s="189"/>
      <c r="AS496" s="133" t="s">
        <v>357</v>
      </c>
      <c r="AT496" s="134"/>
      <c r="AU496" s="189"/>
      <c r="AV496" s="189"/>
      <c r="AW496" s="133" t="s">
        <v>301</v>
      </c>
      <c r="AX496" s="172"/>
    </row>
    <row r="497" spans="1:50" ht="23.25" hidden="1" customHeight="1">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6" t="s">
        <v>302</v>
      </c>
      <c r="AC499" s="586"/>
      <c r="AD499" s="586"/>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470</v>
      </c>
      <c r="AN500" s="220"/>
      <c r="AO500" s="220"/>
      <c r="AP500" s="161"/>
      <c r="AQ500" s="161" t="s">
        <v>356</v>
      </c>
      <c r="AR500" s="130"/>
      <c r="AS500" s="130"/>
      <c r="AT500" s="131"/>
      <c r="AU500" s="164" t="s">
        <v>254</v>
      </c>
      <c r="AV500" s="164"/>
      <c r="AW500" s="164"/>
      <c r="AX500" s="165"/>
    </row>
    <row r="501" spans="1:50" ht="18.75" hidden="1" customHeight="1">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06"/>
      <c r="AR501" s="189"/>
      <c r="AS501" s="133" t="s">
        <v>357</v>
      </c>
      <c r="AT501" s="134"/>
      <c r="AU501" s="189"/>
      <c r="AV501" s="189"/>
      <c r="AW501" s="133" t="s">
        <v>301</v>
      </c>
      <c r="AX501" s="172"/>
    </row>
    <row r="502" spans="1:50" ht="23.25" hidden="1" customHeight="1">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6" t="s">
        <v>302</v>
      </c>
      <c r="AC504" s="586"/>
      <c r="AD504" s="586"/>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470</v>
      </c>
      <c r="AN505" s="220"/>
      <c r="AO505" s="220"/>
      <c r="AP505" s="161"/>
      <c r="AQ505" s="161" t="s">
        <v>356</v>
      </c>
      <c r="AR505" s="130"/>
      <c r="AS505" s="130"/>
      <c r="AT505" s="131"/>
      <c r="AU505" s="164" t="s">
        <v>254</v>
      </c>
      <c r="AV505" s="164"/>
      <c r="AW505" s="164"/>
      <c r="AX505" s="165"/>
    </row>
    <row r="506" spans="1:50" ht="18.75" hidden="1" customHeight="1">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06"/>
      <c r="AR506" s="189"/>
      <c r="AS506" s="133" t="s">
        <v>357</v>
      </c>
      <c r="AT506" s="134"/>
      <c r="AU506" s="189"/>
      <c r="AV506" s="189"/>
      <c r="AW506" s="133" t="s">
        <v>301</v>
      </c>
      <c r="AX506" s="172"/>
    </row>
    <row r="507" spans="1:50" ht="23.25" hidden="1" customHeight="1">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6" t="s">
        <v>302</v>
      </c>
      <c r="AC509" s="586"/>
      <c r="AD509" s="586"/>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470</v>
      </c>
      <c r="AN510" s="220"/>
      <c r="AO510" s="220"/>
      <c r="AP510" s="161"/>
      <c r="AQ510" s="161" t="s">
        <v>356</v>
      </c>
      <c r="AR510" s="130"/>
      <c r="AS510" s="130"/>
      <c r="AT510" s="131"/>
      <c r="AU510" s="164" t="s">
        <v>254</v>
      </c>
      <c r="AV510" s="164"/>
      <c r="AW510" s="164"/>
      <c r="AX510" s="165"/>
    </row>
    <row r="511" spans="1:50" ht="18.75" hidden="1" customHeight="1">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06"/>
      <c r="AR511" s="189"/>
      <c r="AS511" s="133" t="s">
        <v>357</v>
      </c>
      <c r="AT511" s="134"/>
      <c r="AU511" s="189"/>
      <c r="AV511" s="189"/>
      <c r="AW511" s="133" t="s">
        <v>301</v>
      </c>
      <c r="AX511" s="172"/>
    </row>
    <row r="512" spans="1:50" ht="23.25" hidden="1" customHeight="1">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6" t="s">
        <v>15</v>
      </c>
      <c r="AC514" s="586"/>
      <c r="AD514" s="586"/>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470</v>
      </c>
      <c r="AN515" s="220"/>
      <c r="AO515" s="220"/>
      <c r="AP515" s="161"/>
      <c r="AQ515" s="161" t="s">
        <v>356</v>
      </c>
      <c r="AR515" s="130"/>
      <c r="AS515" s="130"/>
      <c r="AT515" s="131"/>
      <c r="AU515" s="164" t="s">
        <v>254</v>
      </c>
      <c r="AV515" s="164"/>
      <c r="AW515" s="164"/>
      <c r="AX515" s="165"/>
    </row>
    <row r="516" spans="1:50" ht="18.75" hidden="1" customHeight="1">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06"/>
      <c r="AR516" s="189"/>
      <c r="AS516" s="133" t="s">
        <v>357</v>
      </c>
      <c r="AT516" s="134"/>
      <c r="AU516" s="189"/>
      <c r="AV516" s="189"/>
      <c r="AW516" s="133" t="s">
        <v>301</v>
      </c>
      <c r="AX516" s="172"/>
    </row>
    <row r="517" spans="1:50" ht="23.25" hidden="1" customHeight="1">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6" t="s">
        <v>15</v>
      </c>
      <c r="AC519" s="586"/>
      <c r="AD519" s="586"/>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470</v>
      </c>
      <c r="AN520" s="220"/>
      <c r="AO520" s="220"/>
      <c r="AP520" s="161"/>
      <c r="AQ520" s="161" t="s">
        <v>356</v>
      </c>
      <c r="AR520" s="130"/>
      <c r="AS520" s="130"/>
      <c r="AT520" s="131"/>
      <c r="AU520" s="164" t="s">
        <v>254</v>
      </c>
      <c r="AV520" s="164"/>
      <c r="AW520" s="164"/>
      <c r="AX520" s="165"/>
    </row>
    <row r="521" spans="1:50" ht="18.75" hidden="1" customHeight="1">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06"/>
      <c r="AR521" s="189"/>
      <c r="AS521" s="133" t="s">
        <v>357</v>
      </c>
      <c r="AT521" s="134"/>
      <c r="AU521" s="189"/>
      <c r="AV521" s="189"/>
      <c r="AW521" s="133" t="s">
        <v>301</v>
      </c>
      <c r="AX521" s="172"/>
    </row>
    <row r="522" spans="1:50" ht="23.25" hidden="1" customHeight="1">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6" t="s">
        <v>15</v>
      </c>
      <c r="AC524" s="586"/>
      <c r="AD524" s="586"/>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470</v>
      </c>
      <c r="AN525" s="220"/>
      <c r="AO525" s="220"/>
      <c r="AP525" s="161"/>
      <c r="AQ525" s="161" t="s">
        <v>356</v>
      </c>
      <c r="AR525" s="130"/>
      <c r="AS525" s="130"/>
      <c r="AT525" s="131"/>
      <c r="AU525" s="164" t="s">
        <v>254</v>
      </c>
      <c r="AV525" s="164"/>
      <c r="AW525" s="164"/>
      <c r="AX525" s="165"/>
    </row>
    <row r="526" spans="1:50" ht="18.75" hidden="1" customHeight="1">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06"/>
      <c r="AR526" s="189"/>
      <c r="AS526" s="133" t="s">
        <v>357</v>
      </c>
      <c r="AT526" s="134"/>
      <c r="AU526" s="189"/>
      <c r="AV526" s="189"/>
      <c r="AW526" s="133" t="s">
        <v>301</v>
      </c>
      <c r="AX526" s="172"/>
    </row>
    <row r="527" spans="1:50" ht="23.25" hidden="1" customHeight="1">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6" t="s">
        <v>15</v>
      </c>
      <c r="AC529" s="586"/>
      <c r="AD529" s="586"/>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470</v>
      </c>
      <c r="AN530" s="220"/>
      <c r="AO530" s="220"/>
      <c r="AP530" s="161"/>
      <c r="AQ530" s="161" t="s">
        <v>356</v>
      </c>
      <c r="AR530" s="130"/>
      <c r="AS530" s="130"/>
      <c r="AT530" s="131"/>
      <c r="AU530" s="164" t="s">
        <v>254</v>
      </c>
      <c r="AV530" s="164"/>
      <c r="AW530" s="164"/>
      <c r="AX530" s="165"/>
    </row>
    <row r="531" spans="1:50" ht="18.75" hidden="1" customHeight="1">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06"/>
      <c r="AR531" s="189"/>
      <c r="AS531" s="133" t="s">
        <v>357</v>
      </c>
      <c r="AT531" s="134"/>
      <c r="AU531" s="189"/>
      <c r="AV531" s="189"/>
      <c r="AW531" s="133" t="s">
        <v>301</v>
      </c>
      <c r="AX531" s="172"/>
    </row>
    <row r="532" spans="1:50" ht="23.25" hidden="1" customHeight="1">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6" t="s">
        <v>15</v>
      </c>
      <c r="AC534" s="586"/>
      <c r="AD534" s="586"/>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c r="A538" s="146"/>
      <c r="B538" s="142"/>
      <c r="C538" s="141"/>
      <c r="D538" s="142"/>
      <c r="E538" s="209" t="s">
        <v>355</v>
      </c>
      <c r="F538" s="210"/>
      <c r="G538" s="926" t="s">
        <v>386</v>
      </c>
      <c r="H538" s="123"/>
      <c r="I538" s="123"/>
      <c r="J538" s="927"/>
      <c r="K538" s="928"/>
      <c r="L538" s="928"/>
      <c r="M538" s="928"/>
      <c r="N538" s="928"/>
      <c r="O538" s="928"/>
      <c r="P538" s="928"/>
      <c r="Q538" s="928"/>
      <c r="R538" s="928"/>
      <c r="S538" s="928"/>
      <c r="T538" s="929"/>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0"/>
    </row>
    <row r="539" spans="1:50" ht="18.75" hidden="1" customHeight="1">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470</v>
      </c>
      <c r="AN539" s="220"/>
      <c r="AO539" s="220"/>
      <c r="AP539" s="161"/>
      <c r="AQ539" s="161" t="s">
        <v>356</v>
      </c>
      <c r="AR539" s="130"/>
      <c r="AS539" s="130"/>
      <c r="AT539" s="131"/>
      <c r="AU539" s="164" t="s">
        <v>254</v>
      </c>
      <c r="AV539" s="164"/>
      <c r="AW539" s="164"/>
      <c r="AX539" s="165"/>
    </row>
    <row r="540" spans="1:50" ht="18.75" hidden="1" customHeight="1">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06"/>
      <c r="AR540" s="189"/>
      <c r="AS540" s="133" t="s">
        <v>357</v>
      </c>
      <c r="AT540" s="134"/>
      <c r="AU540" s="189"/>
      <c r="AV540" s="189"/>
      <c r="AW540" s="133" t="s">
        <v>301</v>
      </c>
      <c r="AX540" s="172"/>
    </row>
    <row r="541" spans="1:50" ht="23.25" hidden="1" customHeight="1">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6" t="s">
        <v>302</v>
      </c>
      <c r="AC543" s="586"/>
      <c r="AD543" s="586"/>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470</v>
      </c>
      <c r="AN544" s="220"/>
      <c r="AO544" s="220"/>
      <c r="AP544" s="161"/>
      <c r="AQ544" s="161" t="s">
        <v>356</v>
      </c>
      <c r="AR544" s="130"/>
      <c r="AS544" s="130"/>
      <c r="AT544" s="131"/>
      <c r="AU544" s="164" t="s">
        <v>254</v>
      </c>
      <c r="AV544" s="164"/>
      <c r="AW544" s="164"/>
      <c r="AX544" s="165"/>
    </row>
    <row r="545" spans="1:50" ht="18.75" hidden="1" customHeight="1">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06"/>
      <c r="AR545" s="189"/>
      <c r="AS545" s="133" t="s">
        <v>357</v>
      </c>
      <c r="AT545" s="134"/>
      <c r="AU545" s="189"/>
      <c r="AV545" s="189"/>
      <c r="AW545" s="133" t="s">
        <v>301</v>
      </c>
      <c r="AX545" s="172"/>
    </row>
    <row r="546" spans="1:50" ht="23.25" hidden="1" customHeight="1">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6" t="s">
        <v>302</v>
      </c>
      <c r="AC548" s="586"/>
      <c r="AD548" s="586"/>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470</v>
      </c>
      <c r="AN549" s="220"/>
      <c r="AO549" s="220"/>
      <c r="AP549" s="161"/>
      <c r="AQ549" s="161" t="s">
        <v>356</v>
      </c>
      <c r="AR549" s="130"/>
      <c r="AS549" s="130"/>
      <c r="AT549" s="131"/>
      <c r="AU549" s="164" t="s">
        <v>254</v>
      </c>
      <c r="AV549" s="164"/>
      <c r="AW549" s="164"/>
      <c r="AX549" s="165"/>
    </row>
    <row r="550" spans="1:50" ht="18.75" hidden="1" customHeight="1">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06"/>
      <c r="AR550" s="189"/>
      <c r="AS550" s="133" t="s">
        <v>357</v>
      </c>
      <c r="AT550" s="134"/>
      <c r="AU550" s="189"/>
      <c r="AV550" s="189"/>
      <c r="AW550" s="133" t="s">
        <v>301</v>
      </c>
      <c r="AX550" s="172"/>
    </row>
    <row r="551" spans="1:50" ht="23.25" hidden="1" customHeight="1">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6" t="s">
        <v>302</v>
      </c>
      <c r="AC553" s="586"/>
      <c r="AD553" s="586"/>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470</v>
      </c>
      <c r="AN554" s="220"/>
      <c r="AO554" s="220"/>
      <c r="AP554" s="161"/>
      <c r="AQ554" s="161" t="s">
        <v>356</v>
      </c>
      <c r="AR554" s="130"/>
      <c r="AS554" s="130"/>
      <c r="AT554" s="131"/>
      <c r="AU554" s="164" t="s">
        <v>254</v>
      </c>
      <c r="AV554" s="164"/>
      <c r="AW554" s="164"/>
      <c r="AX554" s="165"/>
    </row>
    <row r="555" spans="1:50" ht="18.75" hidden="1" customHeight="1">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06"/>
      <c r="AR555" s="189"/>
      <c r="AS555" s="133" t="s">
        <v>357</v>
      </c>
      <c r="AT555" s="134"/>
      <c r="AU555" s="189"/>
      <c r="AV555" s="189"/>
      <c r="AW555" s="133" t="s">
        <v>301</v>
      </c>
      <c r="AX555" s="172"/>
    </row>
    <row r="556" spans="1:50" ht="23.25" hidden="1" customHeight="1">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6" t="s">
        <v>302</v>
      </c>
      <c r="AC558" s="586"/>
      <c r="AD558" s="586"/>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470</v>
      </c>
      <c r="AN559" s="220"/>
      <c r="AO559" s="220"/>
      <c r="AP559" s="161"/>
      <c r="AQ559" s="161" t="s">
        <v>356</v>
      </c>
      <c r="AR559" s="130"/>
      <c r="AS559" s="130"/>
      <c r="AT559" s="131"/>
      <c r="AU559" s="164" t="s">
        <v>254</v>
      </c>
      <c r="AV559" s="164"/>
      <c r="AW559" s="164"/>
      <c r="AX559" s="165"/>
    </row>
    <row r="560" spans="1:50" ht="18.75" hidden="1" customHeight="1">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06"/>
      <c r="AR560" s="189"/>
      <c r="AS560" s="133" t="s">
        <v>357</v>
      </c>
      <c r="AT560" s="134"/>
      <c r="AU560" s="189"/>
      <c r="AV560" s="189"/>
      <c r="AW560" s="133" t="s">
        <v>301</v>
      </c>
      <c r="AX560" s="172"/>
    </row>
    <row r="561" spans="1:50" ht="23.25" hidden="1" customHeight="1">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6" t="s">
        <v>302</v>
      </c>
      <c r="AC563" s="586"/>
      <c r="AD563" s="586"/>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470</v>
      </c>
      <c r="AN564" s="220"/>
      <c r="AO564" s="220"/>
      <c r="AP564" s="161"/>
      <c r="AQ564" s="161" t="s">
        <v>356</v>
      </c>
      <c r="AR564" s="130"/>
      <c r="AS564" s="130"/>
      <c r="AT564" s="131"/>
      <c r="AU564" s="164" t="s">
        <v>254</v>
      </c>
      <c r="AV564" s="164"/>
      <c r="AW564" s="164"/>
      <c r="AX564" s="165"/>
    </row>
    <row r="565" spans="1:50" ht="18.75" hidden="1" customHeight="1">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06"/>
      <c r="AR565" s="189"/>
      <c r="AS565" s="133" t="s">
        <v>357</v>
      </c>
      <c r="AT565" s="134"/>
      <c r="AU565" s="189"/>
      <c r="AV565" s="189"/>
      <c r="AW565" s="133" t="s">
        <v>301</v>
      </c>
      <c r="AX565" s="172"/>
    </row>
    <row r="566" spans="1:50" ht="23.25" hidden="1" customHeight="1">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6" t="s">
        <v>15</v>
      </c>
      <c r="AC568" s="586"/>
      <c r="AD568" s="586"/>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470</v>
      </c>
      <c r="AN569" s="220"/>
      <c r="AO569" s="220"/>
      <c r="AP569" s="161"/>
      <c r="AQ569" s="161" t="s">
        <v>356</v>
      </c>
      <c r="AR569" s="130"/>
      <c r="AS569" s="130"/>
      <c r="AT569" s="131"/>
      <c r="AU569" s="164" t="s">
        <v>254</v>
      </c>
      <c r="AV569" s="164"/>
      <c r="AW569" s="164"/>
      <c r="AX569" s="165"/>
    </row>
    <row r="570" spans="1:50" ht="18.75" hidden="1" customHeight="1">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06"/>
      <c r="AR570" s="189"/>
      <c r="AS570" s="133" t="s">
        <v>357</v>
      </c>
      <c r="AT570" s="134"/>
      <c r="AU570" s="189"/>
      <c r="AV570" s="189"/>
      <c r="AW570" s="133" t="s">
        <v>301</v>
      </c>
      <c r="AX570" s="172"/>
    </row>
    <row r="571" spans="1:50" ht="23.25" hidden="1" customHeight="1">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6" t="s">
        <v>15</v>
      </c>
      <c r="AC573" s="586"/>
      <c r="AD573" s="586"/>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470</v>
      </c>
      <c r="AN574" s="220"/>
      <c r="AO574" s="220"/>
      <c r="AP574" s="161"/>
      <c r="AQ574" s="161" t="s">
        <v>356</v>
      </c>
      <c r="AR574" s="130"/>
      <c r="AS574" s="130"/>
      <c r="AT574" s="131"/>
      <c r="AU574" s="164" t="s">
        <v>254</v>
      </c>
      <c r="AV574" s="164"/>
      <c r="AW574" s="164"/>
      <c r="AX574" s="165"/>
    </row>
    <row r="575" spans="1:50" ht="18.75" hidden="1" customHeight="1">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06"/>
      <c r="AR575" s="189"/>
      <c r="AS575" s="133" t="s">
        <v>357</v>
      </c>
      <c r="AT575" s="134"/>
      <c r="AU575" s="189"/>
      <c r="AV575" s="189"/>
      <c r="AW575" s="133" t="s">
        <v>301</v>
      </c>
      <c r="AX575" s="172"/>
    </row>
    <row r="576" spans="1:50" ht="23.25" hidden="1" customHeight="1">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6" t="s">
        <v>15</v>
      </c>
      <c r="AC578" s="586"/>
      <c r="AD578" s="586"/>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470</v>
      </c>
      <c r="AN579" s="220"/>
      <c r="AO579" s="220"/>
      <c r="AP579" s="161"/>
      <c r="AQ579" s="161" t="s">
        <v>356</v>
      </c>
      <c r="AR579" s="130"/>
      <c r="AS579" s="130"/>
      <c r="AT579" s="131"/>
      <c r="AU579" s="164" t="s">
        <v>254</v>
      </c>
      <c r="AV579" s="164"/>
      <c r="AW579" s="164"/>
      <c r="AX579" s="165"/>
    </row>
    <row r="580" spans="1:50" ht="18.75" hidden="1" customHeight="1">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06"/>
      <c r="AR580" s="189"/>
      <c r="AS580" s="133" t="s">
        <v>357</v>
      </c>
      <c r="AT580" s="134"/>
      <c r="AU580" s="189"/>
      <c r="AV580" s="189"/>
      <c r="AW580" s="133" t="s">
        <v>301</v>
      </c>
      <c r="AX580" s="172"/>
    </row>
    <row r="581" spans="1:50" ht="23.25" hidden="1" customHeight="1">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6" t="s">
        <v>15</v>
      </c>
      <c r="AC583" s="586"/>
      <c r="AD583" s="586"/>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470</v>
      </c>
      <c r="AN584" s="220"/>
      <c r="AO584" s="220"/>
      <c r="AP584" s="161"/>
      <c r="AQ584" s="161" t="s">
        <v>356</v>
      </c>
      <c r="AR584" s="130"/>
      <c r="AS584" s="130"/>
      <c r="AT584" s="131"/>
      <c r="AU584" s="164" t="s">
        <v>254</v>
      </c>
      <c r="AV584" s="164"/>
      <c r="AW584" s="164"/>
      <c r="AX584" s="165"/>
    </row>
    <row r="585" spans="1:50" ht="18.75" hidden="1" customHeight="1">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06"/>
      <c r="AR585" s="189"/>
      <c r="AS585" s="133" t="s">
        <v>357</v>
      </c>
      <c r="AT585" s="134"/>
      <c r="AU585" s="189"/>
      <c r="AV585" s="189"/>
      <c r="AW585" s="133" t="s">
        <v>301</v>
      </c>
      <c r="AX585" s="172"/>
    </row>
    <row r="586" spans="1:50" ht="23.25" hidden="1" customHeight="1">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6" t="s">
        <v>15</v>
      </c>
      <c r="AC588" s="586"/>
      <c r="AD588" s="586"/>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c r="A592" s="146"/>
      <c r="B592" s="142"/>
      <c r="C592" s="141"/>
      <c r="D592" s="142"/>
      <c r="E592" s="209" t="s">
        <v>355</v>
      </c>
      <c r="F592" s="210"/>
      <c r="G592" s="926" t="s">
        <v>386</v>
      </c>
      <c r="H592" s="123"/>
      <c r="I592" s="123"/>
      <c r="J592" s="927"/>
      <c r="K592" s="928"/>
      <c r="L592" s="928"/>
      <c r="M592" s="928"/>
      <c r="N592" s="928"/>
      <c r="O592" s="928"/>
      <c r="P592" s="928"/>
      <c r="Q592" s="928"/>
      <c r="R592" s="928"/>
      <c r="S592" s="928"/>
      <c r="T592" s="929"/>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0"/>
    </row>
    <row r="593" spans="1:50" ht="18.75" hidden="1" customHeight="1">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470</v>
      </c>
      <c r="AN593" s="220"/>
      <c r="AO593" s="220"/>
      <c r="AP593" s="161"/>
      <c r="AQ593" s="161" t="s">
        <v>356</v>
      </c>
      <c r="AR593" s="130"/>
      <c r="AS593" s="130"/>
      <c r="AT593" s="131"/>
      <c r="AU593" s="164" t="s">
        <v>254</v>
      </c>
      <c r="AV593" s="164"/>
      <c r="AW593" s="164"/>
      <c r="AX593" s="165"/>
    </row>
    <row r="594" spans="1:50" ht="18.75" hidden="1" customHeight="1">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06"/>
      <c r="AR594" s="189"/>
      <c r="AS594" s="133" t="s">
        <v>357</v>
      </c>
      <c r="AT594" s="134"/>
      <c r="AU594" s="189"/>
      <c r="AV594" s="189"/>
      <c r="AW594" s="133" t="s">
        <v>301</v>
      </c>
      <c r="AX594" s="172"/>
    </row>
    <row r="595" spans="1:50" ht="23.25" hidden="1" customHeight="1">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6" t="s">
        <v>302</v>
      </c>
      <c r="AC597" s="586"/>
      <c r="AD597" s="586"/>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470</v>
      </c>
      <c r="AN598" s="220"/>
      <c r="AO598" s="220"/>
      <c r="AP598" s="161"/>
      <c r="AQ598" s="161" t="s">
        <v>356</v>
      </c>
      <c r="AR598" s="130"/>
      <c r="AS598" s="130"/>
      <c r="AT598" s="131"/>
      <c r="AU598" s="164" t="s">
        <v>254</v>
      </c>
      <c r="AV598" s="164"/>
      <c r="AW598" s="164"/>
      <c r="AX598" s="165"/>
    </row>
    <row r="599" spans="1:50" ht="18.75" hidden="1" customHeight="1">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06"/>
      <c r="AR599" s="189"/>
      <c r="AS599" s="133" t="s">
        <v>357</v>
      </c>
      <c r="AT599" s="134"/>
      <c r="AU599" s="189"/>
      <c r="AV599" s="189"/>
      <c r="AW599" s="133" t="s">
        <v>301</v>
      </c>
      <c r="AX599" s="172"/>
    </row>
    <row r="600" spans="1:50" ht="23.25" hidden="1" customHeight="1">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6" t="s">
        <v>302</v>
      </c>
      <c r="AC602" s="586"/>
      <c r="AD602" s="586"/>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470</v>
      </c>
      <c r="AN603" s="220"/>
      <c r="AO603" s="220"/>
      <c r="AP603" s="161"/>
      <c r="AQ603" s="161" t="s">
        <v>356</v>
      </c>
      <c r="AR603" s="130"/>
      <c r="AS603" s="130"/>
      <c r="AT603" s="131"/>
      <c r="AU603" s="164" t="s">
        <v>254</v>
      </c>
      <c r="AV603" s="164"/>
      <c r="AW603" s="164"/>
      <c r="AX603" s="165"/>
    </row>
    <row r="604" spans="1:50" ht="18.75" hidden="1" customHeight="1">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06"/>
      <c r="AR604" s="189"/>
      <c r="AS604" s="133" t="s">
        <v>357</v>
      </c>
      <c r="AT604" s="134"/>
      <c r="AU604" s="189"/>
      <c r="AV604" s="189"/>
      <c r="AW604" s="133" t="s">
        <v>301</v>
      </c>
      <c r="AX604" s="172"/>
    </row>
    <row r="605" spans="1:50" ht="23.25" hidden="1" customHeight="1">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6" t="s">
        <v>302</v>
      </c>
      <c r="AC607" s="586"/>
      <c r="AD607" s="586"/>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470</v>
      </c>
      <c r="AN608" s="220"/>
      <c r="AO608" s="220"/>
      <c r="AP608" s="161"/>
      <c r="AQ608" s="161" t="s">
        <v>356</v>
      </c>
      <c r="AR608" s="130"/>
      <c r="AS608" s="130"/>
      <c r="AT608" s="131"/>
      <c r="AU608" s="164" t="s">
        <v>254</v>
      </c>
      <c r="AV608" s="164"/>
      <c r="AW608" s="164"/>
      <c r="AX608" s="165"/>
    </row>
    <row r="609" spans="1:50" ht="18.75" hidden="1" customHeight="1">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06"/>
      <c r="AR609" s="189"/>
      <c r="AS609" s="133" t="s">
        <v>357</v>
      </c>
      <c r="AT609" s="134"/>
      <c r="AU609" s="189"/>
      <c r="AV609" s="189"/>
      <c r="AW609" s="133" t="s">
        <v>301</v>
      </c>
      <c r="AX609" s="172"/>
    </row>
    <row r="610" spans="1:50" ht="23.25" hidden="1" customHeight="1">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6" t="s">
        <v>302</v>
      </c>
      <c r="AC612" s="586"/>
      <c r="AD612" s="586"/>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470</v>
      </c>
      <c r="AN613" s="220"/>
      <c r="AO613" s="220"/>
      <c r="AP613" s="161"/>
      <c r="AQ613" s="161" t="s">
        <v>356</v>
      </c>
      <c r="AR613" s="130"/>
      <c r="AS613" s="130"/>
      <c r="AT613" s="131"/>
      <c r="AU613" s="164" t="s">
        <v>254</v>
      </c>
      <c r="AV613" s="164"/>
      <c r="AW613" s="164"/>
      <c r="AX613" s="165"/>
    </row>
    <row r="614" spans="1:50" ht="18.75" hidden="1" customHeight="1">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06"/>
      <c r="AR614" s="189"/>
      <c r="AS614" s="133" t="s">
        <v>357</v>
      </c>
      <c r="AT614" s="134"/>
      <c r="AU614" s="189"/>
      <c r="AV614" s="189"/>
      <c r="AW614" s="133" t="s">
        <v>301</v>
      </c>
      <c r="AX614" s="172"/>
    </row>
    <row r="615" spans="1:50" ht="23.25" hidden="1" customHeight="1">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6" t="s">
        <v>302</v>
      </c>
      <c r="AC617" s="586"/>
      <c r="AD617" s="586"/>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470</v>
      </c>
      <c r="AN618" s="220"/>
      <c r="AO618" s="220"/>
      <c r="AP618" s="161"/>
      <c r="AQ618" s="161" t="s">
        <v>356</v>
      </c>
      <c r="AR618" s="130"/>
      <c r="AS618" s="130"/>
      <c r="AT618" s="131"/>
      <c r="AU618" s="164" t="s">
        <v>254</v>
      </c>
      <c r="AV618" s="164"/>
      <c r="AW618" s="164"/>
      <c r="AX618" s="165"/>
    </row>
    <row r="619" spans="1:50" ht="18.75" hidden="1" customHeight="1">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06"/>
      <c r="AR619" s="189"/>
      <c r="AS619" s="133" t="s">
        <v>357</v>
      </c>
      <c r="AT619" s="134"/>
      <c r="AU619" s="189"/>
      <c r="AV619" s="189"/>
      <c r="AW619" s="133" t="s">
        <v>301</v>
      </c>
      <c r="AX619" s="172"/>
    </row>
    <row r="620" spans="1:50" ht="23.25" hidden="1" customHeight="1">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6" t="s">
        <v>15</v>
      </c>
      <c r="AC622" s="586"/>
      <c r="AD622" s="586"/>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470</v>
      </c>
      <c r="AN623" s="220"/>
      <c r="AO623" s="220"/>
      <c r="AP623" s="161"/>
      <c r="AQ623" s="161" t="s">
        <v>356</v>
      </c>
      <c r="AR623" s="130"/>
      <c r="AS623" s="130"/>
      <c r="AT623" s="131"/>
      <c r="AU623" s="164" t="s">
        <v>254</v>
      </c>
      <c r="AV623" s="164"/>
      <c r="AW623" s="164"/>
      <c r="AX623" s="165"/>
    </row>
    <row r="624" spans="1:50" ht="18.75" hidden="1" customHeight="1">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06"/>
      <c r="AR624" s="189"/>
      <c r="AS624" s="133" t="s">
        <v>357</v>
      </c>
      <c r="AT624" s="134"/>
      <c r="AU624" s="189"/>
      <c r="AV624" s="189"/>
      <c r="AW624" s="133" t="s">
        <v>301</v>
      </c>
      <c r="AX624" s="172"/>
    </row>
    <row r="625" spans="1:50" ht="23.25" hidden="1" customHeight="1">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6" t="s">
        <v>15</v>
      </c>
      <c r="AC627" s="586"/>
      <c r="AD627" s="586"/>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470</v>
      </c>
      <c r="AN628" s="220"/>
      <c r="AO628" s="220"/>
      <c r="AP628" s="161"/>
      <c r="AQ628" s="161" t="s">
        <v>356</v>
      </c>
      <c r="AR628" s="130"/>
      <c r="AS628" s="130"/>
      <c r="AT628" s="131"/>
      <c r="AU628" s="164" t="s">
        <v>254</v>
      </c>
      <c r="AV628" s="164"/>
      <c r="AW628" s="164"/>
      <c r="AX628" s="165"/>
    </row>
    <row r="629" spans="1:50" ht="18.75" hidden="1" customHeight="1">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06"/>
      <c r="AR629" s="189"/>
      <c r="AS629" s="133" t="s">
        <v>357</v>
      </c>
      <c r="AT629" s="134"/>
      <c r="AU629" s="189"/>
      <c r="AV629" s="189"/>
      <c r="AW629" s="133" t="s">
        <v>301</v>
      </c>
      <c r="AX629" s="172"/>
    </row>
    <row r="630" spans="1:50" ht="23.25" hidden="1" customHeight="1">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6" t="s">
        <v>15</v>
      </c>
      <c r="AC632" s="586"/>
      <c r="AD632" s="586"/>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470</v>
      </c>
      <c r="AN633" s="220"/>
      <c r="AO633" s="220"/>
      <c r="AP633" s="161"/>
      <c r="AQ633" s="161" t="s">
        <v>356</v>
      </c>
      <c r="AR633" s="130"/>
      <c r="AS633" s="130"/>
      <c r="AT633" s="131"/>
      <c r="AU633" s="164" t="s">
        <v>254</v>
      </c>
      <c r="AV633" s="164"/>
      <c r="AW633" s="164"/>
      <c r="AX633" s="165"/>
    </row>
    <row r="634" spans="1:50" ht="18.75" hidden="1" customHeight="1">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06"/>
      <c r="AR634" s="189"/>
      <c r="AS634" s="133" t="s">
        <v>357</v>
      </c>
      <c r="AT634" s="134"/>
      <c r="AU634" s="189"/>
      <c r="AV634" s="189"/>
      <c r="AW634" s="133" t="s">
        <v>301</v>
      </c>
      <c r="AX634" s="172"/>
    </row>
    <row r="635" spans="1:50" ht="23.25" hidden="1" customHeight="1">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6" t="s">
        <v>15</v>
      </c>
      <c r="AC637" s="586"/>
      <c r="AD637" s="586"/>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470</v>
      </c>
      <c r="AN638" s="220"/>
      <c r="AO638" s="220"/>
      <c r="AP638" s="161"/>
      <c r="AQ638" s="161" t="s">
        <v>356</v>
      </c>
      <c r="AR638" s="130"/>
      <c r="AS638" s="130"/>
      <c r="AT638" s="131"/>
      <c r="AU638" s="164" t="s">
        <v>254</v>
      </c>
      <c r="AV638" s="164"/>
      <c r="AW638" s="164"/>
      <c r="AX638" s="165"/>
    </row>
    <row r="639" spans="1:50" ht="18.75" hidden="1" customHeight="1">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06"/>
      <c r="AR639" s="189"/>
      <c r="AS639" s="133" t="s">
        <v>357</v>
      </c>
      <c r="AT639" s="134"/>
      <c r="AU639" s="189"/>
      <c r="AV639" s="189"/>
      <c r="AW639" s="133" t="s">
        <v>301</v>
      </c>
      <c r="AX639" s="172"/>
    </row>
    <row r="640" spans="1:50" ht="23.25" hidden="1" customHeight="1">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6" t="s">
        <v>15</v>
      </c>
      <c r="AC642" s="586"/>
      <c r="AD642" s="586"/>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c r="A646" s="146"/>
      <c r="B646" s="142"/>
      <c r="C646" s="141"/>
      <c r="D646" s="142"/>
      <c r="E646" s="209" t="s">
        <v>355</v>
      </c>
      <c r="F646" s="210"/>
      <c r="G646" s="926" t="s">
        <v>386</v>
      </c>
      <c r="H646" s="123"/>
      <c r="I646" s="123"/>
      <c r="J646" s="927"/>
      <c r="K646" s="928"/>
      <c r="L646" s="928"/>
      <c r="M646" s="928"/>
      <c r="N646" s="928"/>
      <c r="O646" s="928"/>
      <c r="P646" s="928"/>
      <c r="Q646" s="928"/>
      <c r="R646" s="928"/>
      <c r="S646" s="928"/>
      <c r="T646" s="929"/>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0"/>
    </row>
    <row r="647" spans="1:50" ht="18.75" hidden="1" customHeight="1">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470</v>
      </c>
      <c r="AN647" s="220"/>
      <c r="AO647" s="220"/>
      <c r="AP647" s="161"/>
      <c r="AQ647" s="161" t="s">
        <v>356</v>
      </c>
      <c r="AR647" s="130"/>
      <c r="AS647" s="130"/>
      <c r="AT647" s="131"/>
      <c r="AU647" s="164" t="s">
        <v>254</v>
      </c>
      <c r="AV647" s="164"/>
      <c r="AW647" s="164"/>
      <c r="AX647" s="165"/>
    </row>
    <row r="648" spans="1:50" ht="18.75" hidden="1" customHeight="1">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06"/>
      <c r="AR648" s="189"/>
      <c r="AS648" s="133" t="s">
        <v>357</v>
      </c>
      <c r="AT648" s="134"/>
      <c r="AU648" s="189"/>
      <c r="AV648" s="189"/>
      <c r="AW648" s="133" t="s">
        <v>301</v>
      </c>
      <c r="AX648" s="172"/>
    </row>
    <row r="649" spans="1:50" ht="23.25" hidden="1" customHeight="1">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6" t="s">
        <v>302</v>
      </c>
      <c r="AC651" s="586"/>
      <c r="AD651" s="586"/>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470</v>
      </c>
      <c r="AN652" s="220"/>
      <c r="AO652" s="220"/>
      <c r="AP652" s="161"/>
      <c r="AQ652" s="161" t="s">
        <v>356</v>
      </c>
      <c r="AR652" s="130"/>
      <c r="AS652" s="130"/>
      <c r="AT652" s="131"/>
      <c r="AU652" s="164" t="s">
        <v>254</v>
      </c>
      <c r="AV652" s="164"/>
      <c r="AW652" s="164"/>
      <c r="AX652" s="165"/>
    </row>
    <row r="653" spans="1:50" ht="18.75" hidden="1" customHeight="1">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06"/>
      <c r="AR653" s="189"/>
      <c r="AS653" s="133" t="s">
        <v>357</v>
      </c>
      <c r="AT653" s="134"/>
      <c r="AU653" s="189"/>
      <c r="AV653" s="189"/>
      <c r="AW653" s="133" t="s">
        <v>301</v>
      </c>
      <c r="AX653" s="172"/>
    </row>
    <row r="654" spans="1:50" ht="23.25" hidden="1" customHeight="1">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6" t="s">
        <v>302</v>
      </c>
      <c r="AC656" s="586"/>
      <c r="AD656" s="586"/>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470</v>
      </c>
      <c r="AN657" s="220"/>
      <c r="AO657" s="220"/>
      <c r="AP657" s="161"/>
      <c r="AQ657" s="161" t="s">
        <v>356</v>
      </c>
      <c r="AR657" s="130"/>
      <c r="AS657" s="130"/>
      <c r="AT657" s="131"/>
      <c r="AU657" s="164" t="s">
        <v>254</v>
      </c>
      <c r="AV657" s="164"/>
      <c r="AW657" s="164"/>
      <c r="AX657" s="165"/>
    </row>
    <row r="658" spans="1:50" ht="18.75" hidden="1" customHeight="1">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06"/>
      <c r="AR658" s="189"/>
      <c r="AS658" s="133" t="s">
        <v>357</v>
      </c>
      <c r="AT658" s="134"/>
      <c r="AU658" s="189"/>
      <c r="AV658" s="189"/>
      <c r="AW658" s="133" t="s">
        <v>301</v>
      </c>
      <c r="AX658" s="172"/>
    </row>
    <row r="659" spans="1:50" ht="23.25" hidden="1" customHeight="1">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6" t="s">
        <v>302</v>
      </c>
      <c r="AC661" s="586"/>
      <c r="AD661" s="586"/>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470</v>
      </c>
      <c r="AN662" s="220"/>
      <c r="AO662" s="220"/>
      <c r="AP662" s="161"/>
      <c r="AQ662" s="161" t="s">
        <v>356</v>
      </c>
      <c r="AR662" s="130"/>
      <c r="AS662" s="130"/>
      <c r="AT662" s="131"/>
      <c r="AU662" s="164" t="s">
        <v>254</v>
      </c>
      <c r="AV662" s="164"/>
      <c r="AW662" s="164"/>
      <c r="AX662" s="165"/>
    </row>
    <row r="663" spans="1:50" ht="18.75" hidden="1" customHeight="1">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06"/>
      <c r="AR663" s="189"/>
      <c r="AS663" s="133" t="s">
        <v>357</v>
      </c>
      <c r="AT663" s="134"/>
      <c r="AU663" s="189"/>
      <c r="AV663" s="189"/>
      <c r="AW663" s="133" t="s">
        <v>301</v>
      </c>
      <c r="AX663" s="172"/>
    </row>
    <row r="664" spans="1:50" ht="23.25" hidden="1" customHeight="1">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6" t="s">
        <v>302</v>
      </c>
      <c r="AC666" s="586"/>
      <c r="AD666" s="586"/>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470</v>
      </c>
      <c r="AN667" s="220"/>
      <c r="AO667" s="220"/>
      <c r="AP667" s="161"/>
      <c r="AQ667" s="161" t="s">
        <v>356</v>
      </c>
      <c r="AR667" s="130"/>
      <c r="AS667" s="130"/>
      <c r="AT667" s="131"/>
      <c r="AU667" s="164" t="s">
        <v>254</v>
      </c>
      <c r="AV667" s="164"/>
      <c r="AW667" s="164"/>
      <c r="AX667" s="165"/>
    </row>
    <row r="668" spans="1:50" ht="18.75" hidden="1" customHeight="1">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06"/>
      <c r="AR668" s="189"/>
      <c r="AS668" s="133" t="s">
        <v>357</v>
      </c>
      <c r="AT668" s="134"/>
      <c r="AU668" s="189"/>
      <c r="AV668" s="189"/>
      <c r="AW668" s="133" t="s">
        <v>301</v>
      </c>
      <c r="AX668" s="172"/>
    </row>
    <row r="669" spans="1:50" ht="23.25" hidden="1" customHeight="1">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6" t="s">
        <v>302</v>
      </c>
      <c r="AC671" s="586"/>
      <c r="AD671" s="586"/>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470</v>
      </c>
      <c r="AN672" s="220"/>
      <c r="AO672" s="220"/>
      <c r="AP672" s="161"/>
      <c r="AQ672" s="161" t="s">
        <v>356</v>
      </c>
      <c r="AR672" s="130"/>
      <c r="AS672" s="130"/>
      <c r="AT672" s="131"/>
      <c r="AU672" s="164" t="s">
        <v>254</v>
      </c>
      <c r="AV672" s="164"/>
      <c r="AW672" s="164"/>
      <c r="AX672" s="165"/>
    </row>
    <row r="673" spans="1:50" ht="18.75" hidden="1" customHeight="1">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06"/>
      <c r="AR673" s="189"/>
      <c r="AS673" s="133" t="s">
        <v>357</v>
      </c>
      <c r="AT673" s="134"/>
      <c r="AU673" s="189"/>
      <c r="AV673" s="189"/>
      <c r="AW673" s="133" t="s">
        <v>301</v>
      </c>
      <c r="AX673" s="172"/>
    </row>
    <row r="674" spans="1:50" ht="23.25" hidden="1" customHeight="1">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6" t="s">
        <v>15</v>
      </c>
      <c r="AC676" s="586"/>
      <c r="AD676" s="586"/>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470</v>
      </c>
      <c r="AN677" s="220"/>
      <c r="AO677" s="220"/>
      <c r="AP677" s="161"/>
      <c r="AQ677" s="161" t="s">
        <v>356</v>
      </c>
      <c r="AR677" s="130"/>
      <c r="AS677" s="130"/>
      <c r="AT677" s="131"/>
      <c r="AU677" s="164" t="s">
        <v>254</v>
      </c>
      <c r="AV677" s="164"/>
      <c r="AW677" s="164"/>
      <c r="AX677" s="165"/>
    </row>
    <row r="678" spans="1:50" ht="18.75" hidden="1" customHeight="1">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06"/>
      <c r="AR678" s="189"/>
      <c r="AS678" s="133" t="s">
        <v>357</v>
      </c>
      <c r="AT678" s="134"/>
      <c r="AU678" s="189"/>
      <c r="AV678" s="189"/>
      <c r="AW678" s="133" t="s">
        <v>301</v>
      </c>
      <c r="AX678" s="172"/>
    </row>
    <row r="679" spans="1:50" ht="23.25" hidden="1" customHeight="1">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6" t="s">
        <v>15</v>
      </c>
      <c r="AC681" s="586"/>
      <c r="AD681" s="586"/>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470</v>
      </c>
      <c r="AN682" s="220"/>
      <c r="AO682" s="220"/>
      <c r="AP682" s="161"/>
      <c r="AQ682" s="161" t="s">
        <v>356</v>
      </c>
      <c r="AR682" s="130"/>
      <c r="AS682" s="130"/>
      <c r="AT682" s="131"/>
      <c r="AU682" s="164" t="s">
        <v>254</v>
      </c>
      <c r="AV682" s="164"/>
      <c r="AW682" s="164"/>
      <c r="AX682" s="165"/>
    </row>
    <row r="683" spans="1:50" ht="18.75" hidden="1" customHeight="1">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06"/>
      <c r="AR683" s="189"/>
      <c r="AS683" s="133" t="s">
        <v>357</v>
      </c>
      <c r="AT683" s="134"/>
      <c r="AU683" s="189"/>
      <c r="AV683" s="189"/>
      <c r="AW683" s="133" t="s">
        <v>301</v>
      </c>
      <c r="AX683" s="172"/>
    </row>
    <row r="684" spans="1:50" ht="23.25" hidden="1" customHeight="1">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6" t="s">
        <v>15</v>
      </c>
      <c r="AC686" s="586"/>
      <c r="AD686" s="586"/>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470</v>
      </c>
      <c r="AN687" s="220"/>
      <c r="AO687" s="220"/>
      <c r="AP687" s="161"/>
      <c r="AQ687" s="161" t="s">
        <v>356</v>
      </c>
      <c r="AR687" s="130"/>
      <c r="AS687" s="130"/>
      <c r="AT687" s="131"/>
      <c r="AU687" s="164" t="s">
        <v>254</v>
      </c>
      <c r="AV687" s="164"/>
      <c r="AW687" s="164"/>
      <c r="AX687" s="165"/>
    </row>
    <row r="688" spans="1:50" ht="18.75" hidden="1" customHeight="1">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06"/>
      <c r="AR688" s="189"/>
      <c r="AS688" s="133" t="s">
        <v>357</v>
      </c>
      <c r="AT688" s="134"/>
      <c r="AU688" s="189"/>
      <c r="AV688" s="189"/>
      <c r="AW688" s="133" t="s">
        <v>301</v>
      </c>
      <c r="AX688" s="172"/>
    </row>
    <row r="689" spans="1:50" ht="23.25" hidden="1" customHeight="1">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6" t="s">
        <v>15</v>
      </c>
      <c r="AC691" s="586"/>
      <c r="AD691" s="586"/>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470</v>
      </c>
      <c r="AN692" s="220"/>
      <c r="AO692" s="220"/>
      <c r="AP692" s="161"/>
      <c r="AQ692" s="161" t="s">
        <v>356</v>
      </c>
      <c r="AR692" s="130"/>
      <c r="AS692" s="130"/>
      <c r="AT692" s="131"/>
      <c r="AU692" s="164" t="s">
        <v>254</v>
      </c>
      <c r="AV692" s="164"/>
      <c r="AW692" s="164"/>
      <c r="AX692" s="165"/>
    </row>
    <row r="693" spans="1:50" ht="18.75" hidden="1" customHeight="1">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06"/>
      <c r="AR693" s="189"/>
      <c r="AS693" s="133" t="s">
        <v>357</v>
      </c>
      <c r="AT693" s="134"/>
      <c r="AU693" s="189"/>
      <c r="AV693" s="189"/>
      <c r="AW693" s="133" t="s">
        <v>301</v>
      </c>
      <c r="AX693" s="172"/>
    </row>
    <row r="694" spans="1:50" ht="23.25" hidden="1" customHeight="1">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6" t="s">
        <v>15</v>
      </c>
      <c r="AC696" s="586"/>
      <c r="AD696" s="586"/>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c r="A699" s="147"/>
      <c r="B699" s="148"/>
      <c r="C699" s="960"/>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50.1" customHeight="1">
      <c r="A702" s="898" t="s">
        <v>260</v>
      </c>
      <c r="B702" s="89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546</v>
      </c>
      <c r="AE702" s="370"/>
      <c r="AF702" s="370"/>
      <c r="AG702" s="412" t="s">
        <v>562</v>
      </c>
      <c r="AH702" s="413"/>
      <c r="AI702" s="413"/>
      <c r="AJ702" s="413"/>
      <c r="AK702" s="413"/>
      <c r="AL702" s="413"/>
      <c r="AM702" s="413"/>
      <c r="AN702" s="413"/>
      <c r="AO702" s="413"/>
      <c r="AP702" s="413"/>
      <c r="AQ702" s="413"/>
      <c r="AR702" s="413"/>
      <c r="AS702" s="413"/>
      <c r="AT702" s="413"/>
      <c r="AU702" s="413"/>
      <c r="AV702" s="413"/>
      <c r="AW702" s="413"/>
      <c r="AX702" s="414"/>
    </row>
    <row r="703" spans="1:50" ht="60" customHeight="1">
      <c r="A703" s="900"/>
      <c r="B703" s="901"/>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9" t="s">
        <v>546</v>
      </c>
      <c r="AE703" s="350"/>
      <c r="AF703" s="350"/>
      <c r="AG703" s="119" t="s">
        <v>563</v>
      </c>
      <c r="AH703" s="120"/>
      <c r="AI703" s="120"/>
      <c r="AJ703" s="120"/>
      <c r="AK703" s="120"/>
      <c r="AL703" s="120"/>
      <c r="AM703" s="120"/>
      <c r="AN703" s="120"/>
      <c r="AO703" s="120"/>
      <c r="AP703" s="120"/>
      <c r="AQ703" s="120"/>
      <c r="AR703" s="120"/>
      <c r="AS703" s="120"/>
      <c r="AT703" s="120"/>
      <c r="AU703" s="120"/>
      <c r="AV703" s="120"/>
      <c r="AW703" s="120"/>
      <c r="AX703" s="121"/>
    </row>
    <row r="704" spans="1:50" ht="99.95" customHeight="1">
      <c r="A704" s="902"/>
      <c r="B704" s="903"/>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546</v>
      </c>
      <c r="AE704" s="809"/>
      <c r="AF704" s="809"/>
      <c r="AG704" s="136" t="s">
        <v>564</v>
      </c>
      <c r="AH704" s="105"/>
      <c r="AI704" s="105"/>
      <c r="AJ704" s="105"/>
      <c r="AK704" s="105"/>
      <c r="AL704" s="105"/>
      <c r="AM704" s="105"/>
      <c r="AN704" s="105"/>
      <c r="AO704" s="105"/>
      <c r="AP704" s="105"/>
      <c r="AQ704" s="105"/>
      <c r="AR704" s="105"/>
      <c r="AS704" s="105"/>
      <c r="AT704" s="105"/>
      <c r="AU704" s="105"/>
      <c r="AV704" s="105"/>
      <c r="AW704" s="105"/>
      <c r="AX704" s="203"/>
    </row>
    <row r="705" spans="1:50" ht="20.100000000000001" customHeight="1">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546</v>
      </c>
      <c r="AE705" s="740"/>
      <c r="AF705" s="740"/>
      <c r="AG705" s="125" t="s">
        <v>566</v>
      </c>
      <c r="AH705" s="102"/>
      <c r="AI705" s="102"/>
      <c r="AJ705" s="102"/>
      <c r="AK705" s="102"/>
      <c r="AL705" s="102"/>
      <c r="AM705" s="102"/>
      <c r="AN705" s="102"/>
      <c r="AO705" s="102"/>
      <c r="AP705" s="102"/>
      <c r="AQ705" s="102"/>
      <c r="AR705" s="102"/>
      <c r="AS705" s="102"/>
      <c r="AT705" s="102"/>
      <c r="AU705" s="102"/>
      <c r="AV705" s="102"/>
      <c r="AW705" s="102"/>
      <c r="AX705" s="126"/>
    </row>
    <row r="706" spans="1:50" ht="30" customHeight="1">
      <c r="A706" s="669"/>
      <c r="B706" s="670"/>
      <c r="C706" s="820"/>
      <c r="D706" s="821"/>
      <c r="E706" s="756" t="s">
        <v>534</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565</v>
      </c>
      <c r="AE706" s="350"/>
      <c r="AF706" s="686"/>
      <c r="AG706" s="136"/>
      <c r="AH706" s="105"/>
      <c r="AI706" s="105"/>
      <c r="AJ706" s="105"/>
      <c r="AK706" s="105"/>
      <c r="AL706" s="105"/>
      <c r="AM706" s="105"/>
      <c r="AN706" s="105"/>
      <c r="AO706" s="105"/>
      <c r="AP706" s="105"/>
      <c r="AQ706" s="105"/>
      <c r="AR706" s="105"/>
      <c r="AS706" s="105"/>
      <c r="AT706" s="105"/>
      <c r="AU706" s="105"/>
      <c r="AV706" s="105"/>
      <c r="AW706" s="105"/>
      <c r="AX706" s="203"/>
    </row>
    <row r="707" spans="1:50" ht="20.100000000000001" customHeight="1">
      <c r="A707" s="669"/>
      <c r="B707" s="670"/>
      <c r="C707" s="822"/>
      <c r="D707" s="823"/>
      <c r="E707" s="759" t="s">
        <v>453</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565</v>
      </c>
      <c r="AE707" s="862"/>
      <c r="AF707" s="862"/>
      <c r="AG707" s="136"/>
      <c r="AH707" s="105"/>
      <c r="AI707" s="105"/>
      <c r="AJ707" s="105"/>
      <c r="AK707" s="105"/>
      <c r="AL707" s="105"/>
      <c r="AM707" s="105"/>
      <c r="AN707" s="105"/>
      <c r="AO707" s="105"/>
      <c r="AP707" s="105"/>
      <c r="AQ707" s="105"/>
      <c r="AR707" s="105"/>
      <c r="AS707" s="105"/>
      <c r="AT707" s="105"/>
      <c r="AU707" s="105"/>
      <c r="AV707" s="105"/>
      <c r="AW707" s="105"/>
      <c r="AX707" s="203"/>
    </row>
    <row r="708" spans="1:50" ht="30" customHeight="1">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546</v>
      </c>
      <c r="AE708" s="630"/>
      <c r="AF708" s="630"/>
      <c r="AG708" s="768" t="s">
        <v>567</v>
      </c>
      <c r="AH708" s="769"/>
      <c r="AI708" s="769"/>
      <c r="AJ708" s="769"/>
      <c r="AK708" s="769"/>
      <c r="AL708" s="769"/>
      <c r="AM708" s="769"/>
      <c r="AN708" s="769"/>
      <c r="AO708" s="769"/>
      <c r="AP708" s="769"/>
      <c r="AQ708" s="769"/>
      <c r="AR708" s="769"/>
      <c r="AS708" s="769"/>
      <c r="AT708" s="769"/>
      <c r="AU708" s="769"/>
      <c r="AV708" s="769"/>
      <c r="AW708" s="769"/>
      <c r="AX708" s="770"/>
    </row>
    <row r="709" spans="1:50" ht="39.950000000000003" customHeight="1">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568</v>
      </c>
      <c r="AE709" s="350"/>
      <c r="AF709" s="350"/>
      <c r="AG709" s="119" t="s">
        <v>569</v>
      </c>
      <c r="AH709" s="120"/>
      <c r="AI709" s="120"/>
      <c r="AJ709" s="120"/>
      <c r="AK709" s="120"/>
      <c r="AL709" s="120"/>
      <c r="AM709" s="120"/>
      <c r="AN709" s="120"/>
      <c r="AO709" s="120"/>
      <c r="AP709" s="120"/>
      <c r="AQ709" s="120"/>
      <c r="AR709" s="120"/>
      <c r="AS709" s="120"/>
      <c r="AT709" s="120"/>
      <c r="AU709" s="120"/>
      <c r="AV709" s="120"/>
      <c r="AW709" s="120"/>
      <c r="AX709" s="121"/>
    </row>
    <row r="710" spans="1:50" ht="69.95" customHeight="1">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546</v>
      </c>
      <c r="AE710" s="350"/>
      <c r="AF710" s="350"/>
      <c r="AG710" s="119" t="s">
        <v>570</v>
      </c>
      <c r="AH710" s="120"/>
      <c r="AI710" s="120"/>
      <c r="AJ710" s="120"/>
      <c r="AK710" s="120"/>
      <c r="AL710" s="120"/>
      <c r="AM710" s="120"/>
      <c r="AN710" s="120"/>
      <c r="AO710" s="120"/>
      <c r="AP710" s="120"/>
      <c r="AQ710" s="120"/>
      <c r="AR710" s="120"/>
      <c r="AS710" s="120"/>
      <c r="AT710" s="120"/>
      <c r="AU710" s="120"/>
      <c r="AV710" s="120"/>
      <c r="AW710" s="120"/>
      <c r="AX710" s="121"/>
    </row>
    <row r="711" spans="1:50" ht="39.950000000000003" customHeight="1">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546</v>
      </c>
      <c r="AE711" s="350"/>
      <c r="AF711" s="350"/>
      <c r="AG711" s="119" t="s">
        <v>571</v>
      </c>
      <c r="AH711" s="120"/>
      <c r="AI711" s="120"/>
      <c r="AJ711" s="120"/>
      <c r="AK711" s="120"/>
      <c r="AL711" s="120"/>
      <c r="AM711" s="120"/>
      <c r="AN711" s="120"/>
      <c r="AO711" s="120"/>
      <c r="AP711" s="120"/>
      <c r="AQ711" s="120"/>
      <c r="AR711" s="120"/>
      <c r="AS711" s="120"/>
      <c r="AT711" s="120"/>
      <c r="AU711" s="120"/>
      <c r="AV711" s="120"/>
      <c r="AW711" s="120"/>
      <c r="AX711" s="121"/>
    </row>
    <row r="712" spans="1:50" ht="54.95" customHeight="1">
      <c r="A712" s="669"/>
      <c r="B712" s="671"/>
      <c r="C712" s="424" t="s">
        <v>493</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546</v>
      </c>
      <c r="AE712" s="809"/>
      <c r="AF712" s="809"/>
      <c r="AG712" s="836" t="s">
        <v>572</v>
      </c>
      <c r="AH712" s="837"/>
      <c r="AI712" s="837"/>
      <c r="AJ712" s="837"/>
      <c r="AK712" s="837"/>
      <c r="AL712" s="837"/>
      <c r="AM712" s="837"/>
      <c r="AN712" s="837"/>
      <c r="AO712" s="837"/>
      <c r="AP712" s="837"/>
      <c r="AQ712" s="837"/>
      <c r="AR712" s="837"/>
      <c r="AS712" s="837"/>
      <c r="AT712" s="837"/>
      <c r="AU712" s="837"/>
      <c r="AV712" s="837"/>
      <c r="AW712" s="837"/>
      <c r="AX712" s="838"/>
    </row>
    <row r="713" spans="1:50" ht="54.95" customHeight="1">
      <c r="A713" s="669"/>
      <c r="B713" s="671"/>
      <c r="C713" s="976" t="s">
        <v>494</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9" t="s">
        <v>546</v>
      </c>
      <c r="AE713" s="350"/>
      <c r="AF713" s="686"/>
      <c r="AG713" s="119" t="s">
        <v>574</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c r="A714" s="672"/>
      <c r="B714" s="673"/>
      <c r="C714" s="674" t="s">
        <v>458</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546</v>
      </c>
      <c r="AE714" s="834"/>
      <c r="AF714" s="835"/>
      <c r="AG714" s="762" t="s">
        <v>573</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c r="A715" s="667" t="s">
        <v>41</v>
      </c>
      <c r="B715" s="810"/>
      <c r="C715" s="811" t="s">
        <v>459</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546</v>
      </c>
      <c r="AE715" s="630"/>
      <c r="AF715" s="754"/>
      <c r="AG715" s="768" t="s">
        <v>575</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546</v>
      </c>
      <c r="AE716" s="654"/>
      <c r="AF716" s="654"/>
      <c r="AG716" s="119" t="s">
        <v>576</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568</v>
      </c>
      <c r="AE717" s="350"/>
      <c r="AF717" s="350"/>
      <c r="AG717" s="119" t="s">
        <v>577</v>
      </c>
      <c r="AH717" s="120"/>
      <c r="AI717" s="120"/>
      <c r="AJ717" s="120"/>
      <c r="AK717" s="120"/>
      <c r="AL717" s="120"/>
      <c r="AM717" s="120"/>
      <c r="AN717" s="120"/>
      <c r="AO717" s="120"/>
      <c r="AP717" s="120"/>
      <c r="AQ717" s="120"/>
      <c r="AR717" s="120"/>
      <c r="AS717" s="120"/>
      <c r="AT717" s="120"/>
      <c r="AU717" s="120"/>
      <c r="AV717" s="120"/>
      <c r="AW717" s="120"/>
      <c r="AX717" s="121"/>
    </row>
    <row r="718" spans="1:50" ht="54.95" customHeight="1">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546</v>
      </c>
      <c r="AE718" s="350"/>
      <c r="AF718" s="350"/>
      <c r="AG718" s="127" t="s">
        <v>578</v>
      </c>
      <c r="AH718" s="108"/>
      <c r="AI718" s="108"/>
      <c r="AJ718" s="108"/>
      <c r="AK718" s="108"/>
      <c r="AL718" s="108"/>
      <c r="AM718" s="108"/>
      <c r="AN718" s="108"/>
      <c r="AO718" s="108"/>
      <c r="AP718" s="108"/>
      <c r="AQ718" s="108"/>
      <c r="AR718" s="108"/>
      <c r="AS718" s="108"/>
      <c r="AT718" s="108"/>
      <c r="AU718" s="108"/>
      <c r="AV718" s="108"/>
      <c r="AW718" s="108"/>
      <c r="AX718" s="128"/>
    </row>
    <row r="719" spans="1:50" ht="30" customHeight="1">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568</v>
      </c>
      <c r="AE719" s="630"/>
      <c r="AF719" s="630"/>
      <c r="AG719" s="125" t="s">
        <v>579</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c r="A720" s="804"/>
      <c r="B720" s="805"/>
      <c r="C720" s="344" t="s">
        <v>485</v>
      </c>
      <c r="D720" s="342"/>
      <c r="E720" s="342"/>
      <c r="F720" s="345"/>
      <c r="G720" s="341" t="s">
        <v>486</v>
      </c>
      <c r="H720" s="342"/>
      <c r="I720" s="342"/>
      <c r="J720" s="342"/>
      <c r="K720" s="342"/>
      <c r="L720" s="342"/>
      <c r="M720" s="342"/>
      <c r="N720" s="341" t="s">
        <v>490</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hidden="1" customHeight="1">
      <c r="A721" s="804"/>
      <c r="B721" s="805"/>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hidden="1" customHeight="1">
      <c r="A722" s="804"/>
      <c r="B722" s="805"/>
      <c r="C722" s="338"/>
      <c r="D722" s="339"/>
      <c r="E722" s="339"/>
      <c r="F722" s="340"/>
      <c r="G722" s="321"/>
      <c r="H722" s="322"/>
      <c r="I722" s="92" t="str">
        <f t="shared" ref="I722:I725" si="7">IF(OR(G722="　", G722=""), "", "-")</f>
        <v/>
      </c>
      <c r="J722" s="325"/>
      <c r="K722" s="325"/>
      <c r="L722" s="92" t="str">
        <f t="shared" ref="L722:L725" si="8">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hidden="1" customHeight="1">
      <c r="A723" s="804"/>
      <c r="B723" s="805"/>
      <c r="C723" s="338"/>
      <c r="D723" s="339"/>
      <c r="E723" s="339"/>
      <c r="F723" s="340"/>
      <c r="G723" s="321"/>
      <c r="H723" s="322"/>
      <c r="I723" s="92" t="str">
        <f t="shared" si="7"/>
        <v/>
      </c>
      <c r="J723" s="325"/>
      <c r="K723" s="325"/>
      <c r="L723" s="92" t="str">
        <f t="shared" si="8"/>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hidden="1" customHeight="1">
      <c r="A724" s="804"/>
      <c r="B724" s="805"/>
      <c r="C724" s="338"/>
      <c r="D724" s="339"/>
      <c r="E724" s="339"/>
      <c r="F724" s="340"/>
      <c r="G724" s="321"/>
      <c r="H724" s="322"/>
      <c r="I724" s="92" t="str">
        <f t="shared" si="7"/>
        <v/>
      </c>
      <c r="J724" s="325"/>
      <c r="K724" s="325"/>
      <c r="L724" s="92" t="str">
        <f t="shared" si="8"/>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0.100000000000001" customHeight="1">
      <c r="A725" s="806"/>
      <c r="B725" s="807"/>
      <c r="C725" s="346"/>
      <c r="D725" s="347"/>
      <c r="E725" s="347"/>
      <c r="F725" s="348"/>
      <c r="G725" s="323"/>
      <c r="H725" s="324"/>
      <c r="I725" s="94" t="str">
        <f t="shared" si="7"/>
        <v/>
      </c>
      <c r="J725" s="326"/>
      <c r="K725" s="326"/>
      <c r="L725" s="94" t="str">
        <f t="shared" si="8"/>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50.1" customHeight="1">
      <c r="A726" s="667" t="s">
        <v>49</v>
      </c>
      <c r="B726" s="828"/>
      <c r="C726" s="841" t="s">
        <v>54</v>
      </c>
      <c r="D726" s="863"/>
      <c r="E726" s="863"/>
      <c r="F726" s="864"/>
      <c r="G726" s="615" t="s">
        <v>580</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54.95" customHeight="1" thickBot="1">
      <c r="A727" s="829"/>
      <c r="B727" s="830"/>
      <c r="C727" s="610" t="s">
        <v>58</v>
      </c>
      <c r="D727" s="611"/>
      <c r="E727" s="611"/>
      <c r="F727" s="612"/>
      <c r="G727" s="613" t="s">
        <v>581</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15" customHeight="1" thickBot="1">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5" customHeight="1" thickBot="1">
      <c r="A731" s="825"/>
      <c r="B731" s="826"/>
      <c r="C731" s="826"/>
      <c r="D731" s="826"/>
      <c r="E731" s="827"/>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15" customHeight="1" thickBot="1">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1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77" t="s">
        <v>501</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c r="A737" s="832" t="s">
        <v>432</v>
      </c>
      <c r="B737" s="328"/>
      <c r="C737" s="328"/>
      <c r="D737" s="328"/>
      <c r="E737" s="328"/>
      <c r="F737" s="328"/>
      <c r="G737" s="315">
        <v>66</v>
      </c>
      <c r="H737" s="316"/>
      <c r="I737" s="316"/>
      <c r="J737" s="316"/>
      <c r="K737" s="316"/>
      <c r="L737" s="316"/>
      <c r="M737" s="316"/>
      <c r="N737" s="316"/>
      <c r="O737" s="316"/>
      <c r="P737" s="317"/>
      <c r="Q737" s="328" t="s">
        <v>360</v>
      </c>
      <c r="R737" s="328"/>
      <c r="S737" s="328"/>
      <c r="T737" s="328"/>
      <c r="U737" s="328"/>
      <c r="V737" s="328"/>
      <c r="W737" s="315">
        <v>58</v>
      </c>
      <c r="X737" s="316"/>
      <c r="Y737" s="316"/>
      <c r="Z737" s="316"/>
      <c r="AA737" s="316"/>
      <c r="AB737" s="316"/>
      <c r="AC737" s="316"/>
      <c r="AD737" s="316"/>
      <c r="AE737" s="316"/>
      <c r="AF737" s="317"/>
      <c r="AG737" s="328" t="s">
        <v>361</v>
      </c>
      <c r="AH737" s="328"/>
      <c r="AI737" s="328"/>
      <c r="AJ737" s="328"/>
      <c r="AK737" s="328"/>
      <c r="AL737" s="328"/>
      <c r="AM737" s="315">
        <v>59</v>
      </c>
      <c r="AN737" s="316"/>
      <c r="AO737" s="316"/>
      <c r="AP737" s="316"/>
      <c r="AQ737" s="316"/>
      <c r="AR737" s="316"/>
      <c r="AS737" s="316"/>
      <c r="AT737" s="316"/>
      <c r="AU737" s="316"/>
      <c r="AV737" s="317"/>
      <c r="AW737" s="59"/>
      <c r="AX737" s="60"/>
    </row>
    <row r="738" spans="1:50" ht="24.75" customHeight="1">
      <c r="A738" s="327" t="s">
        <v>362</v>
      </c>
      <c r="B738" s="281"/>
      <c r="C738" s="281"/>
      <c r="D738" s="281"/>
      <c r="E738" s="281"/>
      <c r="F738" s="281"/>
      <c r="G738" s="315">
        <v>117</v>
      </c>
      <c r="H738" s="316"/>
      <c r="I738" s="316"/>
      <c r="J738" s="316"/>
      <c r="K738" s="316"/>
      <c r="L738" s="316"/>
      <c r="M738" s="316"/>
      <c r="N738" s="316"/>
      <c r="O738" s="316"/>
      <c r="P738" s="316"/>
      <c r="Q738" s="328" t="s">
        <v>363</v>
      </c>
      <c r="R738" s="328"/>
      <c r="S738" s="328"/>
      <c r="T738" s="328"/>
      <c r="U738" s="328"/>
      <c r="V738" s="328"/>
      <c r="W738" s="315">
        <v>114</v>
      </c>
      <c r="X738" s="316"/>
      <c r="Y738" s="316"/>
      <c r="Z738" s="316"/>
      <c r="AA738" s="316"/>
      <c r="AB738" s="316"/>
      <c r="AC738" s="316"/>
      <c r="AD738" s="316"/>
      <c r="AE738" s="316"/>
      <c r="AF738" s="317"/>
      <c r="AG738" s="281" t="s">
        <v>364</v>
      </c>
      <c r="AH738" s="281"/>
      <c r="AI738" s="281"/>
      <c r="AJ738" s="281"/>
      <c r="AK738" s="281"/>
      <c r="AL738" s="281"/>
      <c r="AM738" s="315">
        <v>118</v>
      </c>
      <c r="AN738" s="316"/>
      <c r="AO738" s="316"/>
      <c r="AP738" s="316"/>
      <c r="AQ738" s="316"/>
      <c r="AR738" s="316"/>
      <c r="AS738" s="316"/>
      <c r="AT738" s="316"/>
      <c r="AU738" s="316"/>
      <c r="AV738" s="317"/>
      <c r="AW738" s="87"/>
      <c r="AX738" s="88"/>
    </row>
    <row r="739" spans="1:50" ht="24.75" customHeight="1" thickBot="1">
      <c r="A739" s="687" t="s">
        <v>487</v>
      </c>
      <c r="B739" s="688"/>
      <c r="C739" s="688"/>
      <c r="D739" s="688"/>
      <c r="E739" s="688"/>
      <c r="F739" s="688"/>
      <c r="G739" s="318">
        <v>120</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c r="A740" s="636" t="s">
        <v>537</v>
      </c>
      <c r="B740" s="637"/>
      <c r="C740" s="637"/>
      <c r="D740" s="637"/>
      <c r="E740" s="637"/>
      <c r="F740" s="63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9"/>
      <c r="B769" s="640"/>
      <c r="C769" s="640"/>
      <c r="D769" s="640"/>
      <c r="E769" s="640"/>
      <c r="F769" s="641"/>
      <c r="G769" s="46"/>
      <c r="H769" s="47"/>
      <c r="I769" s="99"/>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9"/>
      <c r="B770" s="640"/>
      <c r="C770" s="640"/>
      <c r="D770" s="640"/>
      <c r="E770" s="640"/>
      <c r="F770" s="641"/>
      <c r="G770" s="46"/>
      <c r="H770" s="47"/>
      <c r="I770" s="99"/>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9"/>
      <c r="B771" s="640"/>
      <c r="C771" s="640"/>
      <c r="D771" s="640"/>
      <c r="E771" s="640"/>
      <c r="F771" s="641"/>
      <c r="G771" s="99"/>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48"/>
    </row>
    <row r="772" spans="1:50" ht="24.75" customHeight="1">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9"/>
      <c r="B776" s="640"/>
      <c r="C776" s="640"/>
      <c r="D776" s="640"/>
      <c r="E776" s="640"/>
      <c r="F776" s="641"/>
      <c r="G776" s="46"/>
      <c r="H776" s="47"/>
      <c r="I776" s="100" t="s">
        <v>582</v>
      </c>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5" t="s">
        <v>539</v>
      </c>
      <c r="B779" s="656"/>
      <c r="C779" s="656"/>
      <c r="D779" s="656"/>
      <c r="E779" s="656"/>
      <c r="F779" s="657"/>
      <c r="G779" s="620" t="s">
        <v>627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630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c r="A781" s="658"/>
      <c r="B781" s="659"/>
      <c r="C781" s="659"/>
      <c r="D781" s="659"/>
      <c r="E781" s="659"/>
      <c r="F781" s="660"/>
      <c r="G781" s="695" t="s">
        <v>628</v>
      </c>
      <c r="H781" s="696"/>
      <c r="I781" s="696"/>
      <c r="J781" s="696"/>
      <c r="K781" s="697"/>
      <c r="L781" s="689" t="s">
        <v>629</v>
      </c>
      <c r="M781" s="690"/>
      <c r="N781" s="690"/>
      <c r="O781" s="690"/>
      <c r="P781" s="690"/>
      <c r="Q781" s="690"/>
      <c r="R781" s="690"/>
      <c r="S781" s="690"/>
      <c r="T781" s="690"/>
      <c r="U781" s="690"/>
      <c r="V781" s="690"/>
      <c r="W781" s="690"/>
      <c r="X781" s="691"/>
      <c r="Y781" s="415">
        <v>3239</v>
      </c>
      <c r="Z781" s="416"/>
      <c r="AA781" s="416"/>
      <c r="AB781" s="831"/>
      <c r="AC781" s="695" t="s">
        <v>628</v>
      </c>
      <c r="AD781" s="696"/>
      <c r="AE781" s="696"/>
      <c r="AF781" s="696"/>
      <c r="AG781" s="697"/>
      <c r="AH781" s="689" t="s">
        <v>631</v>
      </c>
      <c r="AI781" s="690"/>
      <c r="AJ781" s="690"/>
      <c r="AK781" s="690"/>
      <c r="AL781" s="690"/>
      <c r="AM781" s="690"/>
      <c r="AN781" s="690"/>
      <c r="AO781" s="690"/>
      <c r="AP781" s="690"/>
      <c r="AQ781" s="690"/>
      <c r="AR781" s="690"/>
      <c r="AS781" s="690"/>
      <c r="AT781" s="691"/>
      <c r="AU781" s="415">
        <v>333</v>
      </c>
      <c r="AV781" s="416"/>
      <c r="AW781" s="416"/>
      <c r="AX781" s="417"/>
    </row>
    <row r="782" spans="1:50" ht="24.75" customHeight="1">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3239</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333</v>
      </c>
      <c r="AV791" s="858"/>
      <c r="AW791" s="858"/>
      <c r="AX791" s="860"/>
    </row>
    <row r="792" spans="1:50" ht="24.75" customHeight="1">
      <c r="A792" s="658"/>
      <c r="B792" s="659"/>
      <c r="C792" s="659"/>
      <c r="D792" s="659"/>
      <c r="E792" s="659"/>
      <c r="F792" s="660"/>
      <c r="G792" s="620" t="s">
        <v>632</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635</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customHeight="1">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c r="A794" s="658"/>
      <c r="B794" s="659"/>
      <c r="C794" s="659"/>
      <c r="D794" s="659"/>
      <c r="E794" s="659"/>
      <c r="F794" s="660"/>
      <c r="G794" s="695" t="s">
        <v>633</v>
      </c>
      <c r="H794" s="696"/>
      <c r="I794" s="696"/>
      <c r="J794" s="696"/>
      <c r="K794" s="697"/>
      <c r="L794" s="689" t="s">
        <v>634</v>
      </c>
      <c r="M794" s="690"/>
      <c r="N794" s="690"/>
      <c r="O794" s="690"/>
      <c r="P794" s="690"/>
      <c r="Q794" s="690"/>
      <c r="R794" s="690"/>
      <c r="S794" s="690"/>
      <c r="T794" s="690"/>
      <c r="U794" s="690"/>
      <c r="V794" s="690"/>
      <c r="W794" s="690"/>
      <c r="X794" s="691"/>
      <c r="Y794" s="415">
        <v>511</v>
      </c>
      <c r="Z794" s="416"/>
      <c r="AA794" s="416"/>
      <c r="AB794" s="831"/>
      <c r="AC794" s="695" t="s">
        <v>633</v>
      </c>
      <c r="AD794" s="696"/>
      <c r="AE794" s="696"/>
      <c r="AF794" s="696"/>
      <c r="AG794" s="697"/>
      <c r="AH794" s="689" t="s">
        <v>636</v>
      </c>
      <c r="AI794" s="690"/>
      <c r="AJ794" s="690"/>
      <c r="AK794" s="690"/>
      <c r="AL794" s="690"/>
      <c r="AM794" s="690"/>
      <c r="AN794" s="690"/>
      <c r="AO794" s="690"/>
      <c r="AP794" s="690"/>
      <c r="AQ794" s="690"/>
      <c r="AR794" s="690"/>
      <c r="AS794" s="690"/>
      <c r="AT794" s="691"/>
      <c r="AU794" s="415">
        <v>333</v>
      </c>
      <c r="AV794" s="416"/>
      <c r="AW794" s="416"/>
      <c r="AX794" s="417"/>
    </row>
    <row r="795" spans="1:50" ht="24.75" customHeight="1">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customHeight="1">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511</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333</v>
      </c>
      <c r="AV804" s="858"/>
      <c r="AW804" s="858"/>
      <c r="AX804" s="860"/>
    </row>
    <row r="805" spans="1:50" ht="24.75" customHeight="1">
      <c r="A805" s="658"/>
      <c r="B805" s="659"/>
      <c r="C805" s="659"/>
      <c r="D805" s="659"/>
      <c r="E805" s="659"/>
      <c r="F805" s="660"/>
      <c r="G805" s="620" t="s">
        <v>637</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640</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customHeight="1">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customHeight="1">
      <c r="A807" s="658"/>
      <c r="B807" s="659"/>
      <c r="C807" s="659"/>
      <c r="D807" s="659"/>
      <c r="E807" s="659"/>
      <c r="F807" s="660"/>
      <c r="G807" s="695" t="s">
        <v>638</v>
      </c>
      <c r="H807" s="696"/>
      <c r="I807" s="696"/>
      <c r="J807" s="696"/>
      <c r="K807" s="697"/>
      <c r="L807" s="689" t="s">
        <v>639</v>
      </c>
      <c r="M807" s="690"/>
      <c r="N807" s="690"/>
      <c r="O807" s="690"/>
      <c r="P807" s="690"/>
      <c r="Q807" s="690"/>
      <c r="R807" s="690"/>
      <c r="S807" s="690"/>
      <c r="T807" s="690"/>
      <c r="U807" s="690"/>
      <c r="V807" s="690"/>
      <c r="W807" s="690"/>
      <c r="X807" s="691"/>
      <c r="Y807" s="415">
        <v>9</v>
      </c>
      <c r="Z807" s="416"/>
      <c r="AA807" s="416"/>
      <c r="AB807" s="831"/>
      <c r="AC807" s="695" t="s">
        <v>641</v>
      </c>
      <c r="AD807" s="696"/>
      <c r="AE807" s="696"/>
      <c r="AF807" s="696"/>
      <c r="AG807" s="697"/>
      <c r="AH807" s="689" t="s">
        <v>642</v>
      </c>
      <c r="AI807" s="690"/>
      <c r="AJ807" s="690"/>
      <c r="AK807" s="690"/>
      <c r="AL807" s="690"/>
      <c r="AM807" s="690"/>
      <c r="AN807" s="690"/>
      <c r="AO807" s="690"/>
      <c r="AP807" s="690"/>
      <c r="AQ807" s="690"/>
      <c r="AR807" s="690"/>
      <c r="AS807" s="690"/>
      <c r="AT807" s="691"/>
      <c r="AU807" s="415">
        <v>365</v>
      </c>
      <c r="AV807" s="416"/>
      <c r="AW807" s="416"/>
      <c r="AX807" s="417"/>
    </row>
    <row r="808" spans="1:50" ht="24.75" customHeight="1">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customHeight="1">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customHeight="1">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customHeight="1">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customHeight="1">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customHeight="1">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customHeight="1">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customHeight="1">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customHeight="1">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9</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365</v>
      </c>
      <c r="AV817" s="858"/>
      <c r="AW817" s="858"/>
      <c r="AX817" s="860"/>
    </row>
    <row r="818" spans="1:50" ht="24.75" hidden="1" customHeight="1">
      <c r="A818" s="658"/>
      <c r="B818" s="659"/>
      <c r="C818" s="659"/>
      <c r="D818" s="659"/>
      <c r="E818" s="659"/>
      <c r="F818" s="660"/>
      <c r="G818" s="620"/>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8" t="s">
        <v>491</v>
      </c>
      <c r="AM831" s="309"/>
      <c r="AN831" s="309"/>
      <c r="AO831" s="91" t="s">
        <v>489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1"/>
      <c r="B836" s="391"/>
      <c r="C836" s="391" t="s">
        <v>27</v>
      </c>
      <c r="D836" s="391"/>
      <c r="E836" s="391"/>
      <c r="F836" s="391"/>
      <c r="G836" s="391"/>
      <c r="H836" s="391"/>
      <c r="I836" s="391"/>
      <c r="J836" s="157" t="s">
        <v>433</v>
      </c>
      <c r="K836" s="392"/>
      <c r="L836" s="392"/>
      <c r="M836" s="392"/>
      <c r="N836" s="392"/>
      <c r="O836" s="392"/>
      <c r="P836" s="393" t="s">
        <v>378</v>
      </c>
      <c r="Q836" s="393"/>
      <c r="R836" s="393"/>
      <c r="S836" s="393"/>
      <c r="T836" s="393"/>
      <c r="U836" s="393"/>
      <c r="V836" s="393"/>
      <c r="W836" s="393"/>
      <c r="X836" s="393"/>
      <c r="Y836" s="394" t="s">
        <v>430</v>
      </c>
      <c r="Z836" s="395"/>
      <c r="AA836" s="395"/>
      <c r="AB836" s="395"/>
      <c r="AC836" s="157" t="s">
        <v>484</v>
      </c>
      <c r="AD836" s="157"/>
      <c r="AE836" s="157"/>
      <c r="AF836" s="157"/>
      <c r="AG836" s="157"/>
      <c r="AH836" s="394" t="s">
        <v>520</v>
      </c>
      <c r="AI836" s="391"/>
      <c r="AJ836" s="391"/>
      <c r="AK836" s="391"/>
      <c r="AL836" s="391" t="s">
        <v>22</v>
      </c>
      <c r="AM836" s="391"/>
      <c r="AN836" s="391"/>
      <c r="AO836" s="396"/>
      <c r="AP836" s="397" t="s">
        <v>434</v>
      </c>
      <c r="AQ836" s="397"/>
      <c r="AR836" s="397"/>
      <c r="AS836" s="397"/>
      <c r="AT836" s="397"/>
      <c r="AU836" s="397"/>
      <c r="AV836" s="397"/>
      <c r="AW836" s="397"/>
      <c r="AX836" s="397"/>
    </row>
    <row r="837" spans="1:50" ht="50.1" customHeight="1">
      <c r="A837" s="403">
        <v>1</v>
      </c>
      <c r="B837" s="403">
        <v>1</v>
      </c>
      <c r="C837" s="389" t="s">
        <v>584</v>
      </c>
      <c r="D837" s="371"/>
      <c r="E837" s="371"/>
      <c r="F837" s="371"/>
      <c r="G837" s="371"/>
      <c r="H837" s="371"/>
      <c r="I837" s="371"/>
      <c r="J837" s="372">
        <v>2000012100001</v>
      </c>
      <c r="K837" s="373"/>
      <c r="L837" s="373"/>
      <c r="M837" s="373"/>
      <c r="N837" s="373"/>
      <c r="O837" s="373"/>
      <c r="P837" s="390" t="s">
        <v>588</v>
      </c>
      <c r="Q837" s="374"/>
      <c r="R837" s="374"/>
      <c r="S837" s="374"/>
      <c r="T837" s="374"/>
      <c r="U837" s="374"/>
      <c r="V837" s="374"/>
      <c r="W837" s="374"/>
      <c r="X837" s="374"/>
      <c r="Y837" s="375">
        <v>3239</v>
      </c>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customHeight="1">
      <c r="A838" s="403">
        <v>2</v>
      </c>
      <c r="B838" s="403">
        <v>1</v>
      </c>
      <c r="C838" s="389" t="s">
        <v>585</v>
      </c>
      <c r="D838" s="371"/>
      <c r="E838" s="371"/>
      <c r="F838" s="371"/>
      <c r="G838" s="371"/>
      <c r="H838" s="371"/>
      <c r="I838" s="371"/>
      <c r="J838" s="372">
        <v>2000012100001</v>
      </c>
      <c r="K838" s="373"/>
      <c r="L838" s="373"/>
      <c r="M838" s="373"/>
      <c r="N838" s="373"/>
      <c r="O838" s="373"/>
      <c r="P838" s="390" t="s">
        <v>589</v>
      </c>
      <c r="Q838" s="374"/>
      <c r="R838" s="374"/>
      <c r="S838" s="374"/>
      <c r="T838" s="374"/>
      <c r="U838" s="374"/>
      <c r="V838" s="374"/>
      <c r="W838" s="374"/>
      <c r="X838" s="374"/>
      <c r="Y838" s="375">
        <v>2692</v>
      </c>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customHeight="1">
      <c r="A839" s="403">
        <v>3</v>
      </c>
      <c r="B839" s="403">
        <v>1</v>
      </c>
      <c r="C839" s="389" t="s">
        <v>586</v>
      </c>
      <c r="D839" s="371"/>
      <c r="E839" s="371"/>
      <c r="F839" s="371"/>
      <c r="G839" s="371"/>
      <c r="H839" s="371"/>
      <c r="I839" s="371"/>
      <c r="J839" s="372">
        <v>2000012100001</v>
      </c>
      <c r="K839" s="373"/>
      <c r="L839" s="373"/>
      <c r="M839" s="373"/>
      <c r="N839" s="373"/>
      <c r="O839" s="373"/>
      <c r="P839" s="390" t="s">
        <v>590</v>
      </c>
      <c r="Q839" s="374"/>
      <c r="R839" s="374"/>
      <c r="S839" s="374"/>
      <c r="T839" s="374"/>
      <c r="U839" s="374"/>
      <c r="V839" s="374"/>
      <c r="W839" s="374"/>
      <c r="X839" s="374"/>
      <c r="Y839" s="375">
        <v>277</v>
      </c>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customHeight="1">
      <c r="A840" s="403">
        <v>4</v>
      </c>
      <c r="B840" s="403">
        <v>1</v>
      </c>
      <c r="C840" s="389" t="s">
        <v>587</v>
      </c>
      <c r="D840" s="371"/>
      <c r="E840" s="371"/>
      <c r="F840" s="371"/>
      <c r="G840" s="371"/>
      <c r="H840" s="371"/>
      <c r="I840" s="371"/>
      <c r="J840" s="372">
        <v>7000012100005</v>
      </c>
      <c r="K840" s="373"/>
      <c r="L840" s="373"/>
      <c r="M840" s="373"/>
      <c r="N840" s="373"/>
      <c r="O840" s="373"/>
      <c r="P840" s="390" t="s">
        <v>591</v>
      </c>
      <c r="Q840" s="374"/>
      <c r="R840" s="374"/>
      <c r="S840" s="374"/>
      <c r="T840" s="374"/>
      <c r="U840" s="374"/>
      <c r="V840" s="374"/>
      <c r="W840" s="374"/>
      <c r="X840" s="374"/>
      <c r="Y840" s="375">
        <v>45</v>
      </c>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1"/>
      <c r="B869" s="391"/>
      <c r="C869" s="391" t="s">
        <v>27</v>
      </c>
      <c r="D869" s="391"/>
      <c r="E869" s="391"/>
      <c r="F869" s="391"/>
      <c r="G869" s="391"/>
      <c r="H869" s="391"/>
      <c r="I869" s="391"/>
      <c r="J869" s="157" t="s">
        <v>433</v>
      </c>
      <c r="K869" s="392"/>
      <c r="L869" s="392"/>
      <c r="M869" s="392"/>
      <c r="N869" s="392"/>
      <c r="O869" s="392"/>
      <c r="P869" s="393" t="s">
        <v>378</v>
      </c>
      <c r="Q869" s="393"/>
      <c r="R869" s="393"/>
      <c r="S869" s="393"/>
      <c r="T869" s="393"/>
      <c r="U869" s="393"/>
      <c r="V869" s="393"/>
      <c r="W869" s="393"/>
      <c r="X869" s="393"/>
      <c r="Y869" s="394" t="s">
        <v>430</v>
      </c>
      <c r="Z869" s="395"/>
      <c r="AA869" s="395"/>
      <c r="AB869" s="395"/>
      <c r="AC869" s="157" t="s">
        <v>484</v>
      </c>
      <c r="AD869" s="157"/>
      <c r="AE869" s="157"/>
      <c r="AF869" s="157"/>
      <c r="AG869" s="157"/>
      <c r="AH869" s="394" t="s">
        <v>520</v>
      </c>
      <c r="AI869" s="391"/>
      <c r="AJ869" s="391"/>
      <c r="AK869" s="391"/>
      <c r="AL869" s="391" t="s">
        <v>22</v>
      </c>
      <c r="AM869" s="391"/>
      <c r="AN869" s="391"/>
      <c r="AO869" s="396"/>
      <c r="AP869" s="397" t="s">
        <v>434</v>
      </c>
      <c r="AQ869" s="397"/>
      <c r="AR869" s="397"/>
      <c r="AS869" s="397"/>
      <c r="AT869" s="397"/>
      <c r="AU869" s="397"/>
      <c r="AV869" s="397"/>
      <c r="AW869" s="397"/>
      <c r="AX869" s="397"/>
    </row>
    <row r="870" spans="1:50" ht="30" customHeight="1">
      <c r="A870" s="403">
        <v>1</v>
      </c>
      <c r="B870" s="403">
        <v>1</v>
      </c>
      <c r="C870" s="389" t="s">
        <v>592</v>
      </c>
      <c r="D870" s="371"/>
      <c r="E870" s="371"/>
      <c r="F870" s="371"/>
      <c r="G870" s="371"/>
      <c r="H870" s="371"/>
      <c r="I870" s="371"/>
      <c r="J870" s="372">
        <v>4000012080002</v>
      </c>
      <c r="K870" s="373"/>
      <c r="L870" s="373"/>
      <c r="M870" s="373"/>
      <c r="N870" s="373"/>
      <c r="O870" s="373"/>
      <c r="P870" s="390" t="s">
        <v>594</v>
      </c>
      <c r="Q870" s="374"/>
      <c r="R870" s="374"/>
      <c r="S870" s="374"/>
      <c r="T870" s="374"/>
      <c r="U870" s="374"/>
      <c r="V870" s="374"/>
      <c r="W870" s="374"/>
      <c r="X870" s="374"/>
      <c r="Y870" s="375">
        <v>333</v>
      </c>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customHeight="1">
      <c r="A871" s="403">
        <v>2</v>
      </c>
      <c r="B871" s="403">
        <v>1</v>
      </c>
      <c r="C871" s="389" t="s">
        <v>593</v>
      </c>
      <c r="D871" s="371"/>
      <c r="E871" s="371"/>
      <c r="F871" s="371"/>
      <c r="G871" s="371"/>
      <c r="H871" s="371"/>
      <c r="I871" s="371"/>
      <c r="J871" s="372">
        <v>4000012080002</v>
      </c>
      <c r="K871" s="373"/>
      <c r="L871" s="373"/>
      <c r="M871" s="373"/>
      <c r="N871" s="373"/>
      <c r="O871" s="373"/>
      <c r="P871" s="390" t="s">
        <v>594</v>
      </c>
      <c r="Q871" s="374"/>
      <c r="R871" s="374"/>
      <c r="S871" s="374"/>
      <c r="T871" s="374"/>
      <c r="U871" s="374"/>
      <c r="V871" s="374"/>
      <c r="W871" s="374"/>
      <c r="X871" s="374"/>
      <c r="Y871" s="375">
        <v>121</v>
      </c>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91"/>
      <c r="B902" s="391"/>
      <c r="C902" s="391" t="s">
        <v>27</v>
      </c>
      <c r="D902" s="391"/>
      <c r="E902" s="391"/>
      <c r="F902" s="391"/>
      <c r="G902" s="391"/>
      <c r="H902" s="391"/>
      <c r="I902" s="391"/>
      <c r="J902" s="157" t="s">
        <v>433</v>
      </c>
      <c r="K902" s="392"/>
      <c r="L902" s="392"/>
      <c r="M902" s="392"/>
      <c r="N902" s="392"/>
      <c r="O902" s="392"/>
      <c r="P902" s="393" t="s">
        <v>378</v>
      </c>
      <c r="Q902" s="393"/>
      <c r="R902" s="393"/>
      <c r="S902" s="393"/>
      <c r="T902" s="393"/>
      <c r="U902" s="393"/>
      <c r="V902" s="393"/>
      <c r="W902" s="393"/>
      <c r="X902" s="393"/>
      <c r="Y902" s="394" t="s">
        <v>430</v>
      </c>
      <c r="Z902" s="395"/>
      <c r="AA902" s="395"/>
      <c r="AB902" s="395"/>
      <c r="AC902" s="157" t="s">
        <v>484</v>
      </c>
      <c r="AD902" s="157"/>
      <c r="AE902" s="157"/>
      <c r="AF902" s="157"/>
      <c r="AG902" s="157"/>
      <c r="AH902" s="394" t="s">
        <v>520</v>
      </c>
      <c r="AI902" s="391"/>
      <c r="AJ902" s="391"/>
      <c r="AK902" s="391"/>
      <c r="AL902" s="391" t="s">
        <v>22</v>
      </c>
      <c r="AM902" s="391"/>
      <c r="AN902" s="391"/>
      <c r="AO902" s="396"/>
      <c r="AP902" s="397" t="s">
        <v>434</v>
      </c>
      <c r="AQ902" s="397"/>
      <c r="AR902" s="397"/>
      <c r="AS902" s="397"/>
      <c r="AT902" s="397"/>
      <c r="AU902" s="397"/>
      <c r="AV902" s="397"/>
      <c r="AW902" s="397"/>
      <c r="AX902" s="397"/>
    </row>
    <row r="903" spans="1:50" ht="30" customHeight="1">
      <c r="A903" s="403">
        <v>1</v>
      </c>
      <c r="B903" s="403">
        <v>1</v>
      </c>
      <c r="C903" s="389" t="s">
        <v>595</v>
      </c>
      <c r="D903" s="371"/>
      <c r="E903" s="371"/>
      <c r="F903" s="371"/>
      <c r="G903" s="371"/>
      <c r="H903" s="371"/>
      <c r="I903" s="371"/>
      <c r="J903" s="372">
        <v>6430001048543</v>
      </c>
      <c r="K903" s="373"/>
      <c r="L903" s="373"/>
      <c r="M903" s="373"/>
      <c r="N903" s="373"/>
      <c r="O903" s="373"/>
      <c r="P903" s="390" t="s">
        <v>605</v>
      </c>
      <c r="Q903" s="374"/>
      <c r="R903" s="374"/>
      <c r="S903" s="374"/>
      <c r="T903" s="374"/>
      <c r="U903" s="374"/>
      <c r="V903" s="374"/>
      <c r="W903" s="374"/>
      <c r="X903" s="374"/>
      <c r="Y903" s="375">
        <v>511</v>
      </c>
      <c r="Z903" s="376"/>
      <c r="AA903" s="376"/>
      <c r="AB903" s="377"/>
      <c r="AC903" s="385" t="s">
        <v>526</v>
      </c>
      <c r="AD903" s="386"/>
      <c r="AE903" s="386"/>
      <c r="AF903" s="386"/>
      <c r="AG903" s="386"/>
      <c r="AH903" s="387">
        <v>11</v>
      </c>
      <c r="AI903" s="388"/>
      <c r="AJ903" s="388"/>
      <c r="AK903" s="388"/>
      <c r="AL903" s="381">
        <v>90</v>
      </c>
      <c r="AM903" s="382"/>
      <c r="AN903" s="382"/>
      <c r="AO903" s="383"/>
      <c r="AP903" s="384"/>
      <c r="AQ903" s="384"/>
      <c r="AR903" s="384"/>
      <c r="AS903" s="384"/>
      <c r="AT903" s="384"/>
      <c r="AU903" s="384"/>
      <c r="AV903" s="384"/>
      <c r="AW903" s="384"/>
      <c r="AX903" s="384"/>
    </row>
    <row r="904" spans="1:50" ht="30" customHeight="1">
      <c r="A904" s="403">
        <v>2</v>
      </c>
      <c r="B904" s="403">
        <v>1</v>
      </c>
      <c r="C904" s="389" t="s">
        <v>596</v>
      </c>
      <c r="D904" s="371"/>
      <c r="E904" s="371"/>
      <c r="F904" s="371"/>
      <c r="G904" s="371"/>
      <c r="H904" s="371"/>
      <c r="I904" s="371"/>
      <c r="J904" s="372">
        <v>8430001052634</v>
      </c>
      <c r="K904" s="373"/>
      <c r="L904" s="373"/>
      <c r="M904" s="373"/>
      <c r="N904" s="373"/>
      <c r="O904" s="373"/>
      <c r="P904" s="390" t="s">
        <v>605</v>
      </c>
      <c r="Q904" s="374"/>
      <c r="R904" s="374"/>
      <c r="S904" s="374"/>
      <c r="T904" s="374"/>
      <c r="U904" s="374"/>
      <c r="V904" s="374"/>
      <c r="W904" s="374"/>
      <c r="X904" s="374"/>
      <c r="Y904" s="375">
        <v>510</v>
      </c>
      <c r="Z904" s="376"/>
      <c r="AA904" s="376"/>
      <c r="AB904" s="377"/>
      <c r="AC904" s="385" t="s">
        <v>526</v>
      </c>
      <c r="AD904" s="385"/>
      <c r="AE904" s="385"/>
      <c r="AF904" s="385"/>
      <c r="AG904" s="385"/>
      <c r="AH904" s="387">
        <v>11</v>
      </c>
      <c r="AI904" s="388"/>
      <c r="AJ904" s="388"/>
      <c r="AK904" s="388"/>
      <c r="AL904" s="398">
        <v>90</v>
      </c>
      <c r="AM904" s="399"/>
      <c r="AN904" s="399"/>
      <c r="AO904" s="400"/>
      <c r="AP904" s="384"/>
      <c r="AQ904" s="384"/>
      <c r="AR904" s="384"/>
      <c r="AS904" s="384"/>
      <c r="AT904" s="384"/>
      <c r="AU904" s="384"/>
      <c r="AV904" s="384"/>
      <c r="AW904" s="384"/>
      <c r="AX904" s="384"/>
    </row>
    <row r="905" spans="1:50" ht="30" customHeight="1">
      <c r="A905" s="403">
        <v>3</v>
      </c>
      <c r="B905" s="403">
        <v>1</v>
      </c>
      <c r="C905" s="389" t="s">
        <v>597</v>
      </c>
      <c r="D905" s="371"/>
      <c r="E905" s="371"/>
      <c r="F905" s="371"/>
      <c r="G905" s="371"/>
      <c r="H905" s="371"/>
      <c r="I905" s="371"/>
      <c r="J905" s="372">
        <v>1010401078435</v>
      </c>
      <c r="K905" s="373"/>
      <c r="L905" s="373"/>
      <c r="M905" s="373"/>
      <c r="N905" s="373"/>
      <c r="O905" s="373"/>
      <c r="P905" s="390" t="s">
        <v>605</v>
      </c>
      <c r="Q905" s="374"/>
      <c r="R905" s="374"/>
      <c r="S905" s="374"/>
      <c r="T905" s="374"/>
      <c r="U905" s="374"/>
      <c r="V905" s="374"/>
      <c r="W905" s="374"/>
      <c r="X905" s="374"/>
      <c r="Y905" s="375">
        <v>500</v>
      </c>
      <c r="Z905" s="376"/>
      <c r="AA905" s="376"/>
      <c r="AB905" s="377"/>
      <c r="AC905" s="385" t="s">
        <v>526</v>
      </c>
      <c r="AD905" s="385"/>
      <c r="AE905" s="385"/>
      <c r="AF905" s="385"/>
      <c r="AG905" s="385"/>
      <c r="AH905" s="379">
        <v>12</v>
      </c>
      <c r="AI905" s="380"/>
      <c r="AJ905" s="380"/>
      <c r="AK905" s="380"/>
      <c r="AL905" s="381">
        <v>90</v>
      </c>
      <c r="AM905" s="382"/>
      <c r="AN905" s="382"/>
      <c r="AO905" s="383"/>
      <c r="AP905" s="384"/>
      <c r="AQ905" s="384"/>
      <c r="AR905" s="384"/>
      <c r="AS905" s="384"/>
      <c r="AT905" s="384"/>
      <c r="AU905" s="384"/>
      <c r="AV905" s="384"/>
      <c r="AW905" s="384"/>
      <c r="AX905" s="384"/>
    </row>
    <row r="906" spans="1:50" ht="30" customHeight="1">
      <c r="A906" s="403">
        <v>4</v>
      </c>
      <c r="B906" s="403">
        <v>1</v>
      </c>
      <c r="C906" s="389" t="s">
        <v>598</v>
      </c>
      <c r="D906" s="371"/>
      <c r="E906" s="371"/>
      <c r="F906" s="371"/>
      <c r="G906" s="371"/>
      <c r="H906" s="371"/>
      <c r="I906" s="371"/>
      <c r="J906" s="372">
        <v>8430001001830</v>
      </c>
      <c r="K906" s="373"/>
      <c r="L906" s="373"/>
      <c r="M906" s="373"/>
      <c r="N906" s="373"/>
      <c r="O906" s="373"/>
      <c r="P906" s="390" t="s">
        <v>590</v>
      </c>
      <c r="Q906" s="374"/>
      <c r="R906" s="374"/>
      <c r="S906" s="374"/>
      <c r="T906" s="374"/>
      <c r="U906" s="374"/>
      <c r="V906" s="374"/>
      <c r="W906" s="374"/>
      <c r="X906" s="374"/>
      <c r="Y906" s="375">
        <v>499</v>
      </c>
      <c r="Z906" s="376"/>
      <c r="AA906" s="376"/>
      <c r="AB906" s="377"/>
      <c r="AC906" s="385" t="s">
        <v>526</v>
      </c>
      <c r="AD906" s="385"/>
      <c r="AE906" s="385"/>
      <c r="AF906" s="385"/>
      <c r="AG906" s="385"/>
      <c r="AH906" s="379">
        <v>13</v>
      </c>
      <c r="AI906" s="380"/>
      <c r="AJ906" s="380"/>
      <c r="AK906" s="380"/>
      <c r="AL906" s="381">
        <v>90</v>
      </c>
      <c r="AM906" s="382"/>
      <c r="AN906" s="382"/>
      <c r="AO906" s="383"/>
      <c r="AP906" s="384"/>
      <c r="AQ906" s="384"/>
      <c r="AR906" s="384"/>
      <c r="AS906" s="384"/>
      <c r="AT906" s="384"/>
      <c r="AU906" s="384"/>
      <c r="AV906" s="384"/>
      <c r="AW906" s="384"/>
      <c r="AX906" s="384"/>
    </row>
    <row r="907" spans="1:50" ht="30" customHeight="1">
      <c r="A907" s="403">
        <v>5</v>
      </c>
      <c r="B907" s="403">
        <v>1</v>
      </c>
      <c r="C907" s="389" t="s">
        <v>599</v>
      </c>
      <c r="D907" s="371"/>
      <c r="E907" s="371"/>
      <c r="F907" s="371"/>
      <c r="G907" s="371"/>
      <c r="H907" s="371"/>
      <c r="I907" s="371"/>
      <c r="J907" s="372">
        <v>4430001052927</v>
      </c>
      <c r="K907" s="373"/>
      <c r="L907" s="373"/>
      <c r="M907" s="373"/>
      <c r="N907" s="373"/>
      <c r="O907" s="373"/>
      <c r="P907" s="390" t="s">
        <v>605</v>
      </c>
      <c r="Q907" s="374"/>
      <c r="R907" s="374"/>
      <c r="S907" s="374"/>
      <c r="T907" s="374"/>
      <c r="U907" s="374"/>
      <c r="V907" s="374"/>
      <c r="W907" s="374"/>
      <c r="X907" s="374"/>
      <c r="Y907" s="375">
        <v>367</v>
      </c>
      <c r="Z907" s="376"/>
      <c r="AA907" s="376"/>
      <c r="AB907" s="377"/>
      <c r="AC907" s="385" t="s">
        <v>526</v>
      </c>
      <c r="AD907" s="385"/>
      <c r="AE907" s="385"/>
      <c r="AF907" s="385"/>
      <c r="AG907" s="385"/>
      <c r="AH907" s="379">
        <v>12</v>
      </c>
      <c r="AI907" s="380"/>
      <c r="AJ907" s="380"/>
      <c r="AK907" s="380"/>
      <c r="AL907" s="381">
        <v>90</v>
      </c>
      <c r="AM907" s="382"/>
      <c r="AN907" s="382"/>
      <c r="AO907" s="383"/>
      <c r="AP907" s="384"/>
      <c r="AQ907" s="384"/>
      <c r="AR907" s="384"/>
      <c r="AS907" s="384"/>
      <c r="AT907" s="384"/>
      <c r="AU907" s="384"/>
      <c r="AV907" s="384"/>
      <c r="AW907" s="384"/>
      <c r="AX907" s="384"/>
    </row>
    <row r="908" spans="1:50" ht="30" customHeight="1">
      <c r="A908" s="403">
        <v>6</v>
      </c>
      <c r="B908" s="403">
        <v>1</v>
      </c>
      <c r="C908" s="389" t="s">
        <v>600</v>
      </c>
      <c r="D908" s="371"/>
      <c r="E908" s="371"/>
      <c r="F908" s="371"/>
      <c r="G908" s="371"/>
      <c r="H908" s="371"/>
      <c r="I908" s="371"/>
      <c r="J908" s="372">
        <v>1430001053787</v>
      </c>
      <c r="K908" s="373"/>
      <c r="L908" s="373"/>
      <c r="M908" s="373"/>
      <c r="N908" s="373"/>
      <c r="O908" s="373"/>
      <c r="P908" s="390" t="s">
        <v>605</v>
      </c>
      <c r="Q908" s="374"/>
      <c r="R908" s="374"/>
      <c r="S908" s="374"/>
      <c r="T908" s="374"/>
      <c r="U908" s="374"/>
      <c r="V908" s="374"/>
      <c r="W908" s="374"/>
      <c r="X908" s="374"/>
      <c r="Y908" s="375">
        <v>361</v>
      </c>
      <c r="Z908" s="376"/>
      <c r="AA908" s="376"/>
      <c r="AB908" s="377"/>
      <c r="AC908" s="385" t="s">
        <v>526</v>
      </c>
      <c r="AD908" s="385"/>
      <c r="AE908" s="385"/>
      <c r="AF908" s="385"/>
      <c r="AG908" s="385"/>
      <c r="AH908" s="379">
        <v>12</v>
      </c>
      <c r="AI908" s="380"/>
      <c r="AJ908" s="380"/>
      <c r="AK908" s="380"/>
      <c r="AL908" s="381">
        <v>90</v>
      </c>
      <c r="AM908" s="382"/>
      <c r="AN908" s="382"/>
      <c r="AO908" s="383"/>
      <c r="AP908" s="384"/>
      <c r="AQ908" s="384"/>
      <c r="AR908" s="384"/>
      <c r="AS908" s="384"/>
      <c r="AT908" s="384"/>
      <c r="AU908" s="384"/>
      <c r="AV908" s="384"/>
      <c r="AW908" s="384"/>
      <c r="AX908" s="384"/>
    </row>
    <row r="909" spans="1:50" ht="30" customHeight="1">
      <c r="A909" s="403">
        <v>7</v>
      </c>
      <c r="B909" s="403">
        <v>1</v>
      </c>
      <c r="C909" s="389" t="s">
        <v>601</v>
      </c>
      <c r="D909" s="371"/>
      <c r="E909" s="371"/>
      <c r="F909" s="371"/>
      <c r="G909" s="371"/>
      <c r="H909" s="371"/>
      <c r="I909" s="371"/>
      <c r="J909" s="372">
        <v>7030001050910</v>
      </c>
      <c r="K909" s="373"/>
      <c r="L909" s="373"/>
      <c r="M909" s="373"/>
      <c r="N909" s="373"/>
      <c r="O909" s="373"/>
      <c r="P909" s="390" t="s">
        <v>589</v>
      </c>
      <c r="Q909" s="374"/>
      <c r="R909" s="374"/>
      <c r="S909" s="374"/>
      <c r="T909" s="374"/>
      <c r="U909" s="374"/>
      <c r="V909" s="374"/>
      <c r="W909" s="374"/>
      <c r="X909" s="374"/>
      <c r="Y909" s="375">
        <v>310</v>
      </c>
      <c r="Z909" s="376"/>
      <c r="AA909" s="376"/>
      <c r="AB909" s="377"/>
      <c r="AC909" s="385" t="s">
        <v>526</v>
      </c>
      <c r="AD909" s="385"/>
      <c r="AE909" s="385"/>
      <c r="AF909" s="385"/>
      <c r="AG909" s="385"/>
      <c r="AH909" s="379">
        <v>33</v>
      </c>
      <c r="AI909" s="380"/>
      <c r="AJ909" s="380"/>
      <c r="AK909" s="380"/>
      <c r="AL909" s="381">
        <v>90</v>
      </c>
      <c r="AM909" s="382"/>
      <c r="AN909" s="382"/>
      <c r="AO909" s="383"/>
      <c r="AP909" s="384"/>
      <c r="AQ909" s="384"/>
      <c r="AR909" s="384"/>
      <c r="AS909" s="384"/>
      <c r="AT909" s="384"/>
      <c r="AU909" s="384"/>
      <c r="AV909" s="384"/>
      <c r="AW909" s="384"/>
      <c r="AX909" s="384"/>
    </row>
    <row r="910" spans="1:50" ht="30" customHeight="1">
      <c r="A910" s="403">
        <v>8</v>
      </c>
      <c r="B910" s="403">
        <v>1</v>
      </c>
      <c r="C910" s="389" t="s">
        <v>602</v>
      </c>
      <c r="D910" s="371"/>
      <c r="E910" s="371"/>
      <c r="F910" s="371"/>
      <c r="G910" s="371"/>
      <c r="H910" s="371"/>
      <c r="I910" s="371"/>
      <c r="J910" s="372">
        <v>2060002040251</v>
      </c>
      <c r="K910" s="373"/>
      <c r="L910" s="373"/>
      <c r="M910" s="373"/>
      <c r="N910" s="373"/>
      <c r="O910" s="373"/>
      <c r="P910" s="390" t="s">
        <v>589</v>
      </c>
      <c r="Q910" s="374"/>
      <c r="R910" s="374"/>
      <c r="S910" s="374"/>
      <c r="T910" s="374"/>
      <c r="U910" s="374"/>
      <c r="V910" s="374"/>
      <c r="W910" s="374"/>
      <c r="X910" s="374"/>
      <c r="Y910" s="375">
        <v>308</v>
      </c>
      <c r="Z910" s="376"/>
      <c r="AA910" s="376"/>
      <c r="AB910" s="377"/>
      <c r="AC910" s="385" t="s">
        <v>526</v>
      </c>
      <c r="AD910" s="385"/>
      <c r="AE910" s="385"/>
      <c r="AF910" s="385"/>
      <c r="AG910" s="385"/>
      <c r="AH910" s="379">
        <v>36</v>
      </c>
      <c r="AI910" s="380"/>
      <c r="AJ910" s="380"/>
      <c r="AK910" s="380"/>
      <c r="AL910" s="381">
        <v>89</v>
      </c>
      <c r="AM910" s="382"/>
      <c r="AN910" s="382"/>
      <c r="AO910" s="383"/>
      <c r="AP910" s="384"/>
      <c r="AQ910" s="384"/>
      <c r="AR910" s="384"/>
      <c r="AS910" s="384"/>
      <c r="AT910" s="384"/>
      <c r="AU910" s="384"/>
      <c r="AV910" s="384"/>
      <c r="AW910" s="384"/>
      <c r="AX910" s="384"/>
    </row>
    <row r="911" spans="1:50" ht="30" customHeight="1">
      <c r="A911" s="403">
        <v>9</v>
      </c>
      <c r="B911" s="403">
        <v>1</v>
      </c>
      <c r="C911" s="389" t="s">
        <v>603</v>
      </c>
      <c r="D911" s="371"/>
      <c r="E911" s="371"/>
      <c r="F911" s="371"/>
      <c r="G911" s="371"/>
      <c r="H911" s="371"/>
      <c r="I911" s="371"/>
      <c r="J911" s="372">
        <v>6030001086732</v>
      </c>
      <c r="K911" s="373"/>
      <c r="L911" s="373"/>
      <c r="M911" s="373"/>
      <c r="N911" s="373"/>
      <c r="O911" s="373"/>
      <c r="P911" s="390" t="s">
        <v>589</v>
      </c>
      <c r="Q911" s="374"/>
      <c r="R911" s="374"/>
      <c r="S911" s="374"/>
      <c r="T911" s="374"/>
      <c r="U911" s="374"/>
      <c r="V911" s="374"/>
      <c r="W911" s="374"/>
      <c r="X911" s="374"/>
      <c r="Y911" s="375">
        <v>276</v>
      </c>
      <c r="Z911" s="376"/>
      <c r="AA911" s="376"/>
      <c r="AB911" s="377"/>
      <c r="AC911" s="385" t="s">
        <v>526</v>
      </c>
      <c r="AD911" s="385"/>
      <c r="AE911" s="385"/>
      <c r="AF911" s="385"/>
      <c r="AG911" s="385"/>
      <c r="AH911" s="379">
        <v>36</v>
      </c>
      <c r="AI911" s="380"/>
      <c r="AJ911" s="380"/>
      <c r="AK911" s="380"/>
      <c r="AL911" s="381">
        <v>89</v>
      </c>
      <c r="AM911" s="382"/>
      <c r="AN911" s="382"/>
      <c r="AO911" s="383"/>
      <c r="AP911" s="384"/>
      <c r="AQ911" s="384"/>
      <c r="AR911" s="384"/>
      <c r="AS911" s="384"/>
      <c r="AT911" s="384"/>
      <c r="AU911" s="384"/>
      <c r="AV911" s="384"/>
      <c r="AW911" s="384"/>
      <c r="AX911" s="384"/>
    </row>
    <row r="912" spans="1:50" ht="30" customHeight="1">
      <c r="A912" s="403">
        <v>10</v>
      </c>
      <c r="B912" s="403">
        <v>1</v>
      </c>
      <c r="C912" s="389" t="s">
        <v>604</v>
      </c>
      <c r="D912" s="371"/>
      <c r="E912" s="371"/>
      <c r="F912" s="371"/>
      <c r="G912" s="371"/>
      <c r="H912" s="371"/>
      <c r="I912" s="371"/>
      <c r="J912" s="372">
        <v>6050001030449</v>
      </c>
      <c r="K912" s="373"/>
      <c r="L912" s="373"/>
      <c r="M912" s="373"/>
      <c r="N912" s="373"/>
      <c r="O912" s="373"/>
      <c r="P912" s="390" t="s">
        <v>589</v>
      </c>
      <c r="Q912" s="374"/>
      <c r="R912" s="374"/>
      <c r="S912" s="374"/>
      <c r="T912" s="374"/>
      <c r="U912" s="374"/>
      <c r="V912" s="374"/>
      <c r="W912" s="374"/>
      <c r="X912" s="374"/>
      <c r="Y912" s="375">
        <v>275</v>
      </c>
      <c r="Z912" s="376"/>
      <c r="AA912" s="376"/>
      <c r="AB912" s="377"/>
      <c r="AC912" s="385" t="s">
        <v>526</v>
      </c>
      <c r="AD912" s="385"/>
      <c r="AE912" s="385"/>
      <c r="AF912" s="385"/>
      <c r="AG912" s="385"/>
      <c r="AH912" s="379">
        <v>16</v>
      </c>
      <c r="AI912" s="380"/>
      <c r="AJ912" s="380"/>
      <c r="AK912" s="380"/>
      <c r="AL912" s="381">
        <v>91</v>
      </c>
      <c r="AM912" s="382"/>
      <c r="AN912" s="382"/>
      <c r="AO912" s="383"/>
      <c r="AP912" s="384"/>
      <c r="AQ912" s="384"/>
      <c r="AR912" s="384"/>
      <c r="AS912" s="384"/>
      <c r="AT912" s="384"/>
      <c r="AU912" s="384"/>
      <c r="AV912" s="384"/>
      <c r="AW912" s="384"/>
      <c r="AX912" s="384"/>
    </row>
    <row r="913" spans="1:50" ht="30" hidden="1" customHeight="1">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91"/>
      <c r="B935" s="391"/>
      <c r="C935" s="391" t="s">
        <v>27</v>
      </c>
      <c r="D935" s="391"/>
      <c r="E935" s="391"/>
      <c r="F935" s="391"/>
      <c r="G935" s="391"/>
      <c r="H935" s="391"/>
      <c r="I935" s="391"/>
      <c r="J935" s="157" t="s">
        <v>433</v>
      </c>
      <c r="K935" s="392"/>
      <c r="L935" s="392"/>
      <c r="M935" s="392"/>
      <c r="N935" s="392"/>
      <c r="O935" s="392"/>
      <c r="P935" s="393" t="s">
        <v>378</v>
      </c>
      <c r="Q935" s="393"/>
      <c r="R935" s="393"/>
      <c r="S935" s="393"/>
      <c r="T935" s="393"/>
      <c r="U935" s="393"/>
      <c r="V935" s="393"/>
      <c r="W935" s="393"/>
      <c r="X935" s="393"/>
      <c r="Y935" s="394" t="s">
        <v>430</v>
      </c>
      <c r="Z935" s="395"/>
      <c r="AA935" s="395"/>
      <c r="AB935" s="395"/>
      <c r="AC935" s="157" t="s">
        <v>484</v>
      </c>
      <c r="AD935" s="157"/>
      <c r="AE935" s="157"/>
      <c r="AF935" s="157"/>
      <c r="AG935" s="157"/>
      <c r="AH935" s="394" t="s">
        <v>520</v>
      </c>
      <c r="AI935" s="391"/>
      <c r="AJ935" s="391"/>
      <c r="AK935" s="391"/>
      <c r="AL935" s="391" t="s">
        <v>22</v>
      </c>
      <c r="AM935" s="391"/>
      <c r="AN935" s="391"/>
      <c r="AO935" s="396"/>
      <c r="AP935" s="397" t="s">
        <v>434</v>
      </c>
      <c r="AQ935" s="397"/>
      <c r="AR935" s="397"/>
      <c r="AS935" s="397"/>
      <c r="AT935" s="397"/>
      <c r="AU935" s="397"/>
      <c r="AV935" s="397"/>
      <c r="AW935" s="397"/>
      <c r="AX935" s="397"/>
    </row>
    <row r="936" spans="1:50" ht="30" customHeight="1">
      <c r="A936" s="403">
        <v>1</v>
      </c>
      <c r="B936" s="403">
        <v>1</v>
      </c>
      <c r="C936" s="389" t="s">
        <v>606</v>
      </c>
      <c r="D936" s="371"/>
      <c r="E936" s="371"/>
      <c r="F936" s="371"/>
      <c r="G936" s="371"/>
      <c r="H936" s="371"/>
      <c r="I936" s="371"/>
      <c r="J936" s="372">
        <v>5400601000114</v>
      </c>
      <c r="K936" s="373"/>
      <c r="L936" s="373"/>
      <c r="M936" s="373"/>
      <c r="N936" s="373"/>
      <c r="O936" s="373"/>
      <c r="P936" s="390" t="s">
        <v>594</v>
      </c>
      <c r="Q936" s="374"/>
      <c r="R936" s="374"/>
      <c r="S936" s="374"/>
      <c r="T936" s="374"/>
      <c r="U936" s="374"/>
      <c r="V936" s="374"/>
      <c r="W936" s="374"/>
      <c r="X936" s="374"/>
      <c r="Y936" s="375">
        <v>333</v>
      </c>
      <c r="Z936" s="376"/>
      <c r="AA936" s="376"/>
      <c r="AB936" s="377"/>
      <c r="AC936" s="385" t="s">
        <v>526</v>
      </c>
      <c r="AD936" s="386"/>
      <c r="AE936" s="386"/>
      <c r="AF936" s="386"/>
      <c r="AG936" s="386"/>
      <c r="AH936" s="387">
        <v>2</v>
      </c>
      <c r="AI936" s="388"/>
      <c r="AJ936" s="388"/>
      <c r="AK936" s="388"/>
      <c r="AL936" s="381">
        <v>100</v>
      </c>
      <c r="AM936" s="382"/>
      <c r="AN936" s="382"/>
      <c r="AO936" s="383"/>
      <c r="AP936" s="384"/>
      <c r="AQ936" s="384"/>
      <c r="AR936" s="384"/>
      <c r="AS936" s="384"/>
      <c r="AT936" s="384"/>
      <c r="AU936" s="384"/>
      <c r="AV936" s="384"/>
      <c r="AW936" s="384"/>
      <c r="AX936" s="384"/>
    </row>
    <row r="937" spans="1:50" ht="30" customHeight="1">
      <c r="A937" s="403">
        <v>2</v>
      </c>
      <c r="B937" s="403">
        <v>1</v>
      </c>
      <c r="C937" s="389" t="s">
        <v>607</v>
      </c>
      <c r="D937" s="371"/>
      <c r="E937" s="371"/>
      <c r="F937" s="371"/>
      <c r="G937" s="371"/>
      <c r="H937" s="371"/>
      <c r="I937" s="371"/>
      <c r="J937" s="372">
        <v>6470001008287</v>
      </c>
      <c r="K937" s="373"/>
      <c r="L937" s="373"/>
      <c r="M937" s="373"/>
      <c r="N937" s="373"/>
      <c r="O937" s="373"/>
      <c r="P937" s="390" t="s">
        <v>594</v>
      </c>
      <c r="Q937" s="374"/>
      <c r="R937" s="374"/>
      <c r="S937" s="374"/>
      <c r="T937" s="374"/>
      <c r="U937" s="374"/>
      <c r="V937" s="374"/>
      <c r="W937" s="374"/>
      <c r="X937" s="374"/>
      <c r="Y937" s="375">
        <v>121</v>
      </c>
      <c r="Z937" s="376"/>
      <c r="AA937" s="376"/>
      <c r="AB937" s="377"/>
      <c r="AC937" s="385" t="s">
        <v>526</v>
      </c>
      <c r="AD937" s="385"/>
      <c r="AE937" s="385"/>
      <c r="AF937" s="385"/>
      <c r="AG937" s="385"/>
      <c r="AH937" s="387">
        <v>3</v>
      </c>
      <c r="AI937" s="388"/>
      <c r="AJ937" s="388"/>
      <c r="AK937" s="388"/>
      <c r="AL937" s="398">
        <v>97</v>
      </c>
      <c r="AM937" s="399"/>
      <c r="AN937" s="399"/>
      <c r="AO937" s="400"/>
      <c r="AP937" s="384"/>
      <c r="AQ937" s="384"/>
      <c r="AR937" s="384"/>
      <c r="AS937" s="384"/>
      <c r="AT937" s="384"/>
      <c r="AU937" s="384"/>
      <c r="AV937" s="384"/>
      <c r="AW937" s="384"/>
      <c r="AX937" s="384"/>
    </row>
    <row r="938" spans="1:50" ht="30" hidden="1" customHeight="1">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91"/>
      <c r="B968" s="391"/>
      <c r="C968" s="391" t="s">
        <v>27</v>
      </c>
      <c r="D968" s="391"/>
      <c r="E968" s="391"/>
      <c r="F968" s="391"/>
      <c r="G968" s="391"/>
      <c r="H968" s="391"/>
      <c r="I968" s="391"/>
      <c r="J968" s="157" t="s">
        <v>433</v>
      </c>
      <c r="K968" s="392"/>
      <c r="L968" s="392"/>
      <c r="M968" s="392"/>
      <c r="N968" s="392"/>
      <c r="O968" s="392"/>
      <c r="P968" s="393" t="s">
        <v>378</v>
      </c>
      <c r="Q968" s="393"/>
      <c r="R968" s="393"/>
      <c r="S968" s="393"/>
      <c r="T968" s="393"/>
      <c r="U968" s="393"/>
      <c r="V968" s="393"/>
      <c r="W968" s="393"/>
      <c r="X968" s="393"/>
      <c r="Y968" s="394" t="s">
        <v>430</v>
      </c>
      <c r="Z968" s="395"/>
      <c r="AA968" s="395"/>
      <c r="AB968" s="395"/>
      <c r="AC968" s="157" t="s">
        <v>484</v>
      </c>
      <c r="AD968" s="157"/>
      <c r="AE968" s="157"/>
      <c r="AF968" s="157"/>
      <c r="AG968" s="157"/>
      <c r="AH968" s="394" t="s">
        <v>520</v>
      </c>
      <c r="AI968" s="391"/>
      <c r="AJ968" s="391"/>
      <c r="AK968" s="391"/>
      <c r="AL968" s="391" t="s">
        <v>22</v>
      </c>
      <c r="AM968" s="391"/>
      <c r="AN968" s="391"/>
      <c r="AO968" s="396"/>
      <c r="AP968" s="397" t="s">
        <v>434</v>
      </c>
      <c r="AQ968" s="397"/>
      <c r="AR968" s="397"/>
      <c r="AS968" s="397"/>
      <c r="AT968" s="397"/>
      <c r="AU968" s="397"/>
      <c r="AV968" s="397"/>
      <c r="AW968" s="397"/>
      <c r="AX968" s="397"/>
    </row>
    <row r="969" spans="1:50" ht="30" customHeight="1">
      <c r="A969" s="403">
        <v>1</v>
      </c>
      <c r="B969" s="403">
        <v>1</v>
      </c>
      <c r="C969" s="389" t="s">
        <v>608</v>
      </c>
      <c r="D969" s="371"/>
      <c r="E969" s="371"/>
      <c r="F969" s="371"/>
      <c r="G969" s="371"/>
      <c r="H969" s="371"/>
      <c r="I969" s="371"/>
      <c r="J969" s="372"/>
      <c r="K969" s="373"/>
      <c r="L969" s="373"/>
      <c r="M969" s="373"/>
      <c r="N969" s="373"/>
      <c r="O969" s="373"/>
      <c r="P969" s="390" t="s">
        <v>614</v>
      </c>
      <c r="Q969" s="374"/>
      <c r="R969" s="374"/>
      <c r="S969" s="374"/>
      <c r="T969" s="374"/>
      <c r="U969" s="374"/>
      <c r="V969" s="374"/>
      <c r="W969" s="374"/>
      <c r="X969" s="374"/>
      <c r="Y969" s="375">
        <v>9</v>
      </c>
      <c r="Z969" s="376"/>
      <c r="AA969" s="376"/>
      <c r="AB969" s="377"/>
      <c r="AC969" s="385" t="s">
        <v>532</v>
      </c>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customHeight="1">
      <c r="A970" s="403">
        <v>2</v>
      </c>
      <c r="B970" s="403">
        <v>1</v>
      </c>
      <c r="C970" s="389" t="s">
        <v>609</v>
      </c>
      <c r="D970" s="371"/>
      <c r="E970" s="371"/>
      <c r="F970" s="371"/>
      <c r="G970" s="371"/>
      <c r="H970" s="371"/>
      <c r="I970" s="371"/>
      <c r="J970" s="372"/>
      <c r="K970" s="373"/>
      <c r="L970" s="373"/>
      <c r="M970" s="373"/>
      <c r="N970" s="373"/>
      <c r="O970" s="373"/>
      <c r="P970" s="390" t="s">
        <v>614</v>
      </c>
      <c r="Q970" s="374"/>
      <c r="R970" s="374"/>
      <c r="S970" s="374"/>
      <c r="T970" s="374"/>
      <c r="U970" s="374"/>
      <c r="V970" s="374"/>
      <c r="W970" s="374"/>
      <c r="X970" s="374"/>
      <c r="Y970" s="375">
        <v>5</v>
      </c>
      <c r="Z970" s="376"/>
      <c r="AA970" s="376"/>
      <c r="AB970" s="377"/>
      <c r="AC970" s="385" t="s">
        <v>532</v>
      </c>
      <c r="AD970" s="386"/>
      <c r="AE970" s="386"/>
      <c r="AF970" s="386"/>
      <c r="AG970" s="386"/>
      <c r="AH970" s="387"/>
      <c r="AI970" s="388"/>
      <c r="AJ970" s="388"/>
      <c r="AK970" s="388"/>
      <c r="AL970" s="398"/>
      <c r="AM970" s="399"/>
      <c r="AN970" s="399"/>
      <c r="AO970" s="400"/>
      <c r="AP970" s="384"/>
      <c r="AQ970" s="384"/>
      <c r="AR970" s="384"/>
      <c r="AS970" s="384"/>
      <c r="AT970" s="384"/>
      <c r="AU970" s="384"/>
      <c r="AV970" s="384"/>
      <c r="AW970" s="384"/>
      <c r="AX970" s="384"/>
    </row>
    <row r="971" spans="1:50" ht="30" customHeight="1">
      <c r="A971" s="403">
        <v>3</v>
      </c>
      <c r="B971" s="403">
        <v>1</v>
      </c>
      <c r="C971" s="389" t="s">
        <v>610</v>
      </c>
      <c r="D971" s="371"/>
      <c r="E971" s="371"/>
      <c r="F971" s="371"/>
      <c r="G971" s="371"/>
      <c r="H971" s="371"/>
      <c r="I971" s="371"/>
      <c r="J971" s="372"/>
      <c r="K971" s="373"/>
      <c r="L971" s="373"/>
      <c r="M971" s="373"/>
      <c r="N971" s="373"/>
      <c r="O971" s="373"/>
      <c r="P971" s="390" t="s">
        <v>614</v>
      </c>
      <c r="Q971" s="374"/>
      <c r="R971" s="374"/>
      <c r="S971" s="374"/>
      <c r="T971" s="374"/>
      <c r="U971" s="374"/>
      <c r="V971" s="374"/>
      <c r="W971" s="374"/>
      <c r="X971" s="374"/>
      <c r="Y971" s="375">
        <v>4</v>
      </c>
      <c r="Z971" s="376"/>
      <c r="AA971" s="376"/>
      <c r="AB971" s="377"/>
      <c r="AC971" s="385" t="s">
        <v>532</v>
      </c>
      <c r="AD971" s="386"/>
      <c r="AE971" s="386"/>
      <c r="AF971" s="386"/>
      <c r="AG971" s="386"/>
      <c r="AH971" s="379"/>
      <c r="AI971" s="380"/>
      <c r="AJ971" s="380"/>
      <c r="AK971" s="380"/>
      <c r="AL971" s="381"/>
      <c r="AM971" s="382"/>
      <c r="AN971" s="382"/>
      <c r="AO971" s="383"/>
      <c r="AP971" s="384"/>
      <c r="AQ971" s="384"/>
      <c r="AR971" s="384"/>
      <c r="AS971" s="384"/>
      <c r="AT971" s="384"/>
      <c r="AU971" s="384"/>
      <c r="AV971" s="384"/>
      <c r="AW971" s="384"/>
      <c r="AX971" s="384"/>
    </row>
    <row r="972" spans="1:50" ht="30" customHeight="1">
      <c r="A972" s="403">
        <v>4</v>
      </c>
      <c r="B972" s="403">
        <v>1</v>
      </c>
      <c r="C972" s="389" t="s">
        <v>611</v>
      </c>
      <c r="D972" s="371"/>
      <c r="E972" s="371"/>
      <c r="F972" s="371"/>
      <c r="G972" s="371"/>
      <c r="H972" s="371"/>
      <c r="I972" s="371"/>
      <c r="J972" s="372"/>
      <c r="K972" s="373"/>
      <c r="L972" s="373"/>
      <c r="M972" s="373"/>
      <c r="N972" s="373"/>
      <c r="O972" s="373"/>
      <c r="P972" s="390" t="s">
        <v>614</v>
      </c>
      <c r="Q972" s="374"/>
      <c r="R972" s="374"/>
      <c r="S972" s="374"/>
      <c r="T972" s="374"/>
      <c r="U972" s="374"/>
      <c r="V972" s="374"/>
      <c r="W972" s="374"/>
      <c r="X972" s="374"/>
      <c r="Y972" s="375">
        <v>3</v>
      </c>
      <c r="Z972" s="376"/>
      <c r="AA972" s="376"/>
      <c r="AB972" s="377"/>
      <c r="AC972" s="385" t="s">
        <v>532</v>
      </c>
      <c r="AD972" s="386"/>
      <c r="AE972" s="386"/>
      <c r="AF972" s="386"/>
      <c r="AG972" s="386"/>
      <c r="AH972" s="379"/>
      <c r="AI972" s="380"/>
      <c r="AJ972" s="380"/>
      <c r="AK972" s="380"/>
      <c r="AL972" s="381"/>
      <c r="AM972" s="382"/>
      <c r="AN972" s="382"/>
      <c r="AO972" s="383"/>
      <c r="AP972" s="384"/>
      <c r="AQ972" s="384"/>
      <c r="AR972" s="384"/>
      <c r="AS972" s="384"/>
      <c r="AT972" s="384"/>
      <c r="AU972" s="384"/>
      <c r="AV972" s="384"/>
      <c r="AW972" s="384"/>
      <c r="AX972" s="384"/>
    </row>
    <row r="973" spans="1:50" ht="30" customHeight="1">
      <c r="A973" s="403">
        <v>5</v>
      </c>
      <c r="B973" s="403">
        <v>1</v>
      </c>
      <c r="C973" s="389" t="s">
        <v>612</v>
      </c>
      <c r="D973" s="371"/>
      <c r="E973" s="371"/>
      <c r="F973" s="371"/>
      <c r="G973" s="371"/>
      <c r="H973" s="371"/>
      <c r="I973" s="371"/>
      <c r="J973" s="372"/>
      <c r="K973" s="373"/>
      <c r="L973" s="373"/>
      <c r="M973" s="373"/>
      <c r="N973" s="373"/>
      <c r="O973" s="373"/>
      <c r="P973" s="390" t="s">
        <v>614</v>
      </c>
      <c r="Q973" s="374"/>
      <c r="R973" s="374"/>
      <c r="S973" s="374"/>
      <c r="T973" s="374"/>
      <c r="U973" s="374"/>
      <c r="V973" s="374"/>
      <c r="W973" s="374"/>
      <c r="X973" s="374"/>
      <c r="Y973" s="375">
        <v>0.7</v>
      </c>
      <c r="Z973" s="376"/>
      <c r="AA973" s="376"/>
      <c r="AB973" s="377"/>
      <c r="AC973" s="385" t="s">
        <v>532</v>
      </c>
      <c r="AD973" s="386"/>
      <c r="AE973" s="386"/>
      <c r="AF973" s="386"/>
      <c r="AG973" s="386"/>
      <c r="AH973" s="379"/>
      <c r="AI973" s="380"/>
      <c r="AJ973" s="380"/>
      <c r="AK973" s="380"/>
      <c r="AL973" s="381"/>
      <c r="AM973" s="382"/>
      <c r="AN973" s="382"/>
      <c r="AO973" s="383"/>
      <c r="AP973" s="384"/>
      <c r="AQ973" s="384"/>
      <c r="AR973" s="384"/>
      <c r="AS973" s="384"/>
      <c r="AT973" s="384"/>
      <c r="AU973" s="384"/>
      <c r="AV973" s="384"/>
      <c r="AW973" s="384"/>
      <c r="AX973" s="384"/>
    </row>
    <row r="974" spans="1:50" ht="30" customHeight="1">
      <c r="A974" s="403">
        <v>6</v>
      </c>
      <c r="B974" s="403">
        <v>1</v>
      </c>
      <c r="C974" s="389" t="s">
        <v>613</v>
      </c>
      <c r="D974" s="371"/>
      <c r="E974" s="371"/>
      <c r="F974" s="371"/>
      <c r="G974" s="371"/>
      <c r="H974" s="371"/>
      <c r="I974" s="371"/>
      <c r="J974" s="372"/>
      <c r="K974" s="373"/>
      <c r="L974" s="373"/>
      <c r="M974" s="373"/>
      <c r="N974" s="373"/>
      <c r="O974" s="373"/>
      <c r="P974" s="390" t="s">
        <v>614</v>
      </c>
      <c r="Q974" s="374"/>
      <c r="R974" s="374"/>
      <c r="S974" s="374"/>
      <c r="T974" s="374"/>
      <c r="U974" s="374"/>
      <c r="V974" s="374"/>
      <c r="W974" s="374"/>
      <c r="X974" s="374"/>
      <c r="Y974" s="375">
        <v>0.6</v>
      </c>
      <c r="Z974" s="376"/>
      <c r="AA974" s="376"/>
      <c r="AB974" s="377"/>
      <c r="AC974" s="385" t="s">
        <v>532</v>
      </c>
      <c r="AD974" s="386"/>
      <c r="AE974" s="386"/>
      <c r="AF974" s="386"/>
      <c r="AG974" s="386"/>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91"/>
      <c r="B1001" s="391"/>
      <c r="C1001" s="391" t="s">
        <v>27</v>
      </c>
      <c r="D1001" s="391"/>
      <c r="E1001" s="391"/>
      <c r="F1001" s="391"/>
      <c r="G1001" s="391"/>
      <c r="H1001" s="391"/>
      <c r="I1001" s="391"/>
      <c r="J1001" s="157" t="s">
        <v>433</v>
      </c>
      <c r="K1001" s="392"/>
      <c r="L1001" s="392"/>
      <c r="M1001" s="392"/>
      <c r="N1001" s="392"/>
      <c r="O1001" s="392"/>
      <c r="P1001" s="393" t="s">
        <v>378</v>
      </c>
      <c r="Q1001" s="393"/>
      <c r="R1001" s="393"/>
      <c r="S1001" s="393"/>
      <c r="T1001" s="393"/>
      <c r="U1001" s="393"/>
      <c r="V1001" s="393"/>
      <c r="W1001" s="393"/>
      <c r="X1001" s="393"/>
      <c r="Y1001" s="394" t="s">
        <v>430</v>
      </c>
      <c r="Z1001" s="395"/>
      <c r="AA1001" s="395"/>
      <c r="AB1001" s="395"/>
      <c r="AC1001" s="157" t="s">
        <v>484</v>
      </c>
      <c r="AD1001" s="157"/>
      <c r="AE1001" s="157"/>
      <c r="AF1001" s="157"/>
      <c r="AG1001" s="157"/>
      <c r="AH1001" s="394" t="s">
        <v>520</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30" customHeight="1">
      <c r="A1002" s="403">
        <v>1</v>
      </c>
      <c r="B1002" s="403">
        <v>1</v>
      </c>
      <c r="C1002" s="389" t="s">
        <v>615</v>
      </c>
      <c r="D1002" s="371"/>
      <c r="E1002" s="371"/>
      <c r="F1002" s="371"/>
      <c r="G1002" s="371"/>
      <c r="H1002" s="371"/>
      <c r="I1002" s="371"/>
      <c r="J1002" s="372">
        <v>1000020230006</v>
      </c>
      <c r="K1002" s="373"/>
      <c r="L1002" s="373"/>
      <c r="M1002" s="373"/>
      <c r="N1002" s="373"/>
      <c r="O1002" s="373"/>
      <c r="P1002" s="390" t="s">
        <v>625</v>
      </c>
      <c r="Q1002" s="374"/>
      <c r="R1002" s="374"/>
      <c r="S1002" s="374"/>
      <c r="T1002" s="374"/>
      <c r="U1002" s="374"/>
      <c r="V1002" s="374"/>
      <c r="W1002" s="374"/>
      <c r="X1002" s="374"/>
      <c r="Y1002" s="375">
        <v>365</v>
      </c>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customHeight="1">
      <c r="A1003" s="403">
        <v>2</v>
      </c>
      <c r="B1003" s="403">
        <v>1</v>
      </c>
      <c r="C1003" s="389" t="s">
        <v>616</v>
      </c>
      <c r="D1003" s="371"/>
      <c r="E1003" s="371"/>
      <c r="F1003" s="371"/>
      <c r="G1003" s="371"/>
      <c r="H1003" s="371"/>
      <c r="I1003" s="371"/>
      <c r="J1003" s="372">
        <v>2000020012238</v>
      </c>
      <c r="K1003" s="373"/>
      <c r="L1003" s="373"/>
      <c r="M1003" s="373"/>
      <c r="N1003" s="373"/>
      <c r="O1003" s="373"/>
      <c r="P1003" s="390" t="s">
        <v>605</v>
      </c>
      <c r="Q1003" s="374"/>
      <c r="R1003" s="374"/>
      <c r="S1003" s="374"/>
      <c r="T1003" s="374"/>
      <c r="U1003" s="374"/>
      <c r="V1003" s="374"/>
      <c r="W1003" s="374"/>
      <c r="X1003" s="374"/>
      <c r="Y1003" s="375">
        <v>261</v>
      </c>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customHeight="1">
      <c r="A1004" s="403">
        <v>3</v>
      </c>
      <c r="B1004" s="403">
        <v>1</v>
      </c>
      <c r="C1004" s="389" t="s">
        <v>617</v>
      </c>
      <c r="D1004" s="371"/>
      <c r="E1004" s="371"/>
      <c r="F1004" s="371"/>
      <c r="G1004" s="371"/>
      <c r="H1004" s="371"/>
      <c r="I1004" s="371"/>
      <c r="J1004" s="372">
        <v>4000020210005</v>
      </c>
      <c r="K1004" s="373"/>
      <c r="L1004" s="373"/>
      <c r="M1004" s="373"/>
      <c r="N1004" s="373"/>
      <c r="O1004" s="373"/>
      <c r="P1004" s="390" t="s">
        <v>626</v>
      </c>
      <c r="Q1004" s="374"/>
      <c r="R1004" s="374"/>
      <c r="S1004" s="374"/>
      <c r="T1004" s="374"/>
      <c r="U1004" s="374"/>
      <c r="V1004" s="374"/>
      <c r="W1004" s="374"/>
      <c r="X1004" s="374"/>
      <c r="Y1004" s="375">
        <v>225</v>
      </c>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customHeight="1">
      <c r="A1005" s="403">
        <v>4</v>
      </c>
      <c r="B1005" s="403">
        <v>1</v>
      </c>
      <c r="C1005" s="389" t="s">
        <v>618</v>
      </c>
      <c r="D1005" s="371"/>
      <c r="E1005" s="371"/>
      <c r="F1005" s="371"/>
      <c r="G1005" s="371"/>
      <c r="H1005" s="371"/>
      <c r="I1005" s="371"/>
      <c r="J1005" s="372">
        <v>5000020150002</v>
      </c>
      <c r="K1005" s="373"/>
      <c r="L1005" s="373"/>
      <c r="M1005" s="373"/>
      <c r="N1005" s="373"/>
      <c r="O1005" s="373"/>
      <c r="P1005" s="390" t="s">
        <v>590</v>
      </c>
      <c r="Q1005" s="374"/>
      <c r="R1005" s="374"/>
      <c r="S1005" s="374"/>
      <c r="T1005" s="374"/>
      <c r="U1005" s="374"/>
      <c r="V1005" s="374"/>
      <c r="W1005" s="374"/>
      <c r="X1005" s="374"/>
      <c r="Y1005" s="375">
        <v>114</v>
      </c>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customHeight="1">
      <c r="A1006" s="403">
        <v>5</v>
      </c>
      <c r="B1006" s="403">
        <v>1</v>
      </c>
      <c r="C1006" s="389" t="s">
        <v>619</v>
      </c>
      <c r="D1006" s="371"/>
      <c r="E1006" s="371"/>
      <c r="F1006" s="371"/>
      <c r="G1006" s="371"/>
      <c r="H1006" s="371"/>
      <c r="I1006" s="371"/>
      <c r="J1006" s="372">
        <v>4000020362077</v>
      </c>
      <c r="K1006" s="373"/>
      <c r="L1006" s="373"/>
      <c r="M1006" s="373"/>
      <c r="N1006" s="373"/>
      <c r="O1006" s="373"/>
      <c r="P1006" s="390" t="s">
        <v>626</v>
      </c>
      <c r="Q1006" s="374"/>
      <c r="R1006" s="374"/>
      <c r="S1006" s="374"/>
      <c r="T1006" s="374"/>
      <c r="U1006" s="374"/>
      <c r="V1006" s="374"/>
      <c r="W1006" s="374"/>
      <c r="X1006" s="374"/>
      <c r="Y1006" s="375">
        <v>61</v>
      </c>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customHeight="1">
      <c r="A1007" s="403">
        <v>6</v>
      </c>
      <c r="B1007" s="403">
        <v>1</v>
      </c>
      <c r="C1007" s="389" t="s">
        <v>620</v>
      </c>
      <c r="D1007" s="371"/>
      <c r="E1007" s="371"/>
      <c r="F1007" s="371"/>
      <c r="G1007" s="371"/>
      <c r="H1007" s="371"/>
      <c r="I1007" s="371"/>
      <c r="J1007" s="372">
        <v>7000020010006</v>
      </c>
      <c r="K1007" s="373"/>
      <c r="L1007" s="373"/>
      <c r="M1007" s="373"/>
      <c r="N1007" s="373"/>
      <c r="O1007" s="373"/>
      <c r="P1007" s="390" t="s">
        <v>605</v>
      </c>
      <c r="Q1007" s="374"/>
      <c r="R1007" s="374"/>
      <c r="S1007" s="374"/>
      <c r="T1007" s="374"/>
      <c r="U1007" s="374"/>
      <c r="V1007" s="374"/>
      <c r="W1007" s="374"/>
      <c r="X1007" s="374"/>
      <c r="Y1007" s="375">
        <v>61</v>
      </c>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customHeight="1">
      <c r="A1008" s="403">
        <v>7</v>
      </c>
      <c r="B1008" s="403">
        <v>1</v>
      </c>
      <c r="C1008" s="389" t="s">
        <v>621</v>
      </c>
      <c r="D1008" s="371"/>
      <c r="E1008" s="371"/>
      <c r="F1008" s="371"/>
      <c r="G1008" s="371"/>
      <c r="H1008" s="371"/>
      <c r="I1008" s="371"/>
      <c r="J1008" s="372">
        <v>4000020300004</v>
      </c>
      <c r="K1008" s="373"/>
      <c r="L1008" s="373"/>
      <c r="M1008" s="373"/>
      <c r="N1008" s="373"/>
      <c r="O1008" s="373"/>
      <c r="P1008" s="390" t="s">
        <v>626</v>
      </c>
      <c r="Q1008" s="374"/>
      <c r="R1008" s="374"/>
      <c r="S1008" s="374"/>
      <c r="T1008" s="374"/>
      <c r="U1008" s="374"/>
      <c r="V1008" s="374"/>
      <c r="W1008" s="374"/>
      <c r="X1008" s="374"/>
      <c r="Y1008" s="375">
        <v>32</v>
      </c>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customHeight="1">
      <c r="A1009" s="403">
        <v>8</v>
      </c>
      <c r="B1009" s="403">
        <v>1</v>
      </c>
      <c r="C1009" s="389" t="s">
        <v>622</v>
      </c>
      <c r="D1009" s="371"/>
      <c r="E1009" s="371"/>
      <c r="F1009" s="371"/>
      <c r="G1009" s="371"/>
      <c r="H1009" s="371"/>
      <c r="I1009" s="371"/>
      <c r="J1009" s="372">
        <v>3000020303445</v>
      </c>
      <c r="K1009" s="373"/>
      <c r="L1009" s="373"/>
      <c r="M1009" s="373"/>
      <c r="N1009" s="373"/>
      <c r="O1009" s="373"/>
      <c r="P1009" s="390" t="s">
        <v>626</v>
      </c>
      <c r="Q1009" s="374"/>
      <c r="R1009" s="374"/>
      <c r="S1009" s="374"/>
      <c r="T1009" s="374"/>
      <c r="U1009" s="374"/>
      <c r="V1009" s="374"/>
      <c r="W1009" s="374"/>
      <c r="X1009" s="374"/>
      <c r="Y1009" s="375">
        <v>24</v>
      </c>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customHeight="1">
      <c r="A1010" s="403">
        <v>9</v>
      </c>
      <c r="B1010" s="403">
        <v>1</v>
      </c>
      <c r="C1010" s="389" t="s">
        <v>623</v>
      </c>
      <c r="D1010" s="371"/>
      <c r="E1010" s="371"/>
      <c r="F1010" s="371"/>
      <c r="G1010" s="371"/>
      <c r="H1010" s="371"/>
      <c r="I1010" s="371"/>
      <c r="J1010" s="372">
        <v>7000020364681</v>
      </c>
      <c r="K1010" s="373"/>
      <c r="L1010" s="373"/>
      <c r="M1010" s="373"/>
      <c r="N1010" s="373"/>
      <c r="O1010" s="373"/>
      <c r="P1010" s="390" t="s">
        <v>626</v>
      </c>
      <c r="Q1010" s="374"/>
      <c r="R1010" s="374"/>
      <c r="S1010" s="374"/>
      <c r="T1010" s="374"/>
      <c r="U1010" s="374"/>
      <c r="V1010" s="374"/>
      <c r="W1010" s="374"/>
      <c r="X1010" s="374"/>
      <c r="Y1010" s="375">
        <v>22</v>
      </c>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customHeight="1">
      <c r="A1011" s="403">
        <v>10</v>
      </c>
      <c r="B1011" s="403">
        <v>1</v>
      </c>
      <c r="C1011" s="389" t="s">
        <v>624</v>
      </c>
      <c r="D1011" s="371"/>
      <c r="E1011" s="371"/>
      <c r="F1011" s="371"/>
      <c r="G1011" s="371"/>
      <c r="H1011" s="371"/>
      <c r="I1011" s="371"/>
      <c r="J1011" s="372">
        <v>7000020340006</v>
      </c>
      <c r="K1011" s="373"/>
      <c r="L1011" s="373"/>
      <c r="M1011" s="373"/>
      <c r="N1011" s="373"/>
      <c r="O1011" s="373"/>
      <c r="P1011" s="390" t="s">
        <v>590</v>
      </c>
      <c r="Q1011" s="374"/>
      <c r="R1011" s="374"/>
      <c r="S1011" s="374"/>
      <c r="T1011" s="374"/>
      <c r="U1011" s="374"/>
      <c r="V1011" s="374"/>
      <c r="W1011" s="374"/>
      <c r="X1011" s="374"/>
      <c r="Y1011" s="375">
        <v>15</v>
      </c>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1"/>
      <c r="B1034" s="391"/>
      <c r="C1034" s="391" t="s">
        <v>27</v>
      </c>
      <c r="D1034" s="391"/>
      <c r="E1034" s="391"/>
      <c r="F1034" s="391"/>
      <c r="G1034" s="391"/>
      <c r="H1034" s="391"/>
      <c r="I1034" s="391"/>
      <c r="J1034" s="157" t="s">
        <v>433</v>
      </c>
      <c r="K1034" s="392"/>
      <c r="L1034" s="392"/>
      <c r="M1034" s="392"/>
      <c r="N1034" s="392"/>
      <c r="O1034" s="392"/>
      <c r="P1034" s="393" t="s">
        <v>378</v>
      </c>
      <c r="Q1034" s="393"/>
      <c r="R1034" s="393"/>
      <c r="S1034" s="393"/>
      <c r="T1034" s="393"/>
      <c r="U1034" s="393"/>
      <c r="V1034" s="393"/>
      <c r="W1034" s="393"/>
      <c r="X1034" s="393"/>
      <c r="Y1034" s="394" t="s">
        <v>430</v>
      </c>
      <c r="Z1034" s="395"/>
      <c r="AA1034" s="395"/>
      <c r="AB1034" s="395"/>
      <c r="AC1034" s="157" t="s">
        <v>484</v>
      </c>
      <c r="AD1034" s="157"/>
      <c r="AE1034" s="157"/>
      <c r="AF1034" s="157"/>
      <c r="AG1034" s="157"/>
      <c r="AH1034" s="394" t="s">
        <v>520</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30" hidden="1" customHeight="1">
      <c r="A1035" s="403">
        <v>1</v>
      </c>
      <c r="B1035" s="403">
        <v>1</v>
      </c>
      <c r="C1035" s="389"/>
      <c r="D1035" s="371"/>
      <c r="E1035" s="371"/>
      <c r="F1035" s="371"/>
      <c r="G1035" s="371"/>
      <c r="H1035" s="371"/>
      <c r="I1035" s="371"/>
      <c r="J1035" s="372"/>
      <c r="K1035" s="373"/>
      <c r="L1035" s="373"/>
      <c r="M1035" s="373"/>
      <c r="N1035" s="373"/>
      <c r="O1035" s="373"/>
      <c r="P1035" s="390"/>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1"/>
      <c r="B1067" s="391"/>
      <c r="C1067" s="391" t="s">
        <v>27</v>
      </c>
      <c r="D1067" s="391"/>
      <c r="E1067" s="391"/>
      <c r="F1067" s="391"/>
      <c r="G1067" s="391"/>
      <c r="H1067" s="391"/>
      <c r="I1067" s="391"/>
      <c r="J1067" s="157" t="s">
        <v>433</v>
      </c>
      <c r="K1067" s="392"/>
      <c r="L1067" s="392"/>
      <c r="M1067" s="392"/>
      <c r="N1067" s="392"/>
      <c r="O1067" s="392"/>
      <c r="P1067" s="393" t="s">
        <v>378</v>
      </c>
      <c r="Q1067" s="393"/>
      <c r="R1067" s="393"/>
      <c r="S1067" s="393"/>
      <c r="T1067" s="393"/>
      <c r="U1067" s="393"/>
      <c r="V1067" s="393"/>
      <c r="W1067" s="393"/>
      <c r="X1067" s="393"/>
      <c r="Y1067" s="394" t="s">
        <v>430</v>
      </c>
      <c r="Z1067" s="395"/>
      <c r="AA1067" s="395"/>
      <c r="AB1067" s="395"/>
      <c r="AC1067" s="157" t="s">
        <v>484</v>
      </c>
      <c r="AD1067" s="157"/>
      <c r="AE1067" s="157"/>
      <c r="AF1067" s="157"/>
      <c r="AG1067" s="157"/>
      <c r="AH1067" s="394" t="s">
        <v>520</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c r="A1098" s="404" t="s">
        <v>464</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491</v>
      </c>
      <c r="AM1098" s="311"/>
      <c r="AN1098" s="311"/>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3"/>
      <c r="B1101" s="403"/>
      <c r="C1101" s="157" t="s">
        <v>399</v>
      </c>
      <c r="D1101" s="407"/>
      <c r="E1101" s="157" t="s">
        <v>398</v>
      </c>
      <c r="F1101" s="407"/>
      <c r="G1101" s="407"/>
      <c r="H1101" s="407"/>
      <c r="I1101" s="407"/>
      <c r="J1101" s="157" t="s">
        <v>433</v>
      </c>
      <c r="K1101" s="157"/>
      <c r="L1101" s="157"/>
      <c r="M1101" s="157"/>
      <c r="N1101" s="157"/>
      <c r="O1101" s="157"/>
      <c r="P1101" s="394" t="s">
        <v>28</v>
      </c>
      <c r="Q1101" s="394"/>
      <c r="R1101" s="394"/>
      <c r="S1101" s="394"/>
      <c r="T1101" s="394"/>
      <c r="U1101" s="394"/>
      <c r="V1101" s="394"/>
      <c r="W1101" s="394"/>
      <c r="X1101" s="394"/>
      <c r="Y1101" s="157" t="s">
        <v>435</v>
      </c>
      <c r="Z1101" s="407"/>
      <c r="AA1101" s="407"/>
      <c r="AB1101" s="407"/>
      <c r="AC1101" s="157" t="s">
        <v>379</v>
      </c>
      <c r="AD1101" s="157"/>
      <c r="AE1101" s="157"/>
      <c r="AF1101" s="157"/>
      <c r="AG1101" s="157"/>
      <c r="AH1101" s="394" t="s">
        <v>393</v>
      </c>
      <c r="AI1101" s="395"/>
      <c r="AJ1101" s="395"/>
      <c r="AK1101" s="395"/>
      <c r="AL1101" s="395" t="s">
        <v>22</v>
      </c>
      <c r="AM1101" s="395"/>
      <c r="AN1101" s="395"/>
      <c r="AO1101" s="408"/>
      <c r="AP1101" s="397" t="s">
        <v>465</v>
      </c>
      <c r="AQ1101" s="397"/>
      <c r="AR1101" s="397"/>
      <c r="AS1101" s="397"/>
      <c r="AT1101" s="397"/>
      <c r="AU1101" s="397"/>
      <c r="AV1101" s="397"/>
      <c r="AW1101" s="397"/>
      <c r="AX1101" s="397"/>
    </row>
    <row r="1102" spans="1:50" ht="30" customHeight="1">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91">
      <formula>IF(RIGHT(TEXT(P14,"0.#"),1)=".",FALSE,TRUE)</formula>
    </cfRule>
    <cfRule type="expression" dxfId="2790" priority="13592">
      <formula>IF(RIGHT(TEXT(P14,"0.#"),1)=".",TRUE,FALSE)</formula>
    </cfRule>
  </conditionalFormatting>
  <conditionalFormatting sqref="P18:AX18">
    <cfRule type="expression" dxfId="2789" priority="13467">
      <formula>IF(RIGHT(TEXT(P18,"0.#"),1)=".",FALSE,TRUE)</formula>
    </cfRule>
    <cfRule type="expression" dxfId="2788" priority="13468">
      <formula>IF(RIGHT(TEXT(P18,"0.#"),1)=".",TRUE,FALSE)</formula>
    </cfRule>
  </conditionalFormatting>
  <conditionalFormatting sqref="Y782">
    <cfRule type="expression" dxfId="2787" priority="13463">
      <formula>IF(RIGHT(TEXT(Y782,"0.#"),1)=".",FALSE,TRUE)</formula>
    </cfRule>
    <cfRule type="expression" dxfId="2786" priority="13464">
      <formula>IF(RIGHT(TEXT(Y782,"0.#"),1)=".",TRUE,FALSE)</formula>
    </cfRule>
  </conditionalFormatting>
  <conditionalFormatting sqref="Y791">
    <cfRule type="expression" dxfId="2785" priority="13459">
      <formula>IF(RIGHT(TEXT(Y791,"0.#"),1)=".",FALSE,TRUE)</formula>
    </cfRule>
    <cfRule type="expression" dxfId="2784" priority="13460">
      <formula>IF(RIGHT(TEXT(Y791,"0.#"),1)=".",TRUE,FALSE)</formula>
    </cfRule>
  </conditionalFormatting>
  <conditionalFormatting sqref="Y822:Y829 Y820 Y809:Y816 Y807 Y796:Y803 Y794">
    <cfRule type="expression" dxfId="2783" priority="13241">
      <formula>IF(RIGHT(TEXT(Y794,"0.#"),1)=".",FALSE,TRUE)</formula>
    </cfRule>
    <cfRule type="expression" dxfId="2782" priority="13242">
      <formula>IF(RIGHT(TEXT(Y794,"0.#"),1)=".",TRUE,FALSE)</formula>
    </cfRule>
  </conditionalFormatting>
  <conditionalFormatting sqref="P16:AQ17 P15:AX15 P13:AX13">
    <cfRule type="expression" dxfId="2781" priority="13289">
      <formula>IF(RIGHT(TEXT(P13,"0.#"),1)=".",FALSE,TRUE)</formula>
    </cfRule>
    <cfRule type="expression" dxfId="2780" priority="13290">
      <formula>IF(RIGHT(TEXT(P13,"0.#"),1)=".",TRUE,FALSE)</formula>
    </cfRule>
  </conditionalFormatting>
  <conditionalFormatting sqref="P19:AJ19">
    <cfRule type="expression" dxfId="2779" priority="13287">
      <formula>IF(RIGHT(TEXT(P19,"0.#"),1)=".",FALSE,TRUE)</formula>
    </cfRule>
    <cfRule type="expression" dxfId="2778" priority="13288">
      <formula>IF(RIGHT(TEXT(P19,"0.#"),1)=".",TRUE,FALSE)</formula>
    </cfRule>
  </conditionalFormatting>
  <conditionalFormatting sqref="Y783:Y790 Y781">
    <cfRule type="expression" dxfId="2777" priority="13265">
      <formula>IF(RIGHT(TEXT(Y781,"0.#"),1)=".",FALSE,TRUE)</formula>
    </cfRule>
    <cfRule type="expression" dxfId="2776" priority="13266">
      <formula>IF(RIGHT(TEXT(Y781,"0.#"),1)=".",TRUE,FALSE)</formula>
    </cfRule>
  </conditionalFormatting>
  <conditionalFormatting sqref="AU782">
    <cfRule type="expression" dxfId="2775" priority="13263">
      <formula>IF(RIGHT(TEXT(AU782,"0.#"),1)=".",FALSE,TRUE)</formula>
    </cfRule>
    <cfRule type="expression" dxfId="2774" priority="13264">
      <formula>IF(RIGHT(TEXT(AU782,"0.#"),1)=".",TRUE,FALSE)</formula>
    </cfRule>
  </conditionalFormatting>
  <conditionalFormatting sqref="AU791">
    <cfRule type="expression" dxfId="2773" priority="13261">
      <formula>IF(RIGHT(TEXT(AU791,"0.#"),1)=".",FALSE,TRUE)</formula>
    </cfRule>
    <cfRule type="expression" dxfId="2772" priority="13262">
      <formula>IF(RIGHT(TEXT(AU791,"0.#"),1)=".",TRUE,FALSE)</formula>
    </cfRule>
  </conditionalFormatting>
  <conditionalFormatting sqref="AU783:AU790 AU781">
    <cfRule type="expression" dxfId="2771" priority="13259">
      <formula>IF(RIGHT(TEXT(AU781,"0.#"),1)=".",FALSE,TRUE)</formula>
    </cfRule>
    <cfRule type="expression" dxfId="2770" priority="13260">
      <formula>IF(RIGHT(TEXT(AU781,"0.#"),1)=".",TRUE,FALSE)</formula>
    </cfRule>
  </conditionalFormatting>
  <conditionalFormatting sqref="Y821 Y808 Y795">
    <cfRule type="expression" dxfId="2769" priority="13245">
      <formula>IF(RIGHT(TEXT(Y795,"0.#"),1)=".",FALSE,TRUE)</formula>
    </cfRule>
    <cfRule type="expression" dxfId="2768" priority="13246">
      <formula>IF(RIGHT(TEXT(Y795,"0.#"),1)=".",TRUE,FALSE)</formula>
    </cfRule>
  </conditionalFormatting>
  <conditionalFormatting sqref="Y830 Y817 Y804">
    <cfRule type="expression" dxfId="2767" priority="13243">
      <formula>IF(RIGHT(TEXT(Y804,"0.#"),1)=".",FALSE,TRUE)</formula>
    </cfRule>
    <cfRule type="expression" dxfId="2766" priority="13244">
      <formula>IF(RIGHT(TEXT(Y804,"0.#"),1)=".",TRUE,FALSE)</formula>
    </cfRule>
  </conditionalFormatting>
  <conditionalFormatting sqref="AU821 AU808 AU795">
    <cfRule type="expression" dxfId="2765" priority="13239">
      <formula>IF(RIGHT(TEXT(AU795,"0.#"),1)=".",FALSE,TRUE)</formula>
    </cfRule>
    <cfRule type="expression" dxfId="2764" priority="13240">
      <formula>IF(RIGHT(TEXT(AU795,"0.#"),1)=".",TRUE,FALSE)</formula>
    </cfRule>
  </conditionalFormatting>
  <conditionalFormatting sqref="AU830 AU817 AU804">
    <cfRule type="expression" dxfId="2763" priority="13237">
      <formula>IF(RIGHT(TEXT(AU804,"0.#"),1)=".",FALSE,TRUE)</formula>
    </cfRule>
    <cfRule type="expression" dxfId="2762" priority="13238">
      <formula>IF(RIGHT(TEXT(AU804,"0.#"),1)=".",TRUE,FALSE)</formula>
    </cfRule>
  </conditionalFormatting>
  <conditionalFormatting sqref="AU822:AU829 AU820 AU809:AU816 AU807 AU796:AU803 AU794">
    <cfRule type="expression" dxfId="2761" priority="13235">
      <formula>IF(RIGHT(TEXT(AU794,"0.#"),1)=".",FALSE,TRUE)</formula>
    </cfRule>
    <cfRule type="expression" dxfId="2760" priority="13236">
      <formula>IF(RIGHT(TEXT(AU794,"0.#"),1)=".",TRUE,FALSE)</formula>
    </cfRule>
  </conditionalFormatting>
  <conditionalFormatting sqref="AM87">
    <cfRule type="expression" dxfId="2759" priority="12889">
      <formula>IF(RIGHT(TEXT(AM87,"0.#"),1)=".",FALSE,TRUE)</formula>
    </cfRule>
    <cfRule type="expression" dxfId="2758" priority="12890">
      <formula>IF(RIGHT(TEXT(AM87,"0.#"),1)=".",TRUE,FALSE)</formula>
    </cfRule>
  </conditionalFormatting>
  <conditionalFormatting sqref="AE55">
    <cfRule type="expression" dxfId="2757" priority="12957">
      <formula>IF(RIGHT(TEXT(AE55,"0.#"),1)=".",FALSE,TRUE)</formula>
    </cfRule>
    <cfRule type="expression" dxfId="2756" priority="12958">
      <formula>IF(RIGHT(TEXT(AE55,"0.#"),1)=".",TRUE,FALSE)</formula>
    </cfRule>
  </conditionalFormatting>
  <conditionalFormatting sqref="AI55">
    <cfRule type="expression" dxfId="2755" priority="12955">
      <formula>IF(RIGHT(TEXT(AI55,"0.#"),1)=".",FALSE,TRUE)</formula>
    </cfRule>
    <cfRule type="expression" dxfId="2754" priority="12956">
      <formula>IF(RIGHT(TEXT(AI55,"0.#"),1)=".",TRUE,FALSE)</formula>
    </cfRule>
  </conditionalFormatting>
  <conditionalFormatting sqref="AM32">
    <cfRule type="expression" dxfId="2753" priority="13039">
      <formula>IF(RIGHT(TEXT(AM32,"0.#"),1)=".",FALSE,TRUE)</formula>
    </cfRule>
    <cfRule type="expression" dxfId="2752" priority="13040">
      <formula>IF(RIGHT(TEXT(AM32,"0.#"),1)=".",TRUE,FALSE)</formula>
    </cfRule>
  </conditionalFormatting>
  <conditionalFormatting sqref="AM33">
    <cfRule type="expression" dxfId="2751" priority="13037">
      <formula>IF(RIGHT(TEXT(AM33,"0.#"),1)=".",FALSE,TRUE)</formula>
    </cfRule>
    <cfRule type="expression" dxfId="2750" priority="13038">
      <formula>IF(RIGHT(TEXT(AM33,"0.#"),1)=".",TRUE,FALSE)</formula>
    </cfRule>
  </conditionalFormatting>
  <conditionalFormatting sqref="AQ32:AQ34">
    <cfRule type="expression" dxfId="2749" priority="13029">
      <formula>IF(RIGHT(TEXT(AQ32,"0.#"),1)=".",FALSE,TRUE)</formula>
    </cfRule>
    <cfRule type="expression" dxfId="2748" priority="13030">
      <formula>IF(RIGHT(TEXT(AQ32,"0.#"),1)=".",TRUE,FALSE)</formula>
    </cfRule>
  </conditionalFormatting>
  <conditionalFormatting sqref="AU32 AU34">
    <cfRule type="expression" dxfId="2747" priority="13027">
      <formula>IF(RIGHT(TEXT(AU32,"0.#"),1)=".",FALSE,TRUE)</formula>
    </cfRule>
    <cfRule type="expression" dxfId="2746" priority="13028">
      <formula>IF(RIGHT(TEXT(AU32,"0.#"),1)=".",TRUE,FALSE)</formula>
    </cfRule>
  </conditionalFormatting>
  <conditionalFormatting sqref="AE53">
    <cfRule type="expression" dxfId="2745" priority="12961">
      <formula>IF(RIGHT(TEXT(AE53,"0.#"),1)=".",FALSE,TRUE)</formula>
    </cfRule>
    <cfRule type="expression" dxfId="2744" priority="12962">
      <formula>IF(RIGHT(TEXT(AE53,"0.#"),1)=".",TRUE,FALSE)</formula>
    </cfRule>
  </conditionalFormatting>
  <conditionalFormatting sqref="AE54">
    <cfRule type="expression" dxfId="2743" priority="12959">
      <formula>IF(RIGHT(TEXT(AE54,"0.#"),1)=".",FALSE,TRUE)</formula>
    </cfRule>
    <cfRule type="expression" dxfId="2742" priority="12960">
      <formula>IF(RIGHT(TEXT(AE54,"0.#"),1)=".",TRUE,FALSE)</formula>
    </cfRule>
  </conditionalFormatting>
  <conditionalFormatting sqref="AI54">
    <cfRule type="expression" dxfId="2741" priority="12953">
      <formula>IF(RIGHT(TEXT(AI54,"0.#"),1)=".",FALSE,TRUE)</formula>
    </cfRule>
    <cfRule type="expression" dxfId="2740" priority="12954">
      <formula>IF(RIGHT(TEXT(AI54,"0.#"),1)=".",TRUE,FALSE)</formula>
    </cfRule>
  </conditionalFormatting>
  <conditionalFormatting sqref="AI53">
    <cfRule type="expression" dxfId="2739" priority="12951">
      <formula>IF(RIGHT(TEXT(AI53,"0.#"),1)=".",FALSE,TRUE)</formula>
    </cfRule>
    <cfRule type="expression" dxfId="2738" priority="12952">
      <formula>IF(RIGHT(TEXT(AI53,"0.#"),1)=".",TRUE,FALSE)</formula>
    </cfRule>
  </conditionalFormatting>
  <conditionalFormatting sqref="AM53">
    <cfRule type="expression" dxfId="2737" priority="12949">
      <formula>IF(RIGHT(TEXT(AM53,"0.#"),1)=".",FALSE,TRUE)</formula>
    </cfRule>
    <cfRule type="expression" dxfId="2736" priority="12950">
      <formula>IF(RIGHT(TEXT(AM53,"0.#"),1)=".",TRUE,FALSE)</formula>
    </cfRule>
  </conditionalFormatting>
  <conditionalFormatting sqref="AM54">
    <cfRule type="expression" dxfId="2735" priority="12947">
      <formula>IF(RIGHT(TEXT(AM54,"0.#"),1)=".",FALSE,TRUE)</formula>
    </cfRule>
    <cfRule type="expression" dxfId="2734" priority="12948">
      <formula>IF(RIGHT(TEXT(AM54,"0.#"),1)=".",TRUE,FALSE)</formula>
    </cfRule>
  </conditionalFormatting>
  <conditionalFormatting sqref="AM55">
    <cfRule type="expression" dxfId="2733" priority="12945">
      <formula>IF(RIGHT(TEXT(AM55,"0.#"),1)=".",FALSE,TRUE)</formula>
    </cfRule>
    <cfRule type="expression" dxfId="2732" priority="12946">
      <formula>IF(RIGHT(TEXT(AM55,"0.#"),1)=".",TRUE,FALSE)</formula>
    </cfRule>
  </conditionalFormatting>
  <conditionalFormatting sqref="AE60">
    <cfRule type="expression" dxfId="2731" priority="12931">
      <formula>IF(RIGHT(TEXT(AE60,"0.#"),1)=".",FALSE,TRUE)</formula>
    </cfRule>
    <cfRule type="expression" dxfId="2730" priority="12932">
      <formula>IF(RIGHT(TEXT(AE60,"0.#"),1)=".",TRUE,FALSE)</formula>
    </cfRule>
  </conditionalFormatting>
  <conditionalFormatting sqref="AE61">
    <cfRule type="expression" dxfId="2729" priority="12929">
      <formula>IF(RIGHT(TEXT(AE61,"0.#"),1)=".",FALSE,TRUE)</formula>
    </cfRule>
    <cfRule type="expression" dxfId="2728" priority="12930">
      <formula>IF(RIGHT(TEXT(AE61,"0.#"),1)=".",TRUE,FALSE)</formula>
    </cfRule>
  </conditionalFormatting>
  <conditionalFormatting sqref="AE62">
    <cfRule type="expression" dxfId="2727" priority="12927">
      <formula>IF(RIGHT(TEXT(AE62,"0.#"),1)=".",FALSE,TRUE)</formula>
    </cfRule>
    <cfRule type="expression" dxfId="2726" priority="12928">
      <formula>IF(RIGHT(TEXT(AE62,"0.#"),1)=".",TRUE,FALSE)</formula>
    </cfRule>
  </conditionalFormatting>
  <conditionalFormatting sqref="AI62">
    <cfRule type="expression" dxfId="2725" priority="12925">
      <formula>IF(RIGHT(TEXT(AI62,"0.#"),1)=".",FALSE,TRUE)</formula>
    </cfRule>
    <cfRule type="expression" dxfId="2724" priority="12926">
      <formula>IF(RIGHT(TEXT(AI62,"0.#"),1)=".",TRUE,FALSE)</formula>
    </cfRule>
  </conditionalFormatting>
  <conditionalFormatting sqref="AI61">
    <cfRule type="expression" dxfId="2723" priority="12923">
      <formula>IF(RIGHT(TEXT(AI61,"0.#"),1)=".",FALSE,TRUE)</formula>
    </cfRule>
    <cfRule type="expression" dxfId="2722" priority="12924">
      <formula>IF(RIGHT(TEXT(AI61,"0.#"),1)=".",TRUE,FALSE)</formula>
    </cfRule>
  </conditionalFormatting>
  <conditionalFormatting sqref="AI60">
    <cfRule type="expression" dxfId="2721" priority="12921">
      <formula>IF(RIGHT(TEXT(AI60,"0.#"),1)=".",FALSE,TRUE)</formula>
    </cfRule>
    <cfRule type="expression" dxfId="2720" priority="12922">
      <formula>IF(RIGHT(TEXT(AI60,"0.#"),1)=".",TRUE,FALSE)</formula>
    </cfRule>
  </conditionalFormatting>
  <conditionalFormatting sqref="AM60">
    <cfRule type="expression" dxfId="2719" priority="12919">
      <formula>IF(RIGHT(TEXT(AM60,"0.#"),1)=".",FALSE,TRUE)</formula>
    </cfRule>
    <cfRule type="expression" dxfId="2718" priority="12920">
      <formula>IF(RIGHT(TEXT(AM60,"0.#"),1)=".",TRUE,FALSE)</formula>
    </cfRule>
  </conditionalFormatting>
  <conditionalFormatting sqref="AM61">
    <cfRule type="expression" dxfId="2717" priority="12917">
      <formula>IF(RIGHT(TEXT(AM61,"0.#"),1)=".",FALSE,TRUE)</formula>
    </cfRule>
    <cfRule type="expression" dxfId="2716" priority="12918">
      <formula>IF(RIGHT(TEXT(AM61,"0.#"),1)=".",TRUE,FALSE)</formula>
    </cfRule>
  </conditionalFormatting>
  <conditionalFormatting sqref="AM62">
    <cfRule type="expression" dxfId="2715" priority="12915">
      <formula>IF(RIGHT(TEXT(AM62,"0.#"),1)=".",FALSE,TRUE)</formula>
    </cfRule>
    <cfRule type="expression" dxfId="2714" priority="12916">
      <formula>IF(RIGHT(TEXT(AM62,"0.#"),1)=".",TRUE,FALSE)</formula>
    </cfRule>
  </conditionalFormatting>
  <conditionalFormatting sqref="AE87">
    <cfRule type="expression" dxfId="2713" priority="12901">
      <formula>IF(RIGHT(TEXT(AE87,"0.#"),1)=".",FALSE,TRUE)</formula>
    </cfRule>
    <cfRule type="expression" dxfId="2712" priority="12902">
      <formula>IF(RIGHT(TEXT(AE87,"0.#"),1)=".",TRUE,FALSE)</formula>
    </cfRule>
  </conditionalFormatting>
  <conditionalFormatting sqref="AE88">
    <cfRule type="expression" dxfId="2711" priority="12899">
      <formula>IF(RIGHT(TEXT(AE88,"0.#"),1)=".",FALSE,TRUE)</formula>
    </cfRule>
    <cfRule type="expression" dxfId="2710" priority="12900">
      <formula>IF(RIGHT(TEXT(AE88,"0.#"),1)=".",TRUE,FALSE)</formula>
    </cfRule>
  </conditionalFormatting>
  <conditionalFormatting sqref="AE89">
    <cfRule type="expression" dxfId="2709" priority="12897">
      <formula>IF(RIGHT(TEXT(AE89,"0.#"),1)=".",FALSE,TRUE)</formula>
    </cfRule>
    <cfRule type="expression" dxfId="2708" priority="12898">
      <formula>IF(RIGHT(TEXT(AE89,"0.#"),1)=".",TRUE,FALSE)</formula>
    </cfRule>
  </conditionalFormatting>
  <conditionalFormatting sqref="AI89">
    <cfRule type="expression" dxfId="2707" priority="12895">
      <formula>IF(RIGHT(TEXT(AI89,"0.#"),1)=".",FALSE,TRUE)</formula>
    </cfRule>
    <cfRule type="expression" dxfId="2706" priority="12896">
      <formula>IF(RIGHT(TEXT(AI89,"0.#"),1)=".",TRUE,FALSE)</formula>
    </cfRule>
  </conditionalFormatting>
  <conditionalFormatting sqref="AI88">
    <cfRule type="expression" dxfId="2705" priority="12893">
      <formula>IF(RIGHT(TEXT(AI88,"0.#"),1)=".",FALSE,TRUE)</formula>
    </cfRule>
    <cfRule type="expression" dxfId="2704" priority="12894">
      <formula>IF(RIGHT(TEXT(AI88,"0.#"),1)=".",TRUE,FALSE)</formula>
    </cfRule>
  </conditionalFormatting>
  <conditionalFormatting sqref="AI87">
    <cfRule type="expression" dxfId="2703" priority="12891">
      <formula>IF(RIGHT(TEXT(AI87,"0.#"),1)=".",FALSE,TRUE)</formula>
    </cfRule>
    <cfRule type="expression" dxfId="2702" priority="12892">
      <formula>IF(RIGHT(TEXT(AI87,"0.#"),1)=".",TRUE,FALSE)</formula>
    </cfRule>
  </conditionalFormatting>
  <conditionalFormatting sqref="AM88">
    <cfRule type="expression" dxfId="2701" priority="12887">
      <formula>IF(RIGHT(TEXT(AM88,"0.#"),1)=".",FALSE,TRUE)</formula>
    </cfRule>
    <cfRule type="expression" dxfId="2700" priority="12888">
      <formula>IF(RIGHT(TEXT(AM88,"0.#"),1)=".",TRUE,FALSE)</formula>
    </cfRule>
  </conditionalFormatting>
  <conditionalFormatting sqref="AM89">
    <cfRule type="expression" dxfId="2699" priority="12885">
      <formula>IF(RIGHT(TEXT(AM89,"0.#"),1)=".",FALSE,TRUE)</formula>
    </cfRule>
    <cfRule type="expression" dxfId="2698" priority="12886">
      <formula>IF(RIGHT(TEXT(AM89,"0.#"),1)=".",TRUE,FALSE)</formula>
    </cfRule>
  </conditionalFormatting>
  <conditionalFormatting sqref="AE92">
    <cfRule type="expression" dxfId="2697" priority="12871">
      <formula>IF(RIGHT(TEXT(AE92,"0.#"),1)=".",FALSE,TRUE)</formula>
    </cfRule>
    <cfRule type="expression" dxfId="2696" priority="12872">
      <formula>IF(RIGHT(TEXT(AE92,"0.#"),1)=".",TRUE,FALSE)</formula>
    </cfRule>
  </conditionalFormatting>
  <conditionalFormatting sqref="AE93">
    <cfRule type="expression" dxfId="2695" priority="12869">
      <formula>IF(RIGHT(TEXT(AE93,"0.#"),1)=".",FALSE,TRUE)</formula>
    </cfRule>
    <cfRule type="expression" dxfId="2694" priority="12870">
      <formula>IF(RIGHT(TEXT(AE93,"0.#"),1)=".",TRUE,FALSE)</formula>
    </cfRule>
  </conditionalFormatting>
  <conditionalFormatting sqref="AE94">
    <cfRule type="expression" dxfId="2693" priority="12867">
      <formula>IF(RIGHT(TEXT(AE94,"0.#"),1)=".",FALSE,TRUE)</formula>
    </cfRule>
    <cfRule type="expression" dxfId="2692" priority="12868">
      <formula>IF(RIGHT(TEXT(AE94,"0.#"),1)=".",TRUE,FALSE)</formula>
    </cfRule>
  </conditionalFormatting>
  <conditionalFormatting sqref="AI94">
    <cfRule type="expression" dxfId="2691" priority="12865">
      <formula>IF(RIGHT(TEXT(AI94,"0.#"),1)=".",FALSE,TRUE)</formula>
    </cfRule>
    <cfRule type="expression" dxfId="2690" priority="12866">
      <formula>IF(RIGHT(TEXT(AI94,"0.#"),1)=".",TRUE,FALSE)</formula>
    </cfRule>
  </conditionalFormatting>
  <conditionalFormatting sqref="AI93">
    <cfRule type="expression" dxfId="2689" priority="12863">
      <formula>IF(RIGHT(TEXT(AI93,"0.#"),1)=".",FALSE,TRUE)</formula>
    </cfRule>
    <cfRule type="expression" dxfId="2688" priority="12864">
      <formula>IF(RIGHT(TEXT(AI93,"0.#"),1)=".",TRUE,FALSE)</formula>
    </cfRule>
  </conditionalFormatting>
  <conditionalFormatting sqref="AI92">
    <cfRule type="expression" dxfId="2687" priority="12861">
      <formula>IF(RIGHT(TEXT(AI92,"0.#"),1)=".",FALSE,TRUE)</formula>
    </cfRule>
    <cfRule type="expression" dxfId="2686" priority="12862">
      <formula>IF(RIGHT(TEXT(AI92,"0.#"),1)=".",TRUE,FALSE)</formula>
    </cfRule>
  </conditionalFormatting>
  <conditionalFormatting sqref="AM92">
    <cfRule type="expression" dxfId="2685" priority="12859">
      <formula>IF(RIGHT(TEXT(AM92,"0.#"),1)=".",FALSE,TRUE)</formula>
    </cfRule>
    <cfRule type="expression" dxfId="2684" priority="12860">
      <formula>IF(RIGHT(TEXT(AM92,"0.#"),1)=".",TRUE,FALSE)</formula>
    </cfRule>
  </conditionalFormatting>
  <conditionalFormatting sqref="AM93">
    <cfRule type="expression" dxfId="2683" priority="12857">
      <formula>IF(RIGHT(TEXT(AM93,"0.#"),1)=".",FALSE,TRUE)</formula>
    </cfRule>
    <cfRule type="expression" dxfId="2682" priority="12858">
      <formula>IF(RIGHT(TEXT(AM93,"0.#"),1)=".",TRUE,FALSE)</formula>
    </cfRule>
  </conditionalFormatting>
  <conditionalFormatting sqref="AM94">
    <cfRule type="expression" dxfId="2681" priority="12855">
      <formula>IF(RIGHT(TEXT(AM94,"0.#"),1)=".",FALSE,TRUE)</formula>
    </cfRule>
    <cfRule type="expression" dxfId="2680" priority="12856">
      <formula>IF(RIGHT(TEXT(AM94,"0.#"),1)=".",TRUE,FALSE)</formula>
    </cfRule>
  </conditionalFormatting>
  <conditionalFormatting sqref="AE97">
    <cfRule type="expression" dxfId="2679" priority="12841">
      <formula>IF(RIGHT(TEXT(AE97,"0.#"),1)=".",FALSE,TRUE)</formula>
    </cfRule>
    <cfRule type="expression" dxfId="2678" priority="12842">
      <formula>IF(RIGHT(TEXT(AE97,"0.#"),1)=".",TRUE,FALSE)</formula>
    </cfRule>
  </conditionalFormatting>
  <conditionalFormatting sqref="AE98">
    <cfRule type="expression" dxfId="2677" priority="12839">
      <formula>IF(RIGHT(TEXT(AE98,"0.#"),1)=".",FALSE,TRUE)</formula>
    </cfRule>
    <cfRule type="expression" dxfId="2676" priority="12840">
      <formula>IF(RIGHT(TEXT(AE98,"0.#"),1)=".",TRUE,FALSE)</formula>
    </cfRule>
  </conditionalFormatting>
  <conditionalFormatting sqref="AE99">
    <cfRule type="expression" dxfId="2675" priority="12837">
      <formula>IF(RIGHT(TEXT(AE99,"0.#"),1)=".",FALSE,TRUE)</formula>
    </cfRule>
    <cfRule type="expression" dxfId="2674" priority="12838">
      <formula>IF(RIGHT(TEXT(AE99,"0.#"),1)=".",TRUE,FALSE)</formula>
    </cfRule>
  </conditionalFormatting>
  <conditionalFormatting sqref="AI99">
    <cfRule type="expression" dxfId="2673" priority="12835">
      <formula>IF(RIGHT(TEXT(AI99,"0.#"),1)=".",FALSE,TRUE)</formula>
    </cfRule>
    <cfRule type="expression" dxfId="2672" priority="12836">
      <formula>IF(RIGHT(TEXT(AI99,"0.#"),1)=".",TRUE,FALSE)</formula>
    </cfRule>
  </conditionalFormatting>
  <conditionalFormatting sqref="AI98">
    <cfRule type="expression" dxfId="2671" priority="12833">
      <formula>IF(RIGHT(TEXT(AI98,"0.#"),1)=".",FALSE,TRUE)</formula>
    </cfRule>
    <cfRule type="expression" dxfId="2670" priority="12834">
      <formula>IF(RIGHT(TEXT(AI98,"0.#"),1)=".",TRUE,FALSE)</formula>
    </cfRule>
  </conditionalFormatting>
  <conditionalFormatting sqref="AI97">
    <cfRule type="expression" dxfId="2669" priority="12831">
      <formula>IF(RIGHT(TEXT(AI97,"0.#"),1)=".",FALSE,TRUE)</formula>
    </cfRule>
    <cfRule type="expression" dxfId="2668" priority="12832">
      <formula>IF(RIGHT(TEXT(AI97,"0.#"),1)=".",TRUE,FALSE)</formula>
    </cfRule>
  </conditionalFormatting>
  <conditionalFormatting sqref="AM97">
    <cfRule type="expression" dxfId="2667" priority="12829">
      <formula>IF(RIGHT(TEXT(AM97,"0.#"),1)=".",FALSE,TRUE)</formula>
    </cfRule>
    <cfRule type="expression" dxfId="2666" priority="12830">
      <formula>IF(RIGHT(TEXT(AM97,"0.#"),1)=".",TRUE,FALSE)</formula>
    </cfRule>
  </conditionalFormatting>
  <conditionalFormatting sqref="AM98">
    <cfRule type="expression" dxfId="2665" priority="12827">
      <formula>IF(RIGHT(TEXT(AM98,"0.#"),1)=".",FALSE,TRUE)</formula>
    </cfRule>
    <cfRule type="expression" dxfId="2664" priority="12828">
      <formula>IF(RIGHT(TEXT(AM98,"0.#"),1)=".",TRUE,FALSE)</formula>
    </cfRule>
  </conditionalFormatting>
  <conditionalFormatting sqref="AM99">
    <cfRule type="expression" dxfId="2663" priority="12825">
      <formula>IF(RIGHT(TEXT(AM99,"0.#"),1)=".",FALSE,TRUE)</formula>
    </cfRule>
    <cfRule type="expression" dxfId="2662" priority="12826">
      <formula>IF(RIGHT(TEXT(AM99,"0.#"),1)=".",TRUE,FALSE)</formula>
    </cfRule>
  </conditionalFormatting>
  <conditionalFormatting sqref="AM101">
    <cfRule type="expression" dxfId="2661" priority="12809">
      <formula>IF(RIGHT(TEXT(AM101,"0.#"),1)=".",FALSE,TRUE)</formula>
    </cfRule>
    <cfRule type="expression" dxfId="2660" priority="12810">
      <formula>IF(RIGHT(TEXT(AM101,"0.#"),1)=".",TRUE,FALSE)</formula>
    </cfRule>
  </conditionalFormatting>
  <conditionalFormatting sqref="AE104">
    <cfRule type="expression" dxfId="2659" priority="12799">
      <formula>IF(RIGHT(TEXT(AE104,"0.#"),1)=".",FALSE,TRUE)</formula>
    </cfRule>
    <cfRule type="expression" dxfId="2658" priority="12800">
      <formula>IF(RIGHT(TEXT(AE104,"0.#"),1)=".",TRUE,FALSE)</formula>
    </cfRule>
  </conditionalFormatting>
  <conditionalFormatting sqref="AI104">
    <cfRule type="expression" dxfId="2657" priority="12797">
      <formula>IF(RIGHT(TEXT(AI104,"0.#"),1)=".",FALSE,TRUE)</formula>
    </cfRule>
    <cfRule type="expression" dxfId="2656" priority="12798">
      <formula>IF(RIGHT(TEXT(AI104,"0.#"),1)=".",TRUE,FALSE)</formula>
    </cfRule>
  </conditionalFormatting>
  <conditionalFormatting sqref="AM104">
    <cfRule type="expression" dxfId="2655" priority="12795">
      <formula>IF(RIGHT(TEXT(AM104,"0.#"),1)=".",FALSE,TRUE)</formula>
    </cfRule>
    <cfRule type="expression" dxfId="2654" priority="12796">
      <formula>IF(RIGHT(TEXT(AM104,"0.#"),1)=".",TRUE,FALSE)</formula>
    </cfRule>
  </conditionalFormatting>
  <conditionalFormatting sqref="AE105">
    <cfRule type="expression" dxfId="2653" priority="12793">
      <formula>IF(RIGHT(TEXT(AE105,"0.#"),1)=".",FALSE,TRUE)</formula>
    </cfRule>
    <cfRule type="expression" dxfId="2652" priority="12794">
      <formula>IF(RIGHT(TEXT(AE105,"0.#"),1)=".",TRUE,FALSE)</formula>
    </cfRule>
  </conditionalFormatting>
  <conditionalFormatting sqref="AI105">
    <cfRule type="expression" dxfId="2651" priority="12791">
      <formula>IF(RIGHT(TEXT(AI105,"0.#"),1)=".",FALSE,TRUE)</formula>
    </cfRule>
    <cfRule type="expression" dxfId="2650" priority="12792">
      <formula>IF(RIGHT(TEXT(AI105,"0.#"),1)=".",TRUE,FALSE)</formula>
    </cfRule>
  </conditionalFormatting>
  <conditionalFormatting sqref="AM105">
    <cfRule type="expression" dxfId="2649" priority="12789">
      <formula>IF(RIGHT(TEXT(AM105,"0.#"),1)=".",FALSE,TRUE)</formula>
    </cfRule>
    <cfRule type="expression" dxfId="2648" priority="12790">
      <formula>IF(RIGHT(TEXT(AM105,"0.#"),1)=".",TRUE,FALSE)</formula>
    </cfRule>
  </conditionalFormatting>
  <conditionalFormatting sqref="AE107">
    <cfRule type="expression" dxfId="2647" priority="12785">
      <formula>IF(RIGHT(TEXT(AE107,"0.#"),1)=".",FALSE,TRUE)</formula>
    </cfRule>
    <cfRule type="expression" dxfId="2646" priority="12786">
      <formula>IF(RIGHT(TEXT(AE107,"0.#"),1)=".",TRUE,FALSE)</formula>
    </cfRule>
  </conditionalFormatting>
  <conditionalFormatting sqref="AI107">
    <cfRule type="expression" dxfId="2645" priority="12783">
      <formula>IF(RIGHT(TEXT(AI107,"0.#"),1)=".",FALSE,TRUE)</formula>
    </cfRule>
    <cfRule type="expression" dxfId="2644" priority="12784">
      <formula>IF(RIGHT(TEXT(AI107,"0.#"),1)=".",TRUE,FALSE)</formula>
    </cfRule>
  </conditionalFormatting>
  <conditionalFormatting sqref="AM107">
    <cfRule type="expression" dxfId="2643" priority="12781">
      <formula>IF(RIGHT(TEXT(AM107,"0.#"),1)=".",FALSE,TRUE)</formula>
    </cfRule>
    <cfRule type="expression" dxfId="2642" priority="12782">
      <formula>IF(RIGHT(TEXT(AM107,"0.#"),1)=".",TRUE,FALSE)</formula>
    </cfRule>
  </conditionalFormatting>
  <conditionalFormatting sqref="AE108">
    <cfRule type="expression" dxfId="2641" priority="12779">
      <formula>IF(RIGHT(TEXT(AE108,"0.#"),1)=".",FALSE,TRUE)</formula>
    </cfRule>
    <cfRule type="expression" dxfId="2640" priority="12780">
      <formula>IF(RIGHT(TEXT(AE108,"0.#"),1)=".",TRUE,FALSE)</formula>
    </cfRule>
  </conditionalFormatting>
  <conditionalFormatting sqref="AI108">
    <cfRule type="expression" dxfId="2639" priority="12777">
      <formula>IF(RIGHT(TEXT(AI108,"0.#"),1)=".",FALSE,TRUE)</formula>
    </cfRule>
    <cfRule type="expression" dxfId="2638" priority="12778">
      <formula>IF(RIGHT(TEXT(AI108,"0.#"),1)=".",TRUE,FALSE)</formula>
    </cfRule>
  </conditionalFormatting>
  <conditionalFormatting sqref="AM108">
    <cfRule type="expression" dxfId="2637" priority="12775">
      <formula>IF(RIGHT(TEXT(AM108,"0.#"),1)=".",FALSE,TRUE)</formula>
    </cfRule>
    <cfRule type="expression" dxfId="2636" priority="12776">
      <formula>IF(RIGHT(TEXT(AM108,"0.#"),1)=".",TRUE,FALSE)</formula>
    </cfRule>
  </conditionalFormatting>
  <conditionalFormatting sqref="AE110">
    <cfRule type="expression" dxfId="2635" priority="12771">
      <formula>IF(RIGHT(TEXT(AE110,"0.#"),1)=".",FALSE,TRUE)</formula>
    </cfRule>
    <cfRule type="expression" dxfId="2634" priority="12772">
      <formula>IF(RIGHT(TEXT(AE110,"0.#"),1)=".",TRUE,FALSE)</formula>
    </cfRule>
  </conditionalFormatting>
  <conditionalFormatting sqref="AI110">
    <cfRule type="expression" dxfId="2633" priority="12769">
      <formula>IF(RIGHT(TEXT(AI110,"0.#"),1)=".",FALSE,TRUE)</formula>
    </cfRule>
    <cfRule type="expression" dxfId="2632" priority="12770">
      <formula>IF(RIGHT(TEXT(AI110,"0.#"),1)=".",TRUE,FALSE)</formula>
    </cfRule>
  </conditionalFormatting>
  <conditionalFormatting sqref="AM110">
    <cfRule type="expression" dxfId="2631" priority="12767">
      <formula>IF(RIGHT(TEXT(AM110,"0.#"),1)=".",FALSE,TRUE)</formula>
    </cfRule>
    <cfRule type="expression" dxfId="2630" priority="12768">
      <formula>IF(RIGHT(TEXT(AM110,"0.#"),1)=".",TRUE,FALSE)</formula>
    </cfRule>
  </conditionalFormatting>
  <conditionalFormatting sqref="AE111">
    <cfRule type="expression" dxfId="2629" priority="12765">
      <formula>IF(RIGHT(TEXT(AE111,"0.#"),1)=".",FALSE,TRUE)</formula>
    </cfRule>
    <cfRule type="expression" dxfId="2628" priority="12766">
      <formula>IF(RIGHT(TEXT(AE111,"0.#"),1)=".",TRUE,FALSE)</formula>
    </cfRule>
  </conditionalFormatting>
  <conditionalFormatting sqref="AI111">
    <cfRule type="expression" dxfId="2627" priority="12763">
      <formula>IF(RIGHT(TEXT(AI111,"0.#"),1)=".",FALSE,TRUE)</formula>
    </cfRule>
    <cfRule type="expression" dxfId="2626" priority="12764">
      <formula>IF(RIGHT(TEXT(AI111,"0.#"),1)=".",TRUE,FALSE)</formula>
    </cfRule>
  </conditionalFormatting>
  <conditionalFormatting sqref="AM111">
    <cfRule type="expression" dxfId="2625" priority="12761">
      <formula>IF(RIGHT(TEXT(AM111,"0.#"),1)=".",FALSE,TRUE)</formula>
    </cfRule>
    <cfRule type="expression" dxfId="2624" priority="12762">
      <formula>IF(RIGHT(TEXT(AM111,"0.#"),1)=".",TRUE,FALSE)</formula>
    </cfRule>
  </conditionalFormatting>
  <conditionalFormatting sqref="AE113">
    <cfRule type="expression" dxfId="2623" priority="12757">
      <formula>IF(RIGHT(TEXT(AE113,"0.#"),1)=".",FALSE,TRUE)</formula>
    </cfRule>
    <cfRule type="expression" dxfId="2622" priority="12758">
      <formula>IF(RIGHT(TEXT(AE113,"0.#"),1)=".",TRUE,FALSE)</formula>
    </cfRule>
  </conditionalFormatting>
  <conditionalFormatting sqref="AI113">
    <cfRule type="expression" dxfId="2621" priority="12755">
      <formula>IF(RIGHT(TEXT(AI113,"0.#"),1)=".",FALSE,TRUE)</formula>
    </cfRule>
    <cfRule type="expression" dxfId="2620" priority="12756">
      <formula>IF(RIGHT(TEXT(AI113,"0.#"),1)=".",TRUE,FALSE)</formula>
    </cfRule>
  </conditionalFormatting>
  <conditionalFormatting sqref="AM113">
    <cfRule type="expression" dxfId="2619" priority="12753">
      <formula>IF(RIGHT(TEXT(AM113,"0.#"),1)=".",FALSE,TRUE)</formula>
    </cfRule>
    <cfRule type="expression" dxfId="2618" priority="12754">
      <formula>IF(RIGHT(TEXT(AM113,"0.#"),1)=".",TRUE,FALSE)</formula>
    </cfRule>
  </conditionalFormatting>
  <conditionalFormatting sqref="AE114">
    <cfRule type="expression" dxfId="2617" priority="12751">
      <formula>IF(RIGHT(TEXT(AE114,"0.#"),1)=".",FALSE,TRUE)</formula>
    </cfRule>
    <cfRule type="expression" dxfId="2616" priority="12752">
      <formula>IF(RIGHT(TEXT(AE114,"0.#"),1)=".",TRUE,FALSE)</formula>
    </cfRule>
  </conditionalFormatting>
  <conditionalFormatting sqref="AI114">
    <cfRule type="expression" dxfId="2615" priority="12749">
      <formula>IF(RIGHT(TEXT(AI114,"0.#"),1)=".",FALSE,TRUE)</formula>
    </cfRule>
    <cfRule type="expression" dxfId="2614" priority="12750">
      <formula>IF(RIGHT(TEXT(AI114,"0.#"),1)=".",TRUE,FALSE)</formula>
    </cfRule>
  </conditionalFormatting>
  <conditionalFormatting sqref="AM114">
    <cfRule type="expression" dxfId="2613" priority="12747">
      <formula>IF(RIGHT(TEXT(AM114,"0.#"),1)=".",FALSE,TRUE)</formula>
    </cfRule>
    <cfRule type="expression" dxfId="2612" priority="12748">
      <formula>IF(RIGHT(TEXT(AM114,"0.#"),1)=".",TRUE,FALSE)</formula>
    </cfRule>
  </conditionalFormatting>
  <conditionalFormatting sqref="AQ116">
    <cfRule type="expression" dxfId="2611" priority="12743">
      <formula>IF(RIGHT(TEXT(AQ116,"0.#"),1)=".",FALSE,TRUE)</formula>
    </cfRule>
    <cfRule type="expression" dxfId="2610" priority="12744">
      <formula>IF(RIGHT(TEXT(AQ116,"0.#"),1)=".",TRUE,FALSE)</formula>
    </cfRule>
  </conditionalFormatting>
  <conditionalFormatting sqref="AI116">
    <cfRule type="expression" dxfId="2609" priority="12741">
      <formula>IF(RIGHT(TEXT(AI116,"0.#"),1)=".",FALSE,TRUE)</formula>
    </cfRule>
    <cfRule type="expression" dxfId="2608" priority="12742">
      <formula>IF(RIGHT(TEXT(AI116,"0.#"),1)=".",TRUE,FALSE)</formula>
    </cfRule>
  </conditionalFormatting>
  <conditionalFormatting sqref="AM116">
    <cfRule type="expression" dxfId="2607" priority="12739">
      <formula>IF(RIGHT(TEXT(AM116,"0.#"),1)=".",FALSE,TRUE)</formula>
    </cfRule>
    <cfRule type="expression" dxfId="2606" priority="12740">
      <formula>IF(RIGHT(TEXT(AM116,"0.#"),1)=".",TRUE,FALSE)</formula>
    </cfRule>
  </conditionalFormatting>
  <conditionalFormatting sqref="AM117 AE116:AE117">
    <cfRule type="expression" dxfId="2605" priority="12737">
      <formula>IF(RIGHT(TEXT(AE116,"0.#"),1)=".",FALSE,TRUE)</formula>
    </cfRule>
    <cfRule type="expression" dxfId="2604" priority="12738">
      <formula>IF(RIGHT(TEXT(AE116,"0.#"),1)=".",TRUE,FALSE)</formula>
    </cfRule>
  </conditionalFormatting>
  <conditionalFormatting sqref="AI117">
    <cfRule type="expression" dxfId="2603" priority="12735">
      <formula>IF(RIGHT(TEXT(AI117,"0.#"),1)=".",FALSE,TRUE)</formula>
    </cfRule>
    <cfRule type="expression" dxfId="2602" priority="12736">
      <formula>IF(RIGHT(TEXT(AI117,"0.#"),1)=".",TRUE,FALSE)</formula>
    </cfRule>
  </conditionalFormatting>
  <conditionalFormatting sqref="AQ117">
    <cfRule type="expression" dxfId="2601" priority="12731">
      <formula>IF(RIGHT(TEXT(AQ117,"0.#"),1)=".",FALSE,TRUE)</formula>
    </cfRule>
    <cfRule type="expression" dxfId="2600" priority="12732">
      <formula>IF(RIGHT(TEXT(AQ117,"0.#"),1)=".",TRUE,FALSE)</formula>
    </cfRule>
  </conditionalFormatting>
  <conditionalFormatting sqref="AE119 AQ119">
    <cfRule type="expression" dxfId="2599" priority="12729">
      <formula>IF(RIGHT(TEXT(AE119,"0.#"),1)=".",FALSE,TRUE)</formula>
    </cfRule>
    <cfRule type="expression" dxfId="2598" priority="12730">
      <formula>IF(RIGHT(TEXT(AE119,"0.#"),1)=".",TRUE,FALSE)</formula>
    </cfRule>
  </conditionalFormatting>
  <conditionalFormatting sqref="AI119">
    <cfRule type="expression" dxfId="2597" priority="12727">
      <formula>IF(RIGHT(TEXT(AI119,"0.#"),1)=".",FALSE,TRUE)</formula>
    </cfRule>
    <cfRule type="expression" dxfId="2596" priority="12728">
      <formula>IF(RIGHT(TEXT(AI119,"0.#"),1)=".",TRUE,FALSE)</formula>
    </cfRule>
  </conditionalFormatting>
  <conditionalFormatting sqref="AM119">
    <cfRule type="expression" dxfId="2595" priority="12725">
      <formula>IF(RIGHT(TEXT(AM119,"0.#"),1)=".",FALSE,TRUE)</formula>
    </cfRule>
    <cfRule type="expression" dxfId="2594" priority="12726">
      <formula>IF(RIGHT(TEXT(AM119,"0.#"),1)=".",TRUE,FALSE)</formula>
    </cfRule>
  </conditionalFormatting>
  <conditionalFormatting sqref="AQ120">
    <cfRule type="expression" dxfId="2593" priority="12717">
      <formula>IF(RIGHT(TEXT(AQ120,"0.#"),1)=".",FALSE,TRUE)</formula>
    </cfRule>
    <cfRule type="expression" dxfId="2592" priority="12718">
      <formula>IF(RIGHT(TEXT(AQ120,"0.#"),1)=".",TRUE,FALSE)</formula>
    </cfRule>
  </conditionalFormatting>
  <conditionalFormatting sqref="AE122 AQ122">
    <cfRule type="expression" dxfId="2591" priority="12715">
      <formula>IF(RIGHT(TEXT(AE122,"0.#"),1)=".",FALSE,TRUE)</formula>
    </cfRule>
    <cfRule type="expression" dxfId="2590" priority="12716">
      <formula>IF(RIGHT(TEXT(AE122,"0.#"),1)=".",TRUE,FALSE)</formula>
    </cfRule>
  </conditionalFormatting>
  <conditionalFormatting sqref="AI122">
    <cfRule type="expression" dxfId="2589" priority="12713">
      <formula>IF(RIGHT(TEXT(AI122,"0.#"),1)=".",FALSE,TRUE)</formula>
    </cfRule>
    <cfRule type="expression" dxfId="2588" priority="12714">
      <formula>IF(RIGHT(TEXT(AI122,"0.#"),1)=".",TRUE,FALSE)</formula>
    </cfRule>
  </conditionalFormatting>
  <conditionalFormatting sqref="AM122">
    <cfRule type="expression" dxfId="2587" priority="12711">
      <formula>IF(RIGHT(TEXT(AM122,"0.#"),1)=".",FALSE,TRUE)</formula>
    </cfRule>
    <cfRule type="expression" dxfId="2586" priority="12712">
      <formula>IF(RIGHT(TEXT(AM122,"0.#"),1)=".",TRUE,FALSE)</formula>
    </cfRule>
  </conditionalFormatting>
  <conditionalFormatting sqref="AQ123">
    <cfRule type="expression" dxfId="2585" priority="12703">
      <formula>IF(RIGHT(TEXT(AQ123,"0.#"),1)=".",FALSE,TRUE)</formula>
    </cfRule>
    <cfRule type="expression" dxfId="2584" priority="12704">
      <formula>IF(RIGHT(TEXT(AQ123,"0.#"),1)=".",TRUE,FALSE)</formula>
    </cfRule>
  </conditionalFormatting>
  <conditionalFormatting sqref="AE125 AQ125">
    <cfRule type="expression" dxfId="2583" priority="12701">
      <formula>IF(RIGHT(TEXT(AE125,"0.#"),1)=".",FALSE,TRUE)</formula>
    </cfRule>
    <cfRule type="expression" dxfId="2582" priority="12702">
      <formula>IF(RIGHT(TEXT(AE125,"0.#"),1)=".",TRUE,FALSE)</formula>
    </cfRule>
  </conditionalFormatting>
  <conditionalFormatting sqref="AI125">
    <cfRule type="expression" dxfId="2581" priority="12699">
      <formula>IF(RIGHT(TEXT(AI125,"0.#"),1)=".",FALSE,TRUE)</formula>
    </cfRule>
    <cfRule type="expression" dxfId="2580" priority="12700">
      <formula>IF(RIGHT(TEXT(AI125,"0.#"),1)=".",TRUE,FALSE)</formula>
    </cfRule>
  </conditionalFormatting>
  <conditionalFormatting sqref="AM125">
    <cfRule type="expression" dxfId="2579" priority="12697">
      <formula>IF(RIGHT(TEXT(AM125,"0.#"),1)=".",FALSE,TRUE)</formula>
    </cfRule>
    <cfRule type="expression" dxfId="2578" priority="12698">
      <formula>IF(RIGHT(TEXT(AM125,"0.#"),1)=".",TRUE,FALSE)</formula>
    </cfRule>
  </conditionalFormatting>
  <conditionalFormatting sqref="AQ126">
    <cfRule type="expression" dxfId="2577" priority="12689">
      <formula>IF(RIGHT(TEXT(AQ126,"0.#"),1)=".",FALSE,TRUE)</formula>
    </cfRule>
    <cfRule type="expression" dxfId="2576" priority="12690">
      <formula>IF(RIGHT(TEXT(AQ126,"0.#"),1)=".",TRUE,FALSE)</formula>
    </cfRule>
  </conditionalFormatting>
  <conditionalFormatting sqref="AE128 AQ128">
    <cfRule type="expression" dxfId="2575" priority="12687">
      <formula>IF(RIGHT(TEXT(AE128,"0.#"),1)=".",FALSE,TRUE)</formula>
    </cfRule>
    <cfRule type="expression" dxfId="2574" priority="12688">
      <formula>IF(RIGHT(TEXT(AE128,"0.#"),1)=".",TRUE,FALSE)</formula>
    </cfRule>
  </conditionalFormatting>
  <conditionalFormatting sqref="AI128">
    <cfRule type="expression" dxfId="2573" priority="12685">
      <formula>IF(RIGHT(TEXT(AI128,"0.#"),1)=".",FALSE,TRUE)</formula>
    </cfRule>
    <cfRule type="expression" dxfId="2572" priority="12686">
      <formula>IF(RIGHT(TEXT(AI128,"0.#"),1)=".",TRUE,FALSE)</formula>
    </cfRule>
  </conditionalFormatting>
  <conditionalFormatting sqref="AM128">
    <cfRule type="expression" dxfId="2571" priority="12683">
      <formula>IF(RIGHT(TEXT(AM128,"0.#"),1)=".",FALSE,TRUE)</formula>
    </cfRule>
    <cfRule type="expression" dxfId="2570" priority="12684">
      <formula>IF(RIGHT(TEXT(AM128,"0.#"),1)=".",TRUE,FALSE)</formula>
    </cfRule>
  </conditionalFormatting>
  <conditionalFormatting sqref="AQ129">
    <cfRule type="expression" dxfId="2569" priority="12675">
      <formula>IF(RIGHT(TEXT(AQ129,"0.#"),1)=".",FALSE,TRUE)</formula>
    </cfRule>
    <cfRule type="expression" dxfId="2568" priority="12676">
      <formula>IF(RIGHT(TEXT(AQ129,"0.#"),1)=".",TRUE,FALSE)</formula>
    </cfRule>
  </conditionalFormatting>
  <conditionalFormatting sqref="AE75">
    <cfRule type="expression" dxfId="2567" priority="12673">
      <formula>IF(RIGHT(TEXT(AE75,"0.#"),1)=".",FALSE,TRUE)</formula>
    </cfRule>
    <cfRule type="expression" dxfId="2566" priority="12674">
      <formula>IF(RIGHT(TEXT(AE75,"0.#"),1)=".",TRUE,FALSE)</formula>
    </cfRule>
  </conditionalFormatting>
  <conditionalFormatting sqref="AE76">
    <cfRule type="expression" dxfId="2565" priority="12671">
      <formula>IF(RIGHT(TEXT(AE76,"0.#"),1)=".",FALSE,TRUE)</formula>
    </cfRule>
    <cfRule type="expression" dxfId="2564" priority="12672">
      <formula>IF(RIGHT(TEXT(AE76,"0.#"),1)=".",TRUE,FALSE)</formula>
    </cfRule>
  </conditionalFormatting>
  <conditionalFormatting sqref="AE77">
    <cfRule type="expression" dxfId="2563" priority="12669">
      <formula>IF(RIGHT(TEXT(AE77,"0.#"),1)=".",FALSE,TRUE)</formula>
    </cfRule>
    <cfRule type="expression" dxfId="2562" priority="12670">
      <formula>IF(RIGHT(TEXT(AE77,"0.#"),1)=".",TRUE,FALSE)</formula>
    </cfRule>
  </conditionalFormatting>
  <conditionalFormatting sqref="AI77">
    <cfRule type="expression" dxfId="2561" priority="12667">
      <formula>IF(RIGHT(TEXT(AI77,"0.#"),1)=".",FALSE,TRUE)</formula>
    </cfRule>
    <cfRule type="expression" dxfId="2560" priority="12668">
      <formula>IF(RIGHT(TEXT(AI77,"0.#"),1)=".",TRUE,FALSE)</formula>
    </cfRule>
  </conditionalFormatting>
  <conditionalFormatting sqref="AI76">
    <cfRule type="expression" dxfId="2559" priority="12665">
      <formula>IF(RIGHT(TEXT(AI76,"0.#"),1)=".",FALSE,TRUE)</formula>
    </cfRule>
    <cfRule type="expression" dxfId="2558" priority="12666">
      <formula>IF(RIGHT(TEXT(AI76,"0.#"),1)=".",TRUE,FALSE)</formula>
    </cfRule>
  </conditionalFormatting>
  <conditionalFormatting sqref="AI75">
    <cfRule type="expression" dxfId="2557" priority="12663">
      <formula>IF(RIGHT(TEXT(AI75,"0.#"),1)=".",FALSE,TRUE)</formula>
    </cfRule>
    <cfRule type="expression" dxfId="2556" priority="12664">
      <formula>IF(RIGHT(TEXT(AI75,"0.#"),1)=".",TRUE,FALSE)</formula>
    </cfRule>
  </conditionalFormatting>
  <conditionalFormatting sqref="AM75">
    <cfRule type="expression" dxfId="2555" priority="12661">
      <formula>IF(RIGHT(TEXT(AM75,"0.#"),1)=".",FALSE,TRUE)</formula>
    </cfRule>
    <cfRule type="expression" dxfId="2554" priority="12662">
      <formula>IF(RIGHT(TEXT(AM75,"0.#"),1)=".",TRUE,FALSE)</formula>
    </cfRule>
  </conditionalFormatting>
  <conditionalFormatting sqref="AM76">
    <cfRule type="expression" dxfId="2553" priority="12659">
      <formula>IF(RIGHT(TEXT(AM76,"0.#"),1)=".",FALSE,TRUE)</formula>
    </cfRule>
    <cfRule type="expression" dxfId="2552" priority="12660">
      <formula>IF(RIGHT(TEXT(AM76,"0.#"),1)=".",TRUE,FALSE)</formula>
    </cfRule>
  </conditionalFormatting>
  <conditionalFormatting sqref="AM77">
    <cfRule type="expression" dxfId="2551" priority="12657">
      <formula>IF(RIGHT(TEXT(AM77,"0.#"),1)=".",FALSE,TRUE)</formula>
    </cfRule>
    <cfRule type="expression" dxfId="2550" priority="12658">
      <formula>IF(RIGHT(TEXT(AM77,"0.#"),1)=".",TRUE,FALSE)</formula>
    </cfRule>
  </conditionalFormatting>
  <conditionalFormatting sqref="AE134:AE135 AI134:AI135 AM134:AM135 AQ134:AQ135 AU134:AU135">
    <cfRule type="expression" dxfId="2549" priority="12643">
      <formula>IF(RIGHT(TEXT(AE134,"0.#"),1)=".",FALSE,TRUE)</formula>
    </cfRule>
    <cfRule type="expression" dxfId="2548" priority="12644">
      <formula>IF(RIGHT(TEXT(AE134,"0.#"),1)=".",TRUE,FALSE)</formula>
    </cfRule>
  </conditionalFormatting>
  <conditionalFormatting sqref="AE433">
    <cfRule type="expression" dxfId="2547" priority="12613">
      <formula>IF(RIGHT(TEXT(AE433,"0.#"),1)=".",FALSE,TRUE)</formula>
    </cfRule>
    <cfRule type="expression" dxfId="2546" priority="12614">
      <formula>IF(RIGHT(TEXT(AE433,"0.#"),1)=".",TRUE,FALSE)</formula>
    </cfRule>
  </conditionalFormatting>
  <conditionalFormatting sqref="AM435">
    <cfRule type="expression" dxfId="2545" priority="12597">
      <formula>IF(RIGHT(TEXT(AM435,"0.#"),1)=".",FALSE,TRUE)</formula>
    </cfRule>
    <cfRule type="expression" dxfId="2544" priority="12598">
      <formula>IF(RIGHT(TEXT(AM435,"0.#"),1)=".",TRUE,FALSE)</formula>
    </cfRule>
  </conditionalFormatting>
  <conditionalFormatting sqref="AE434">
    <cfRule type="expression" dxfId="2543" priority="12611">
      <formula>IF(RIGHT(TEXT(AE434,"0.#"),1)=".",FALSE,TRUE)</formula>
    </cfRule>
    <cfRule type="expression" dxfId="2542" priority="12612">
      <formula>IF(RIGHT(TEXT(AE434,"0.#"),1)=".",TRUE,FALSE)</formula>
    </cfRule>
  </conditionalFormatting>
  <conditionalFormatting sqref="AE435">
    <cfRule type="expression" dxfId="2541" priority="12609">
      <formula>IF(RIGHT(TEXT(AE435,"0.#"),1)=".",FALSE,TRUE)</formula>
    </cfRule>
    <cfRule type="expression" dxfId="2540" priority="12610">
      <formula>IF(RIGHT(TEXT(AE435,"0.#"),1)=".",TRUE,FALSE)</formula>
    </cfRule>
  </conditionalFormatting>
  <conditionalFormatting sqref="AM433">
    <cfRule type="expression" dxfId="2539" priority="12601">
      <formula>IF(RIGHT(TEXT(AM433,"0.#"),1)=".",FALSE,TRUE)</formula>
    </cfRule>
    <cfRule type="expression" dxfId="2538" priority="12602">
      <formula>IF(RIGHT(TEXT(AM433,"0.#"),1)=".",TRUE,FALSE)</formula>
    </cfRule>
  </conditionalFormatting>
  <conditionalFormatting sqref="AM434">
    <cfRule type="expression" dxfId="2537" priority="12599">
      <formula>IF(RIGHT(TEXT(AM434,"0.#"),1)=".",FALSE,TRUE)</formula>
    </cfRule>
    <cfRule type="expression" dxfId="2536" priority="12600">
      <formula>IF(RIGHT(TEXT(AM434,"0.#"),1)=".",TRUE,FALSE)</formula>
    </cfRule>
  </conditionalFormatting>
  <conditionalFormatting sqref="AU433">
    <cfRule type="expression" dxfId="2535" priority="12589">
      <formula>IF(RIGHT(TEXT(AU433,"0.#"),1)=".",FALSE,TRUE)</formula>
    </cfRule>
    <cfRule type="expression" dxfId="2534" priority="12590">
      <formula>IF(RIGHT(TEXT(AU433,"0.#"),1)=".",TRUE,FALSE)</formula>
    </cfRule>
  </conditionalFormatting>
  <conditionalFormatting sqref="AU434">
    <cfRule type="expression" dxfId="2533" priority="12587">
      <formula>IF(RIGHT(TEXT(AU434,"0.#"),1)=".",FALSE,TRUE)</formula>
    </cfRule>
    <cfRule type="expression" dxfId="2532" priority="12588">
      <formula>IF(RIGHT(TEXT(AU434,"0.#"),1)=".",TRUE,FALSE)</formula>
    </cfRule>
  </conditionalFormatting>
  <conditionalFormatting sqref="AU435">
    <cfRule type="expression" dxfId="2531" priority="12585">
      <formula>IF(RIGHT(TEXT(AU435,"0.#"),1)=".",FALSE,TRUE)</formula>
    </cfRule>
    <cfRule type="expression" dxfId="2530" priority="12586">
      <formula>IF(RIGHT(TEXT(AU435,"0.#"),1)=".",TRUE,FALSE)</formula>
    </cfRule>
  </conditionalFormatting>
  <conditionalFormatting sqref="AI435">
    <cfRule type="expression" dxfId="2529" priority="12519">
      <formula>IF(RIGHT(TEXT(AI435,"0.#"),1)=".",FALSE,TRUE)</formula>
    </cfRule>
    <cfRule type="expression" dxfId="2528" priority="12520">
      <formula>IF(RIGHT(TEXT(AI435,"0.#"),1)=".",TRUE,FALSE)</formula>
    </cfRule>
  </conditionalFormatting>
  <conditionalFormatting sqref="AI433">
    <cfRule type="expression" dxfId="2527" priority="12523">
      <formula>IF(RIGHT(TEXT(AI433,"0.#"),1)=".",FALSE,TRUE)</formula>
    </cfRule>
    <cfRule type="expression" dxfId="2526" priority="12524">
      <formula>IF(RIGHT(TEXT(AI433,"0.#"),1)=".",TRUE,FALSE)</formula>
    </cfRule>
  </conditionalFormatting>
  <conditionalFormatting sqref="AI434">
    <cfRule type="expression" dxfId="2525" priority="12521">
      <formula>IF(RIGHT(TEXT(AI434,"0.#"),1)=".",FALSE,TRUE)</formula>
    </cfRule>
    <cfRule type="expression" dxfId="2524" priority="12522">
      <formula>IF(RIGHT(TEXT(AI434,"0.#"),1)=".",TRUE,FALSE)</formula>
    </cfRule>
  </conditionalFormatting>
  <conditionalFormatting sqref="AQ434">
    <cfRule type="expression" dxfId="2523" priority="12505">
      <formula>IF(RIGHT(TEXT(AQ434,"0.#"),1)=".",FALSE,TRUE)</formula>
    </cfRule>
    <cfRule type="expression" dxfId="2522" priority="12506">
      <formula>IF(RIGHT(TEXT(AQ434,"0.#"),1)=".",TRUE,FALSE)</formula>
    </cfRule>
  </conditionalFormatting>
  <conditionalFormatting sqref="AQ435">
    <cfRule type="expression" dxfId="2521" priority="12491">
      <formula>IF(RIGHT(TEXT(AQ435,"0.#"),1)=".",FALSE,TRUE)</formula>
    </cfRule>
    <cfRule type="expression" dxfId="2520" priority="12492">
      <formula>IF(RIGHT(TEXT(AQ435,"0.#"),1)=".",TRUE,FALSE)</formula>
    </cfRule>
  </conditionalFormatting>
  <conditionalFormatting sqref="AQ433">
    <cfRule type="expression" dxfId="2519" priority="12489">
      <formula>IF(RIGHT(TEXT(AQ433,"0.#"),1)=".",FALSE,TRUE)</formula>
    </cfRule>
    <cfRule type="expression" dxfId="2518" priority="12490">
      <formula>IF(RIGHT(TEXT(AQ433,"0.#"),1)=".",TRUE,FALSE)</formula>
    </cfRule>
  </conditionalFormatting>
  <conditionalFormatting sqref="AL839:AO866">
    <cfRule type="expression" dxfId="2517" priority="6213">
      <formula>IF(AND(AL839&gt;=0, RIGHT(TEXT(AL839,"0.#"),1)&lt;&gt;"."),TRUE,FALSE)</formula>
    </cfRule>
    <cfRule type="expression" dxfId="2516" priority="6214">
      <formula>IF(AND(AL839&gt;=0, RIGHT(TEXT(AL839,"0.#"),1)="."),TRUE,FALSE)</formula>
    </cfRule>
    <cfRule type="expression" dxfId="2515" priority="6215">
      <formula>IF(AND(AL839&lt;0, RIGHT(TEXT(AL839,"0.#"),1)&lt;&gt;"."),TRUE,FALSE)</formula>
    </cfRule>
    <cfRule type="expression" dxfId="2514" priority="6216">
      <formula>IF(AND(AL839&lt;0, RIGHT(TEXT(AL839,"0.#"),1)="."),TRUE,FALSE)</formula>
    </cfRule>
  </conditionalFormatting>
  <conditionalFormatting sqref="AQ53:AQ55">
    <cfRule type="expression" dxfId="2513" priority="4235">
      <formula>IF(RIGHT(TEXT(AQ53,"0.#"),1)=".",FALSE,TRUE)</formula>
    </cfRule>
    <cfRule type="expression" dxfId="2512" priority="4236">
      <formula>IF(RIGHT(TEXT(AQ53,"0.#"),1)=".",TRUE,FALSE)</formula>
    </cfRule>
  </conditionalFormatting>
  <conditionalFormatting sqref="AU53:AU55">
    <cfRule type="expression" dxfId="2511" priority="4233">
      <formula>IF(RIGHT(TEXT(AU53,"0.#"),1)=".",FALSE,TRUE)</formula>
    </cfRule>
    <cfRule type="expression" dxfId="2510" priority="4234">
      <formula>IF(RIGHT(TEXT(AU53,"0.#"),1)=".",TRUE,FALSE)</formula>
    </cfRule>
  </conditionalFormatting>
  <conditionalFormatting sqref="AQ60:AQ62">
    <cfRule type="expression" dxfId="2509" priority="4231">
      <formula>IF(RIGHT(TEXT(AQ60,"0.#"),1)=".",FALSE,TRUE)</formula>
    </cfRule>
    <cfRule type="expression" dxfId="2508" priority="4232">
      <formula>IF(RIGHT(TEXT(AQ60,"0.#"),1)=".",TRUE,FALSE)</formula>
    </cfRule>
  </conditionalFormatting>
  <conditionalFormatting sqref="AU60:AU62">
    <cfRule type="expression" dxfId="2507" priority="4229">
      <formula>IF(RIGHT(TEXT(AU60,"0.#"),1)=".",FALSE,TRUE)</formula>
    </cfRule>
    <cfRule type="expression" dxfId="2506" priority="4230">
      <formula>IF(RIGHT(TEXT(AU60,"0.#"),1)=".",TRUE,FALSE)</formula>
    </cfRule>
  </conditionalFormatting>
  <conditionalFormatting sqref="AQ75:AQ77">
    <cfRule type="expression" dxfId="2505" priority="4227">
      <formula>IF(RIGHT(TEXT(AQ75,"0.#"),1)=".",FALSE,TRUE)</formula>
    </cfRule>
    <cfRule type="expression" dxfId="2504" priority="4228">
      <formula>IF(RIGHT(TEXT(AQ75,"0.#"),1)=".",TRUE,FALSE)</formula>
    </cfRule>
  </conditionalFormatting>
  <conditionalFormatting sqref="AU75:AU77">
    <cfRule type="expression" dxfId="2503" priority="4225">
      <formula>IF(RIGHT(TEXT(AU75,"0.#"),1)=".",FALSE,TRUE)</formula>
    </cfRule>
    <cfRule type="expression" dxfId="2502" priority="4226">
      <formula>IF(RIGHT(TEXT(AU75,"0.#"),1)=".",TRUE,FALSE)</formula>
    </cfRule>
  </conditionalFormatting>
  <conditionalFormatting sqref="AQ87:AQ89">
    <cfRule type="expression" dxfId="2501" priority="4223">
      <formula>IF(RIGHT(TEXT(AQ87,"0.#"),1)=".",FALSE,TRUE)</formula>
    </cfRule>
    <cfRule type="expression" dxfId="2500" priority="4224">
      <formula>IF(RIGHT(TEXT(AQ87,"0.#"),1)=".",TRUE,FALSE)</formula>
    </cfRule>
  </conditionalFormatting>
  <conditionalFormatting sqref="AU87:AU89">
    <cfRule type="expression" dxfId="2499" priority="4221">
      <formula>IF(RIGHT(TEXT(AU87,"0.#"),1)=".",FALSE,TRUE)</formula>
    </cfRule>
    <cfRule type="expression" dxfId="2498" priority="4222">
      <formula>IF(RIGHT(TEXT(AU87,"0.#"),1)=".",TRUE,FALSE)</formula>
    </cfRule>
  </conditionalFormatting>
  <conditionalFormatting sqref="AQ92:AQ94">
    <cfRule type="expression" dxfId="2497" priority="4219">
      <formula>IF(RIGHT(TEXT(AQ92,"0.#"),1)=".",FALSE,TRUE)</formula>
    </cfRule>
    <cfRule type="expression" dxfId="2496" priority="4220">
      <formula>IF(RIGHT(TEXT(AQ92,"0.#"),1)=".",TRUE,FALSE)</formula>
    </cfRule>
  </conditionalFormatting>
  <conditionalFormatting sqref="AU92:AU94">
    <cfRule type="expression" dxfId="2495" priority="4217">
      <formula>IF(RIGHT(TEXT(AU92,"0.#"),1)=".",FALSE,TRUE)</formula>
    </cfRule>
    <cfRule type="expression" dxfId="2494" priority="4218">
      <formula>IF(RIGHT(TEXT(AU92,"0.#"),1)=".",TRUE,FALSE)</formula>
    </cfRule>
  </conditionalFormatting>
  <conditionalFormatting sqref="AQ97:AQ99">
    <cfRule type="expression" dxfId="2493" priority="4215">
      <formula>IF(RIGHT(TEXT(AQ97,"0.#"),1)=".",FALSE,TRUE)</formula>
    </cfRule>
    <cfRule type="expression" dxfId="2492" priority="4216">
      <formula>IF(RIGHT(TEXT(AQ97,"0.#"),1)=".",TRUE,FALSE)</formula>
    </cfRule>
  </conditionalFormatting>
  <conditionalFormatting sqref="AU97:AU99">
    <cfRule type="expression" dxfId="2491" priority="4213">
      <formula>IF(RIGHT(TEXT(AU97,"0.#"),1)=".",FALSE,TRUE)</formula>
    </cfRule>
    <cfRule type="expression" dxfId="2490" priority="4214">
      <formula>IF(RIGHT(TEXT(AU97,"0.#"),1)=".",TRUE,FALSE)</formula>
    </cfRule>
  </conditionalFormatting>
  <conditionalFormatting sqref="AE458">
    <cfRule type="expression" dxfId="2489" priority="3907">
      <formula>IF(RIGHT(TEXT(AE458,"0.#"),1)=".",FALSE,TRUE)</formula>
    </cfRule>
    <cfRule type="expression" dxfId="2488" priority="3908">
      <formula>IF(RIGHT(TEXT(AE458,"0.#"),1)=".",TRUE,FALSE)</formula>
    </cfRule>
  </conditionalFormatting>
  <conditionalFormatting sqref="AM460">
    <cfRule type="expression" dxfId="2487" priority="3897">
      <formula>IF(RIGHT(TEXT(AM460,"0.#"),1)=".",FALSE,TRUE)</formula>
    </cfRule>
    <cfRule type="expression" dxfId="2486" priority="3898">
      <formula>IF(RIGHT(TEXT(AM460,"0.#"),1)=".",TRUE,FALSE)</formula>
    </cfRule>
  </conditionalFormatting>
  <conditionalFormatting sqref="AE459">
    <cfRule type="expression" dxfId="2485" priority="3905">
      <formula>IF(RIGHT(TEXT(AE459,"0.#"),1)=".",FALSE,TRUE)</formula>
    </cfRule>
    <cfRule type="expression" dxfId="2484" priority="3906">
      <formula>IF(RIGHT(TEXT(AE459,"0.#"),1)=".",TRUE,FALSE)</formula>
    </cfRule>
  </conditionalFormatting>
  <conditionalFormatting sqref="AE460">
    <cfRule type="expression" dxfId="2483" priority="3903">
      <formula>IF(RIGHT(TEXT(AE460,"0.#"),1)=".",FALSE,TRUE)</formula>
    </cfRule>
    <cfRule type="expression" dxfId="2482" priority="3904">
      <formula>IF(RIGHT(TEXT(AE460,"0.#"),1)=".",TRUE,FALSE)</formula>
    </cfRule>
  </conditionalFormatting>
  <conditionalFormatting sqref="AM458">
    <cfRule type="expression" dxfId="2481" priority="3901">
      <formula>IF(RIGHT(TEXT(AM458,"0.#"),1)=".",FALSE,TRUE)</formula>
    </cfRule>
    <cfRule type="expression" dxfId="2480" priority="3902">
      <formula>IF(RIGHT(TEXT(AM458,"0.#"),1)=".",TRUE,FALSE)</formula>
    </cfRule>
  </conditionalFormatting>
  <conditionalFormatting sqref="AM459">
    <cfRule type="expression" dxfId="2479" priority="3899">
      <formula>IF(RIGHT(TEXT(AM459,"0.#"),1)=".",FALSE,TRUE)</formula>
    </cfRule>
    <cfRule type="expression" dxfId="2478" priority="3900">
      <formula>IF(RIGHT(TEXT(AM459,"0.#"),1)=".",TRUE,FALSE)</formula>
    </cfRule>
  </conditionalFormatting>
  <conditionalFormatting sqref="AU458">
    <cfRule type="expression" dxfId="2477" priority="3895">
      <formula>IF(RIGHT(TEXT(AU458,"0.#"),1)=".",FALSE,TRUE)</formula>
    </cfRule>
    <cfRule type="expression" dxfId="2476" priority="3896">
      <formula>IF(RIGHT(TEXT(AU458,"0.#"),1)=".",TRUE,FALSE)</formula>
    </cfRule>
  </conditionalFormatting>
  <conditionalFormatting sqref="AU459">
    <cfRule type="expression" dxfId="2475" priority="3893">
      <formula>IF(RIGHT(TEXT(AU459,"0.#"),1)=".",FALSE,TRUE)</formula>
    </cfRule>
    <cfRule type="expression" dxfId="2474" priority="3894">
      <formula>IF(RIGHT(TEXT(AU459,"0.#"),1)=".",TRUE,FALSE)</formula>
    </cfRule>
  </conditionalFormatting>
  <conditionalFormatting sqref="AU460">
    <cfRule type="expression" dxfId="2473" priority="3891">
      <formula>IF(RIGHT(TEXT(AU460,"0.#"),1)=".",FALSE,TRUE)</formula>
    </cfRule>
    <cfRule type="expression" dxfId="2472" priority="3892">
      <formula>IF(RIGHT(TEXT(AU460,"0.#"),1)=".",TRUE,FALSE)</formula>
    </cfRule>
  </conditionalFormatting>
  <conditionalFormatting sqref="AI460">
    <cfRule type="expression" dxfId="2471" priority="3885">
      <formula>IF(RIGHT(TEXT(AI460,"0.#"),1)=".",FALSE,TRUE)</formula>
    </cfRule>
    <cfRule type="expression" dxfId="2470" priority="3886">
      <formula>IF(RIGHT(TEXT(AI460,"0.#"),1)=".",TRUE,FALSE)</formula>
    </cfRule>
  </conditionalFormatting>
  <conditionalFormatting sqref="AI458">
    <cfRule type="expression" dxfId="2469" priority="3889">
      <formula>IF(RIGHT(TEXT(AI458,"0.#"),1)=".",FALSE,TRUE)</formula>
    </cfRule>
    <cfRule type="expression" dxfId="2468" priority="3890">
      <formula>IF(RIGHT(TEXT(AI458,"0.#"),1)=".",TRUE,FALSE)</formula>
    </cfRule>
  </conditionalFormatting>
  <conditionalFormatting sqref="AI459">
    <cfRule type="expression" dxfId="2467" priority="3887">
      <formula>IF(RIGHT(TEXT(AI459,"0.#"),1)=".",FALSE,TRUE)</formula>
    </cfRule>
    <cfRule type="expression" dxfId="2466" priority="3888">
      <formula>IF(RIGHT(TEXT(AI459,"0.#"),1)=".",TRUE,FALSE)</formula>
    </cfRule>
  </conditionalFormatting>
  <conditionalFormatting sqref="AQ459">
    <cfRule type="expression" dxfId="2465" priority="3883">
      <formula>IF(RIGHT(TEXT(AQ459,"0.#"),1)=".",FALSE,TRUE)</formula>
    </cfRule>
    <cfRule type="expression" dxfId="2464" priority="3884">
      <formula>IF(RIGHT(TEXT(AQ459,"0.#"),1)=".",TRUE,FALSE)</formula>
    </cfRule>
  </conditionalFormatting>
  <conditionalFormatting sqref="AQ460">
    <cfRule type="expression" dxfId="2463" priority="3881">
      <formula>IF(RIGHT(TEXT(AQ460,"0.#"),1)=".",FALSE,TRUE)</formula>
    </cfRule>
    <cfRule type="expression" dxfId="2462" priority="3882">
      <formula>IF(RIGHT(TEXT(AQ460,"0.#"),1)=".",TRUE,FALSE)</formula>
    </cfRule>
  </conditionalFormatting>
  <conditionalFormatting sqref="AQ458">
    <cfRule type="expression" dxfId="2461" priority="3879">
      <formula>IF(RIGHT(TEXT(AQ458,"0.#"),1)=".",FALSE,TRUE)</formula>
    </cfRule>
    <cfRule type="expression" dxfId="2460" priority="3880">
      <formula>IF(RIGHT(TEXT(AQ458,"0.#"),1)=".",TRUE,FALSE)</formula>
    </cfRule>
  </conditionalFormatting>
  <conditionalFormatting sqref="AE120 AM120">
    <cfRule type="expression" dxfId="2459" priority="2557">
      <formula>IF(RIGHT(TEXT(AE120,"0.#"),1)=".",FALSE,TRUE)</formula>
    </cfRule>
    <cfRule type="expression" dxfId="2458" priority="2558">
      <formula>IF(RIGHT(TEXT(AE120,"0.#"),1)=".",TRUE,FALSE)</formula>
    </cfRule>
  </conditionalFormatting>
  <conditionalFormatting sqref="AI126">
    <cfRule type="expression" dxfId="2457" priority="2547">
      <formula>IF(RIGHT(TEXT(AI126,"0.#"),1)=".",FALSE,TRUE)</formula>
    </cfRule>
    <cfRule type="expression" dxfId="2456" priority="2548">
      <formula>IF(RIGHT(TEXT(AI126,"0.#"),1)=".",TRUE,FALSE)</formula>
    </cfRule>
  </conditionalFormatting>
  <conditionalFormatting sqref="AI120">
    <cfRule type="expression" dxfId="2455" priority="2555">
      <formula>IF(RIGHT(TEXT(AI120,"0.#"),1)=".",FALSE,TRUE)</formula>
    </cfRule>
    <cfRule type="expression" dxfId="2454" priority="2556">
      <formula>IF(RIGHT(TEXT(AI120,"0.#"),1)=".",TRUE,FALSE)</formula>
    </cfRule>
  </conditionalFormatting>
  <conditionalFormatting sqref="AE123 AM123">
    <cfRule type="expression" dxfId="2453" priority="2553">
      <formula>IF(RIGHT(TEXT(AE123,"0.#"),1)=".",FALSE,TRUE)</formula>
    </cfRule>
    <cfRule type="expression" dxfId="2452" priority="2554">
      <formula>IF(RIGHT(TEXT(AE123,"0.#"),1)=".",TRUE,FALSE)</formula>
    </cfRule>
  </conditionalFormatting>
  <conditionalFormatting sqref="AI123">
    <cfRule type="expression" dxfId="2451" priority="2551">
      <formula>IF(RIGHT(TEXT(AI123,"0.#"),1)=".",FALSE,TRUE)</formula>
    </cfRule>
    <cfRule type="expression" dxfId="2450" priority="2552">
      <formula>IF(RIGHT(TEXT(AI123,"0.#"),1)=".",TRUE,FALSE)</formula>
    </cfRule>
  </conditionalFormatting>
  <conditionalFormatting sqref="AE126 AM126">
    <cfRule type="expression" dxfId="2449" priority="2549">
      <formula>IF(RIGHT(TEXT(AE126,"0.#"),1)=".",FALSE,TRUE)</formula>
    </cfRule>
    <cfRule type="expression" dxfId="2448" priority="2550">
      <formula>IF(RIGHT(TEXT(AE126,"0.#"),1)=".",TRUE,FALSE)</formula>
    </cfRule>
  </conditionalFormatting>
  <conditionalFormatting sqref="AE129 AM129">
    <cfRule type="expression" dxfId="2447" priority="2545">
      <formula>IF(RIGHT(TEXT(AE129,"0.#"),1)=".",FALSE,TRUE)</formula>
    </cfRule>
    <cfRule type="expression" dxfId="2446" priority="2546">
      <formula>IF(RIGHT(TEXT(AE129,"0.#"),1)=".",TRUE,FALSE)</formula>
    </cfRule>
  </conditionalFormatting>
  <conditionalFormatting sqref="AI129">
    <cfRule type="expression" dxfId="2445" priority="2543">
      <formula>IF(RIGHT(TEXT(AI129,"0.#"),1)=".",FALSE,TRUE)</formula>
    </cfRule>
    <cfRule type="expression" dxfId="2444" priority="2544">
      <formula>IF(RIGHT(TEXT(AI129,"0.#"),1)=".",TRUE,FALSE)</formula>
    </cfRule>
  </conditionalFormatting>
  <conditionalFormatting sqref="Y839:Y866">
    <cfRule type="expression" dxfId="2443" priority="2541">
      <formula>IF(RIGHT(TEXT(Y839,"0.#"),1)=".",FALSE,TRUE)</formula>
    </cfRule>
    <cfRule type="expression" dxfId="2442" priority="2542">
      <formula>IF(RIGHT(TEXT(Y839,"0.#"),1)=".",TRUE,FALSE)</formula>
    </cfRule>
  </conditionalFormatting>
  <conditionalFormatting sqref="AU518">
    <cfRule type="expression" dxfId="2441" priority="1051">
      <formula>IF(RIGHT(TEXT(AU518,"0.#"),1)=".",FALSE,TRUE)</formula>
    </cfRule>
    <cfRule type="expression" dxfId="2440" priority="1052">
      <formula>IF(RIGHT(TEXT(AU518,"0.#"),1)=".",TRUE,FALSE)</formula>
    </cfRule>
  </conditionalFormatting>
  <conditionalFormatting sqref="AQ551">
    <cfRule type="expression" dxfId="2439" priority="827">
      <formula>IF(RIGHT(TEXT(AQ551,"0.#"),1)=".",FALSE,TRUE)</formula>
    </cfRule>
    <cfRule type="expression" dxfId="2438" priority="828">
      <formula>IF(RIGHT(TEXT(AQ551,"0.#"),1)=".",TRUE,FALSE)</formula>
    </cfRule>
  </conditionalFormatting>
  <conditionalFormatting sqref="AE556">
    <cfRule type="expression" dxfId="2437" priority="825">
      <formula>IF(RIGHT(TEXT(AE556,"0.#"),1)=".",FALSE,TRUE)</formula>
    </cfRule>
    <cfRule type="expression" dxfId="2436" priority="826">
      <formula>IF(RIGHT(TEXT(AE556,"0.#"),1)=".",TRUE,FALSE)</formula>
    </cfRule>
  </conditionalFormatting>
  <conditionalFormatting sqref="AE557">
    <cfRule type="expression" dxfId="2435" priority="823">
      <formula>IF(RIGHT(TEXT(AE557,"0.#"),1)=".",FALSE,TRUE)</formula>
    </cfRule>
    <cfRule type="expression" dxfId="2434" priority="824">
      <formula>IF(RIGHT(TEXT(AE557,"0.#"),1)=".",TRUE,FALSE)</formula>
    </cfRule>
  </conditionalFormatting>
  <conditionalFormatting sqref="AE558">
    <cfRule type="expression" dxfId="2433" priority="821">
      <formula>IF(RIGHT(TEXT(AE558,"0.#"),1)=".",FALSE,TRUE)</formula>
    </cfRule>
    <cfRule type="expression" dxfId="2432" priority="822">
      <formula>IF(RIGHT(TEXT(AE558,"0.#"),1)=".",TRUE,FALSE)</formula>
    </cfRule>
  </conditionalFormatting>
  <conditionalFormatting sqref="AM556">
    <cfRule type="expression" dxfId="2431" priority="819">
      <formula>IF(RIGHT(TEXT(AM556,"0.#"),1)=".",FALSE,TRUE)</formula>
    </cfRule>
    <cfRule type="expression" dxfId="2430" priority="820">
      <formula>IF(RIGHT(TEXT(AM556,"0.#"),1)=".",TRUE,FALSE)</formula>
    </cfRule>
  </conditionalFormatting>
  <conditionalFormatting sqref="AM557">
    <cfRule type="expression" dxfId="2429" priority="817">
      <formula>IF(RIGHT(TEXT(AM557,"0.#"),1)=".",FALSE,TRUE)</formula>
    </cfRule>
    <cfRule type="expression" dxfId="2428" priority="818">
      <formula>IF(RIGHT(TEXT(AM557,"0.#"),1)=".",TRUE,FALSE)</formula>
    </cfRule>
  </conditionalFormatting>
  <conditionalFormatting sqref="AM558">
    <cfRule type="expression" dxfId="2427" priority="815">
      <formula>IF(RIGHT(TEXT(AM558,"0.#"),1)=".",FALSE,TRUE)</formula>
    </cfRule>
    <cfRule type="expression" dxfId="2426" priority="816">
      <formula>IF(RIGHT(TEXT(AM558,"0.#"),1)=".",TRUE,FALSE)</formula>
    </cfRule>
  </conditionalFormatting>
  <conditionalFormatting sqref="AU556">
    <cfRule type="expression" dxfId="2425" priority="813">
      <formula>IF(RIGHT(TEXT(AU556,"0.#"),1)=".",FALSE,TRUE)</formula>
    </cfRule>
    <cfRule type="expression" dxfId="2424" priority="814">
      <formula>IF(RIGHT(TEXT(AU556,"0.#"),1)=".",TRUE,FALSE)</formula>
    </cfRule>
  </conditionalFormatting>
  <conditionalFormatting sqref="AU557">
    <cfRule type="expression" dxfId="2423" priority="811">
      <formula>IF(RIGHT(TEXT(AU557,"0.#"),1)=".",FALSE,TRUE)</formula>
    </cfRule>
    <cfRule type="expression" dxfId="2422" priority="812">
      <formula>IF(RIGHT(TEXT(AU557,"0.#"),1)=".",TRUE,FALSE)</formula>
    </cfRule>
  </conditionalFormatting>
  <conditionalFormatting sqref="AU558">
    <cfRule type="expression" dxfId="2421" priority="809">
      <formula>IF(RIGHT(TEXT(AU558,"0.#"),1)=".",FALSE,TRUE)</formula>
    </cfRule>
    <cfRule type="expression" dxfId="2420" priority="810">
      <formula>IF(RIGHT(TEXT(AU558,"0.#"),1)=".",TRUE,FALSE)</formula>
    </cfRule>
  </conditionalFormatting>
  <conditionalFormatting sqref="AI556">
    <cfRule type="expression" dxfId="2419" priority="807">
      <formula>IF(RIGHT(TEXT(AI556,"0.#"),1)=".",FALSE,TRUE)</formula>
    </cfRule>
    <cfRule type="expression" dxfId="2418" priority="808">
      <formula>IF(RIGHT(TEXT(AI556,"0.#"),1)=".",TRUE,FALSE)</formula>
    </cfRule>
  </conditionalFormatting>
  <conditionalFormatting sqref="AI557">
    <cfRule type="expression" dxfId="2417" priority="805">
      <formula>IF(RIGHT(TEXT(AI557,"0.#"),1)=".",FALSE,TRUE)</formula>
    </cfRule>
    <cfRule type="expression" dxfId="2416" priority="806">
      <formula>IF(RIGHT(TEXT(AI557,"0.#"),1)=".",TRUE,FALSE)</formula>
    </cfRule>
  </conditionalFormatting>
  <conditionalFormatting sqref="AI558">
    <cfRule type="expression" dxfId="2415" priority="803">
      <formula>IF(RIGHT(TEXT(AI558,"0.#"),1)=".",FALSE,TRUE)</formula>
    </cfRule>
    <cfRule type="expression" dxfId="2414" priority="804">
      <formula>IF(RIGHT(TEXT(AI558,"0.#"),1)=".",TRUE,FALSE)</formula>
    </cfRule>
  </conditionalFormatting>
  <conditionalFormatting sqref="AQ557">
    <cfRule type="expression" dxfId="2413" priority="801">
      <formula>IF(RIGHT(TEXT(AQ557,"0.#"),1)=".",FALSE,TRUE)</formula>
    </cfRule>
    <cfRule type="expression" dxfId="2412" priority="802">
      <formula>IF(RIGHT(TEXT(AQ557,"0.#"),1)=".",TRUE,FALSE)</formula>
    </cfRule>
  </conditionalFormatting>
  <conditionalFormatting sqref="AQ558">
    <cfRule type="expression" dxfId="2411" priority="799">
      <formula>IF(RIGHT(TEXT(AQ558,"0.#"),1)=".",FALSE,TRUE)</formula>
    </cfRule>
    <cfRule type="expression" dxfId="2410" priority="800">
      <formula>IF(RIGHT(TEXT(AQ558,"0.#"),1)=".",TRUE,FALSE)</formula>
    </cfRule>
  </conditionalFormatting>
  <conditionalFormatting sqref="AQ556">
    <cfRule type="expression" dxfId="2409" priority="797">
      <formula>IF(RIGHT(TEXT(AQ556,"0.#"),1)=".",FALSE,TRUE)</formula>
    </cfRule>
    <cfRule type="expression" dxfId="2408" priority="798">
      <formula>IF(RIGHT(TEXT(AQ556,"0.#"),1)=".",TRUE,FALSE)</formula>
    </cfRule>
  </conditionalFormatting>
  <conditionalFormatting sqref="AE561">
    <cfRule type="expression" dxfId="2407" priority="795">
      <formula>IF(RIGHT(TEXT(AE561,"0.#"),1)=".",FALSE,TRUE)</formula>
    </cfRule>
    <cfRule type="expression" dxfId="2406" priority="796">
      <formula>IF(RIGHT(TEXT(AE561,"0.#"),1)=".",TRUE,FALSE)</formula>
    </cfRule>
  </conditionalFormatting>
  <conditionalFormatting sqref="AE562">
    <cfRule type="expression" dxfId="2405" priority="793">
      <formula>IF(RIGHT(TEXT(AE562,"0.#"),1)=".",FALSE,TRUE)</formula>
    </cfRule>
    <cfRule type="expression" dxfId="2404" priority="794">
      <formula>IF(RIGHT(TEXT(AE562,"0.#"),1)=".",TRUE,FALSE)</formula>
    </cfRule>
  </conditionalFormatting>
  <conditionalFormatting sqref="AE563">
    <cfRule type="expression" dxfId="2403" priority="791">
      <formula>IF(RIGHT(TEXT(AE563,"0.#"),1)=".",FALSE,TRUE)</formula>
    </cfRule>
    <cfRule type="expression" dxfId="2402" priority="792">
      <formula>IF(RIGHT(TEXT(AE563,"0.#"),1)=".",TRUE,FALSE)</formula>
    </cfRule>
  </conditionalFormatting>
  <conditionalFormatting sqref="AM561">
    <cfRule type="expression" dxfId="2401" priority="789">
      <formula>IF(RIGHT(TEXT(AM561,"0.#"),1)=".",FALSE,TRUE)</formula>
    </cfRule>
    <cfRule type="expression" dxfId="2400" priority="790">
      <formula>IF(RIGHT(TEXT(AM561,"0.#"),1)=".",TRUE,FALSE)</formula>
    </cfRule>
  </conditionalFormatting>
  <conditionalFormatting sqref="AL1102:AO1131">
    <cfRule type="expression" dxfId="2399" priority="2447">
      <formula>IF(AND(AL1102&gt;=0, RIGHT(TEXT(AL1102,"0.#"),1)&lt;&gt;"."),TRUE,FALSE)</formula>
    </cfRule>
    <cfRule type="expression" dxfId="2398" priority="2448">
      <formula>IF(AND(AL1102&gt;=0, RIGHT(TEXT(AL1102,"0.#"),1)="."),TRUE,FALSE)</formula>
    </cfRule>
    <cfRule type="expression" dxfId="2397" priority="2449">
      <formula>IF(AND(AL1102&lt;0, RIGHT(TEXT(AL1102,"0.#"),1)&lt;&gt;"."),TRUE,FALSE)</formula>
    </cfRule>
    <cfRule type="expression" dxfId="2396" priority="2450">
      <formula>IF(AND(AL1102&lt;0, RIGHT(TEXT(AL1102,"0.#"),1)="."),TRUE,FALSE)</formula>
    </cfRule>
  </conditionalFormatting>
  <conditionalFormatting sqref="Y1102:Y1131">
    <cfRule type="expression" dxfId="2395" priority="2445">
      <formula>IF(RIGHT(TEXT(Y1102,"0.#"),1)=".",FALSE,TRUE)</formula>
    </cfRule>
    <cfRule type="expression" dxfId="2394" priority="2446">
      <formula>IF(RIGHT(TEXT(Y1102,"0.#"),1)=".",TRUE,FALSE)</formula>
    </cfRule>
  </conditionalFormatting>
  <conditionalFormatting sqref="AI562">
    <cfRule type="expression" dxfId="2393" priority="775">
      <formula>IF(RIGHT(TEXT(AI562,"0.#"),1)=".",FALSE,TRUE)</formula>
    </cfRule>
    <cfRule type="expression" dxfId="2392" priority="776">
      <formula>IF(RIGHT(TEXT(AI562,"0.#"),1)=".",TRUE,FALSE)</formula>
    </cfRule>
  </conditionalFormatting>
  <conditionalFormatting sqref="AQ553">
    <cfRule type="expression" dxfId="2391" priority="829">
      <formula>IF(RIGHT(TEXT(AQ553,"0.#"),1)=".",FALSE,TRUE)</formula>
    </cfRule>
    <cfRule type="expression" dxfId="2390" priority="830">
      <formula>IF(RIGHT(TEXT(AQ553,"0.#"),1)=".",TRUE,FALSE)</formula>
    </cfRule>
  </conditionalFormatting>
  <conditionalFormatting sqref="AI552">
    <cfRule type="expression" dxfId="2389" priority="835">
      <formula>IF(RIGHT(TEXT(AI552,"0.#"),1)=".",FALSE,TRUE)</formula>
    </cfRule>
    <cfRule type="expression" dxfId="2388" priority="836">
      <formula>IF(RIGHT(TEXT(AI552,"0.#"),1)=".",TRUE,FALSE)</formula>
    </cfRule>
  </conditionalFormatting>
  <conditionalFormatting sqref="AU552">
    <cfRule type="expression" dxfId="2387" priority="841">
      <formula>IF(RIGHT(TEXT(AU552,"0.#"),1)=".",FALSE,TRUE)</formula>
    </cfRule>
    <cfRule type="expression" dxfId="2386" priority="842">
      <formula>IF(RIGHT(TEXT(AU552,"0.#"),1)=".",TRUE,FALSE)</formula>
    </cfRule>
  </conditionalFormatting>
  <conditionalFormatting sqref="AM552">
    <cfRule type="expression" dxfId="2385" priority="847">
      <formula>IF(RIGHT(TEXT(AM552,"0.#"),1)=".",FALSE,TRUE)</formula>
    </cfRule>
    <cfRule type="expression" dxfId="2384" priority="848">
      <formula>IF(RIGHT(TEXT(AM552,"0.#"),1)=".",TRUE,FALSE)</formula>
    </cfRule>
  </conditionalFormatting>
  <conditionalFormatting sqref="AE552">
    <cfRule type="expression" dxfId="2383" priority="853">
      <formula>IF(RIGHT(TEXT(AE552,"0.#"),1)=".",FALSE,TRUE)</formula>
    </cfRule>
    <cfRule type="expression" dxfId="2382" priority="854">
      <formula>IF(RIGHT(TEXT(AE552,"0.#"),1)=".",TRUE,FALSE)</formula>
    </cfRule>
  </conditionalFormatting>
  <conditionalFormatting sqref="AQ548">
    <cfRule type="expression" dxfId="2381" priority="859">
      <formula>IF(RIGHT(TEXT(AQ548,"0.#"),1)=".",FALSE,TRUE)</formula>
    </cfRule>
    <cfRule type="expression" dxfId="2380" priority="860">
      <formula>IF(RIGHT(TEXT(AQ548,"0.#"),1)=".",TRUE,FALSE)</formula>
    </cfRule>
  </conditionalFormatting>
  <conditionalFormatting sqref="AL837:AO838">
    <cfRule type="expression" dxfId="2379" priority="2399">
      <formula>IF(AND(AL837&gt;=0, RIGHT(TEXT(AL837,"0.#"),1)&lt;&gt;"."),TRUE,FALSE)</formula>
    </cfRule>
    <cfRule type="expression" dxfId="2378" priority="2400">
      <formula>IF(AND(AL837&gt;=0, RIGHT(TEXT(AL837,"0.#"),1)="."),TRUE,FALSE)</formula>
    </cfRule>
    <cfRule type="expression" dxfId="2377" priority="2401">
      <formula>IF(AND(AL837&lt;0, RIGHT(TEXT(AL837,"0.#"),1)&lt;&gt;"."),TRUE,FALSE)</formula>
    </cfRule>
    <cfRule type="expression" dxfId="2376" priority="2402">
      <formula>IF(AND(AL837&lt;0, RIGHT(TEXT(AL837,"0.#"),1)="."),TRUE,FALSE)</formula>
    </cfRule>
  </conditionalFormatting>
  <conditionalFormatting sqref="Y837:Y838">
    <cfRule type="expression" dxfId="2375" priority="2397">
      <formula>IF(RIGHT(TEXT(Y837,"0.#"),1)=".",FALSE,TRUE)</formula>
    </cfRule>
    <cfRule type="expression" dxfId="2374" priority="2398">
      <formula>IF(RIGHT(TEXT(Y837,"0.#"),1)=".",TRUE,FALSE)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M492">
    <cfRule type="expression" dxfId="2367" priority="1179">
      <formula>IF(RIGHT(TEXT(AM492,"0.#"),1)=".",FALSE,TRUE)</formula>
    </cfRule>
    <cfRule type="expression" dxfId="2366" priority="1180">
      <formula>IF(RIGHT(TEXT(AM492,"0.#"),1)=".",TRUE,FALSE)</formula>
    </cfRule>
  </conditionalFormatting>
  <conditionalFormatting sqref="AM493">
    <cfRule type="expression" dxfId="2365" priority="1177">
      <formula>IF(RIGHT(TEXT(AM493,"0.#"),1)=".",FALSE,TRUE)</formula>
    </cfRule>
    <cfRule type="expression" dxfId="2364" priority="1178">
      <formula>IF(RIGHT(TEXT(AM493,"0.#"),1)=".",TRUE,FALSE)</formula>
    </cfRule>
  </conditionalFormatting>
  <conditionalFormatting sqref="AQ493">
    <cfRule type="expression" dxfId="2363" priority="1161">
      <formula>IF(RIGHT(TEXT(AQ493,"0.#"),1)=".",FALSE,TRUE)</formula>
    </cfRule>
    <cfRule type="expression" dxfId="2362" priority="1162">
      <formula>IF(RIGHT(TEXT(AQ493,"0.#"),1)=".",TRUE,FALSE)</formula>
    </cfRule>
  </conditionalFormatting>
  <conditionalFormatting sqref="AI493">
    <cfRule type="expression" dxfId="2361" priority="1165">
      <formula>IF(RIGHT(TEXT(AI493,"0.#"),1)=".",FALSE,TRUE)</formula>
    </cfRule>
    <cfRule type="expression" dxfId="2360" priority="1166">
      <formula>IF(RIGHT(TEXT(AI493,"0.#"),1)=".",TRUE,FALSE)</formula>
    </cfRule>
  </conditionalFormatting>
  <conditionalFormatting sqref="AI494">
    <cfRule type="expression" dxfId="2359" priority="1163">
      <formula>IF(RIGHT(TEXT(AI494,"0.#"),1)=".",FALSE,TRUE)</formula>
    </cfRule>
    <cfRule type="expression" dxfId="2358" priority="1164">
      <formula>IF(RIGHT(TEXT(AI494,"0.#"),1)=".",TRUE,FALSE)</formula>
    </cfRule>
  </conditionalFormatting>
  <conditionalFormatting sqref="AM494">
    <cfRule type="expression" dxfId="2357" priority="1175">
      <formula>IF(RIGHT(TEXT(AM494,"0.#"),1)=".",FALSE,TRUE)</formula>
    </cfRule>
    <cfRule type="expression" dxfId="2356" priority="1176">
      <formula>IF(RIGHT(TEXT(AM494,"0.#"),1)=".",TRUE,FALSE)</formula>
    </cfRule>
  </conditionalFormatting>
  <conditionalFormatting sqref="AQ494">
    <cfRule type="expression" dxfId="2355" priority="1159">
      <formula>IF(RIGHT(TEXT(AQ494,"0.#"),1)=".",FALSE,TRUE)</formula>
    </cfRule>
    <cfRule type="expression" dxfId="2354" priority="1160">
      <formula>IF(RIGHT(TEXT(AQ494,"0.#"),1)=".",TRUE,FALSE)</formula>
    </cfRule>
  </conditionalFormatting>
  <conditionalFormatting sqref="AQ492">
    <cfRule type="expression" dxfId="2353" priority="1157">
      <formula>IF(RIGHT(TEXT(AQ492,"0.#"),1)=".",FALSE,TRUE)</formula>
    </cfRule>
    <cfRule type="expression" dxfId="2352" priority="1158">
      <formula>IF(RIGHT(TEXT(AQ492,"0.#"),1)=".",TRUE,FALSE)</formula>
    </cfRule>
  </conditionalFormatting>
  <conditionalFormatting sqref="AU494">
    <cfRule type="expression" dxfId="2351" priority="1169">
      <formula>IF(RIGHT(TEXT(AU494,"0.#"),1)=".",FALSE,TRUE)</formula>
    </cfRule>
    <cfRule type="expression" dxfId="2350" priority="1170">
      <formula>IF(RIGHT(TEXT(AU494,"0.#"),1)=".",TRUE,FALSE)</formula>
    </cfRule>
  </conditionalFormatting>
  <conditionalFormatting sqref="AU492">
    <cfRule type="expression" dxfId="2349" priority="1173">
      <formula>IF(RIGHT(TEXT(AU492,"0.#"),1)=".",FALSE,TRUE)</formula>
    </cfRule>
    <cfRule type="expression" dxfId="2348" priority="1174">
      <formula>IF(RIGHT(TEXT(AU492,"0.#"),1)=".",TRUE,FALSE)</formula>
    </cfRule>
  </conditionalFormatting>
  <conditionalFormatting sqref="AU493">
    <cfRule type="expression" dxfId="2347" priority="1171">
      <formula>IF(RIGHT(TEXT(AU493,"0.#"),1)=".",FALSE,TRUE)</formula>
    </cfRule>
    <cfRule type="expression" dxfId="2346" priority="1172">
      <formula>IF(RIGHT(TEXT(AU493,"0.#"),1)=".",TRUE,FALSE)</formula>
    </cfRule>
  </conditionalFormatting>
  <conditionalFormatting sqref="AU583">
    <cfRule type="expression" dxfId="2345" priority="689">
      <formula>IF(RIGHT(TEXT(AU583,"0.#"),1)=".",FALSE,TRUE)</formula>
    </cfRule>
    <cfRule type="expression" dxfId="2344" priority="690">
      <formula>IF(RIGHT(TEXT(AU583,"0.#"),1)=".",TRUE,FALSE)</formula>
    </cfRule>
  </conditionalFormatting>
  <conditionalFormatting sqref="AI492">
    <cfRule type="expression" dxfId="2343" priority="1167">
      <formula>IF(RIGHT(TEXT(AI492,"0.#"),1)=".",FALSE,TRUE)</formula>
    </cfRule>
    <cfRule type="expression" dxfId="2342" priority="1168">
      <formula>IF(RIGHT(TEXT(AI492,"0.#"),1)=".",TRUE,FALSE)</formula>
    </cfRule>
  </conditionalFormatting>
  <conditionalFormatting sqref="AU582">
    <cfRule type="expression" dxfId="2341" priority="691">
      <formula>IF(RIGHT(TEXT(AU582,"0.#"),1)=".",FALSE,TRUE)</formula>
    </cfRule>
    <cfRule type="expression" dxfId="2340" priority="692">
      <formula>IF(RIGHT(TEXT(AU582,"0.#"),1)=".",TRUE,FALSE)</formula>
    </cfRule>
  </conditionalFormatting>
  <conditionalFormatting sqref="AI583">
    <cfRule type="expression" dxfId="2339" priority="683">
      <formula>IF(RIGHT(TEXT(AI583,"0.#"),1)=".",FALSE,TRUE)</formula>
    </cfRule>
    <cfRule type="expression" dxfId="2338" priority="684">
      <formula>IF(RIGHT(TEXT(AI583,"0.#"),1)=".",TRUE,FALSE)</formula>
    </cfRule>
  </conditionalFormatting>
  <conditionalFormatting sqref="AI581">
    <cfRule type="expression" dxfId="2337" priority="687">
      <formula>IF(RIGHT(TEXT(AI581,"0.#"),1)=".",FALSE,TRUE)</formula>
    </cfRule>
    <cfRule type="expression" dxfId="2336" priority="688">
      <formula>IF(RIGHT(TEXT(AI581,"0.#"),1)=".",TRUE,FALSE)</formula>
    </cfRule>
  </conditionalFormatting>
  <conditionalFormatting sqref="AI582">
    <cfRule type="expression" dxfId="2335" priority="685">
      <formula>IF(RIGHT(TEXT(AI582,"0.#"),1)=".",FALSE,TRUE)</formula>
    </cfRule>
    <cfRule type="expression" dxfId="2334" priority="686">
      <formula>IF(RIGHT(TEXT(AI582,"0.#"),1)=".",TRUE,FALSE)</formula>
    </cfRule>
  </conditionalFormatting>
  <conditionalFormatting sqref="AE499">
    <cfRule type="expression" dxfId="2333" priority="1151">
      <formula>IF(RIGHT(TEXT(AE499,"0.#"),1)=".",FALSE,TRUE)</formula>
    </cfRule>
    <cfRule type="expression" dxfId="2332" priority="1152">
      <formula>IF(RIGHT(TEXT(AE499,"0.#"),1)=".",TRUE,FALSE)</formula>
    </cfRule>
  </conditionalFormatting>
  <conditionalFormatting sqref="AE497">
    <cfRule type="expression" dxfId="2331" priority="1155">
      <formula>IF(RIGHT(TEXT(AE497,"0.#"),1)=".",FALSE,TRUE)</formula>
    </cfRule>
    <cfRule type="expression" dxfId="2330" priority="1156">
      <formula>IF(RIGHT(TEXT(AE497,"0.#"),1)=".",TRUE,FALSE)</formula>
    </cfRule>
  </conditionalFormatting>
  <conditionalFormatting sqref="AE498">
    <cfRule type="expression" dxfId="2329" priority="1153">
      <formula>IF(RIGHT(TEXT(AE498,"0.#"),1)=".",FALSE,TRUE)</formula>
    </cfRule>
    <cfRule type="expression" dxfId="2328" priority="1154">
      <formula>IF(RIGHT(TEXT(AE498,"0.#"),1)=".",TRUE,FALSE)</formula>
    </cfRule>
  </conditionalFormatting>
  <conditionalFormatting sqref="AM499">
    <cfRule type="expression" dxfId="2327" priority="1145">
      <formula>IF(RIGHT(TEXT(AM499,"0.#"),1)=".",FALSE,TRUE)</formula>
    </cfRule>
    <cfRule type="expression" dxfId="2326" priority="1146">
      <formula>IF(RIGHT(TEXT(AM499,"0.#"),1)=".",TRUE,FALSE)</formula>
    </cfRule>
  </conditionalFormatting>
  <conditionalFormatting sqref="AM497">
    <cfRule type="expression" dxfId="2325" priority="1149">
      <formula>IF(RIGHT(TEXT(AM497,"0.#"),1)=".",FALSE,TRUE)</formula>
    </cfRule>
    <cfRule type="expression" dxfId="2324" priority="1150">
      <formula>IF(RIGHT(TEXT(AM497,"0.#"),1)=".",TRUE,FALSE)</formula>
    </cfRule>
  </conditionalFormatting>
  <conditionalFormatting sqref="AM498">
    <cfRule type="expression" dxfId="2323" priority="1147">
      <formula>IF(RIGHT(TEXT(AM498,"0.#"),1)=".",FALSE,TRUE)</formula>
    </cfRule>
    <cfRule type="expression" dxfId="2322" priority="1148">
      <formula>IF(RIGHT(TEXT(AM498,"0.#"),1)=".",TRUE,FALSE)</formula>
    </cfRule>
  </conditionalFormatting>
  <conditionalFormatting sqref="AU499">
    <cfRule type="expression" dxfId="2321" priority="1139">
      <formula>IF(RIGHT(TEXT(AU499,"0.#"),1)=".",FALSE,TRUE)</formula>
    </cfRule>
    <cfRule type="expression" dxfId="2320" priority="1140">
      <formula>IF(RIGHT(TEXT(AU499,"0.#"),1)=".",TRUE,FALSE)</formula>
    </cfRule>
  </conditionalFormatting>
  <conditionalFormatting sqref="AU497">
    <cfRule type="expression" dxfId="2319" priority="1143">
      <formula>IF(RIGHT(TEXT(AU497,"0.#"),1)=".",FALSE,TRUE)</formula>
    </cfRule>
    <cfRule type="expression" dxfId="2318" priority="1144">
      <formula>IF(RIGHT(TEXT(AU497,"0.#"),1)=".",TRUE,FALSE)</formula>
    </cfRule>
  </conditionalFormatting>
  <conditionalFormatting sqref="AU498">
    <cfRule type="expression" dxfId="2317" priority="1141">
      <formula>IF(RIGHT(TEXT(AU498,"0.#"),1)=".",FALSE,TRUE)</formula>
    </cfRule>
    <cfRule type="expression" dxfId="2316" priority="1142">
      <formula>IF(RIGHT(TEXT(AU498,"0.#"),1)=".",TRUE,FALSE)</formula>
    </cfRule>
  </conditionalFormatting>
  <conditionalFormatting sqref="AI499">
    <cfRule type="expression" dxfId="2315" priority="1133">
      <formula>IF(RIGHT(TEXT(AI499,"0.#"),1)=".",FALSE,TRUE)</formula>
    </cfRule>
    <cfRule type="expression" dxfId="2314" priority="1134">
      <formula>IF(RIGHT(TEXT(AI499,"0.#"),1)=".",TRUE,FALSE)</formula>
    </cfRule>
  </conditionalFormatting>
  <conditionalFormatting sqref="AI497">
    <cfRule type="expression" dxfId="2313" priority="1137">
      <formula>IF(RIGHT(TEXT(AI497,"0.#"),1)=".",FALSE,TRUE)</formula>
    </cfRule>
    <cfRule type="expression" dxfId="2312" priority="1138">
      <formula>IF(RIGHT(TEXT(AI497,"0.#"),1)=".",TRUE,FALSE)</formula>
    </cfRule>
  </conditionalFormatting>
  <conditionalFormatting sqref="AI498">
    <cfRule type="expression" dxfId="2311" priority="1135">
      <formula>IF(RIGHT(TEXT(AI498,"0.#"),1)=".",FALSE,TRUE)</formula>
    </cfRule>
    <cfRule type="expression" dxfId="2310" priority="1136">
      <formula>IF(RIGHT(TEXT(AI498,"0.#"),1)=".",TRUE,FALSE)</formula>
    </cfRule>
  </conditionalFormatting>
  <conditionalFormatting sqref="AQ497">
    <cfRule type="expression" dxfId="2309" priority="1127">
      <formula>IF(RIGHT(TEXT(AQ497,"0.#"),1)=".",FALSE,TRUE)</formula>
    </cfRule>
    <cfRule type="expression" dxfId="2308" priority="1128">
      <formula>IF(RIGHT(TEXT(AQ497,"0.#"),1)=".",TRUE,FALSE)</formula>
    </cfRule>
  </conditionalFormatting>
  <conditionalFormatting sqref="AQ498">
    <cfRule type="expression" dxfId="2307" priority="1131">
      <formula>IF(RIGHT(TEXT(AQ498,"0.#"),1)=".",FALSE,TRUE)</formula>
    </cfRule>
    <cfRule type="expression" dxfId="2306" priority="1132">
      <formula>IF(RIGHT(TEXT(AQ498,"0.#"),1)=".",TRUE,FALSE)</formula>
    </cfRule>
  </conditionalFormatting>
  <conditionalFormatting sqref="AQ499">
    <cfRule type="expression" dxfId="2305" priority="1129">
      <formula>IF(RIGHT(TEXT(AQ499,"0.#"),1)=".",FALSE,TRUE)</formula>
    </cfRule>
    <cfRule type="expression" dxfId="2304" priority="1130">
      <formula>IF(RIGHT(TEXT(AQ499,"0.#"),1)=".",TRUE,FALSE)</formula>
    </cfRule>
  </conditionalFormatting>
  <conditionalFormatting sqref="AE504">
    <cfRule type="expression" dxfId="2303" priority="1121">
      <formula>IF(RIGHT(TEXT(AE504,"0.#"),1)=".",FALSE,TRUE)</formula>
    </cfRule>
    <cfRule type="expression" dxfId="2302" priority="1122">
      <formula>IF(RIGHT(TEXT(AE504,"0.#"),1)=".",TRUE,FALSE)</formula>
    </cfRule>
  </conditionalFormatting>
  <conditionalFormatting sqref="AE502">
    <cfRule type="expression" dxfId="2301" priority="1125">
      <formula>IF(RIGHT(TEXT(AE502,"0.#"),1)=".",FALSE,TRUE)</formula>
    </cfRule>
    <cfRule type="expression" dxfId="2300" priority="1126">
      <formula>IF(RIGHT(TEXT(AE502,"0.#"),1)=".",TRUE,FALSE)</formula>
    </cfRule>
  </conditionalFormatting>
  <conditionalFormatting sqref="AE503">
    <cfRule type="expression" dxfId="2299" priority="1123">
      <formula>IF(RIGHT(TEXT(AE503,"0.#"),1)=".",FALSE,TRUE)</formula>
    </cfRule>
    <cfRule type="expression" dxfId="2298" priority="1124">
      <formula>IF(RIGHT(TEXT(AE503,"0.#"),1)=".",TRUE,FALSE)</formula>
    </cfRule>
  </conditionalFormatting>
  <conditionalFormatting sqref="AM504">
    <cfRule type="expression" dxfId="2297" priority="1115">
      <formula>IF(RIGHT(TEXT(AM504,"0.#"),1)=".",FALSE,TRUE)</formula>
    </cfRule>
    <cfRule type="expression" dxfId="2296" priority="1116">
      <formula>IF(RIGHT(TEXT(AM504,"0.#"),1)=".",TRUE,FALSE)</formula>
    </cfRule>
  </conditionalFormatting>
  <conditionalFormatting sqref="AM502">
    <cfRule type="expression" dxfId="2295" priority="1119">
      <formula>IF(RIGHT(TEXT(AM502,"0.#"),1)=".",FALSE,TRUE)</formula>
    </cfRule>
    <cfRule type="expression" dxfId="2294" priority="1120">
      <formula>IF(RIGHT(TEXT(AM502,"0.#"),1)=".",TRUE,FALSE)</formula>
    </cfRule>
  </conditionalFormatting>
  <conditionalFormatting sqref="AM503">
    <cfRule type="expression" dxfId="2293" priority="1117">
      <formula>IF(RIGHT(TEXT(AM503,"0.#"),1)=".",FALSE,TRUE)</formula>
    </cfRule>
    <cfRule type="expression" dxfId="2292" priority="1118">
      <formula>IF(RIGHT(TEXT(AM503,"0.#"),1)=".",TRUE,FALSE)</formula>
    </cfRule>
  </conditionalFormatting>
  <conditionalFormatting sqref="AU504">
    <cfRule type="expression" dxfId="2291" priority="1109">
      <formula>IF(RIGHT(TEXT(AU504,"0.#"),1)=".",FALSE,TRUE)</formula>
    </cfRule>
    <cfRule type="expression" dxfId="2290" priority="1110">
      <formula>IF(RIGHT(TEXT(AU504,"0.#"),1)=".",TRUE,FALSE)</formula>
    </cfRule>
  </conditionalFormatting>
  <conditionalFormatting sqref="AU502">
    <cfRule type="expression" dxfId="2289" priority="1113">
      <formula>IF(RIGHT(TEXT(AU502,"0.#"),1)=".",FALSE,TRUE)</formula>
    </cfRule>
    <cfRule type="expression" dxfId="2288" priority="1114">
      <formula>IF(RIGHT(TEXT(AU502,"0.#"),1)=".",TRUE,FALSE)</formula>
    </cfRule>
  </conditionalFormatting>
  <conditionalFormatting sqref="AU503">
    <cfRule type="expression" dxfId="2287" priority="1111">
      <formula>IF(RIGHT(TEXT(AU503,"0.#"),1)=".",FALSE,TRUE)</formula>
    </cfRule>
    <cfRule type="expression" dxfId="2286" priority="1112">
      <formula>IF(RIGHT(TEXT(AU503,"0.#"),1)=".",TRUE,FALSE)</formula>
    </cfRule>
  </conditionalFormatting>
  <conditionalFormatting sqref="AI504">
    <cfRule type="expression" dxfId="2285" priority="1103">
      <formula>IF(RIGHT(TEXT(AI504,"0.#"),1)=".",FALSE,TRUE)</formula>
    </cfRule>
    <cfRule type="expression" dxfId="2284" priority="1104">
      <formula>IF(RIGHT(TEXT(AI504,"0.#"),1)=".",TRUE,FALSE)</formula>
    </cfRule>
  </conditionalFormatting>
  <conditionalFormatting sqref="AI502">
    <cfRule type="expression" dxfId="2283" priority="1107">
      <formula>IF(RIGHT(TEXT(AI502,"0.#"),1)=".",FALSE,TRUE)</formula>
    </cfRule>
    <cfRule type="expression" dxfId="2282" priority="1108">
      <formula>IF(RIGHT(TEXT(AI502,"0.#"),1)=".",TRUE,FALSE)</formula>
    </cfRule>
  </conditionalFormatting>
  <conditionalFormatting sqref="AI503">
    <cfRule type="expression" dxfId="2281" priority="1105">
      <formula>IF(RIGHT(TEXT(AI503,"0.#"),1)=".",FALSE,TRUE)</formula>
    </cfRule>
    <cfRule type="expression" dxfId="2280" priority="1106">
      <formula>IF(RIGHT(TEXT(AI503,"0.#"),1)=".",TRUE,FALSE)</formula>
    </cfRule>
  </conditionalFormatting>
  <conditionalFormatting sqref="AQ502">
    <cfRule type="expression" dxfId="2279" priority="1097">
      <formula>IF(RIGHT(TEXT(AQ502,"0.#"),1)=".",FALSE,TRUE)</formula>
    </cfRule>
    <cfRule type="expression" dxfId="2278" priority="1098">
      <formula>IF(RIGHT(TEXT(AQ502,"0.#"),1)=".",TRUE,FALSE)</formula>
    </cfRule>
  </conditionalFormatting>
  <conditionalFormatting sqref="AQ503">
    <cfRule type="expression" dxfId="2277" priority="1101">
      <formula>IF(RIGHT(TEXT(AQ503,"0.#"),1)=".",FALSE,TRUE)</formula>
    </cfRule>
    <cfRule type="expression" dxfId="2276" priority="1102">
      <formula>IF(RIGHT(TEXT(AQ503,"0.#"),1)=".",TRUE,FALSE)</formula>
    </cfRule>
  </conditionalFormatting>
  <conditionalFormatting sqref="AQ504">
    <cfRule type="expression" dxfId="2275" priority="1099">
      <formula>IF(RIGHT(TEXT(AQ504,"0.#"),1)=".",FALSE,TRUE)</formula>
    </cfRule>
    <cfRule type="expression" dxfId="2274" priority="1100">
      <formula>IF(RIGHT(TEXT(AQ504,"0.#"),1)=".",TRUE,FALSE)</formula>
    </cfRule>
  </conditionalFormatting>
  <conditionalFormatting sqref="AE509">
    <cfRule type="expression" dxfId="2273" priority="1091">
      <formula>IF(RIGHT(TEXT(AE509,"0.#"),1)=".",FALSE,TRUE)</formula>
    </cfRule>
    <cfRule type="expression" dxfId="2272" priority="1092">
      <formula>IF(RIGHT(TEXT(AE509,"0.#"),1)=".",TRUE,FALSE)</formula>
    </cfRule>
  </conditionalFormatting>
  <conditionalFormatting sqref="AE507">
    <cfRule type="expression" dxfId="2271" priority="1095">
      <formula>IF(RIGHT(TEXT(AE507,"0.#"),1)=".",FALSE,TRUE)</formula>
    </cfRule>
    <cfRule type="expression" dxfId="2270" priority="1096">
      <formula>IF(RIGHT(TEXT(AE507,"0.#"),1)=".",TRUE,FALSE)</formula>
    </cfRule>
  </conditionalFormatting>
  <conditionalFormatting sqref="AE508">
    <cfRule type="expression" dxfId="2269" priority="1093">
      <formula>IF(RIGHT(TEXT(AE508,"0.#"),1)=".",FALSE,TRUE)</formula>
    </cfRule>
    <cfRule type="expression" dxfId="2268" priority="1094">
      <formula>IF(RIGHT(TEXT(AE508,"0.#"),1)=".",TRUE,FALSE)</formula>
    </cfRule>
  </conditionalFormatting>
  <conditionalFormatting sqref="AM509">
    <cfRule type="expression" dxfId="2267" priority="1085">
      <formula>IF(RIGHT(TEXT(AM509,"0.#"),1)=".",FALSE,TRUE)</formula>
    </cfRule>
    <cfRule type="expression" dxfId="2266" priority="1086">
      <formula>IF(RIGHT(TEXT(AM509,"0.#"),1)=".",TRUE,FALSE)</formula>
    </cfRule>
  </conditionalFormatting>
  <conditionalFormatting sqref="AM507">
    <cfRule type="expression" dxfId="2265" priority="1089">
      <formula>IF(RIGHT(TEXT(AM507,"0.#"),1)=".",FALSE,TRUE)</formula>
    </cfRule>
    <cfRule type="expression" dxfId="2264" priority="1090">
      <formula>IF(RIGHT(TEXT(AM507,"0.#"),1)=".",TRUE,FALSE)</formula>
    </cfRule>
  </conditionalFormatting>
  <conditionalFormatting sqref="AM508">
    <cfRule type="expression" dxfId="2263" priority="1087">
      <formula>IF(RIGHT(TEXT(AM508,"0.#"),1)=".",FALSE,TRUE)</formula>
    </cfRule>
    <cfRule type="expression" dxfId="2262" priority="1088">
      <formula>IF(RIGHT(TEXT(AM508,"0.#"),1)=".",TRUE,FALSE)</formula>
    </cfRule>
  </conditionalFormatting>
  <conditionalFormatting sqref="AU509">
    <cfRule type="expression" dxfId="2261" priority="1079">
      <formula>IF(RIGHT(TEXT(AU509,"0.#"),1)=".",FALSE,TRUE)</formula>
    </cfRule>
    <cfRule type="expression" dxfId="2260" priority="1080">
      <formula>IF(RIGHT(TEXT(AU509,"0.#"),1)=".",TRUE,FALSE)</formula>
    </cfRule>
  </conditionalFormatting>
  <conditionalFormatting sqref="AU507">
    <cfRule type="expression" dxfId="2259" priority="1083">
      <formula>IF(RIGHT(TEXT(AU507,"0.#"),1)=".",FALSE,TRUE)</formula>
    </cfRule>
    <cfRule type="expression" dxfId="2258" priority="1084">
      <formula>IF(RIGHT(TEXT(AU507,"0.#"),1)=".",TRUE,FALSE)</formula>
    </cfRule>
  </conditionalFormatting>
  <conditionalFormatting sqref="AU508">
    <cfRule type="expression" dxfId="2257" priority="1081">
      <formula>IF(RIGHT(TEXT(AU508,"0.#"),1)=".",FALSE,TRUE)</formula>
    </cfRule>
    <cfRule type="expression" dxfId="2256" priority="1082">
      <formula>IF(RIGHT(TEXT(AU508,"0.#"),1)=".",TRUE,FALSE)</formula>
    </cfRule>
  </conditionalFormatting>
  <conditionalFormatting sqref="AI509">
    <cfRule type="expression" dxfId="2255" priority="1073">
      <formula>IF(RIGHT(TEXT(AI509,"0.#"),1)=".",FALSE,TRUE)</formula>
    </cfRule>
    <cfRule type="expression" dxfId="2254" priority="1074">
      <formula>IF(RIGHT(TEXT(AI509,"0.#"),1)=".",TRUE,FALSE)</formula>
    </cfRule>
  </conditionalFormatting>
  <conditionalFormatting sqref="AI507">
    <cfRule type="expression" dxfId="2253" priority="1077">
      <formula>IF(RIGHT(TEXT(AI507,"0.#"),1)=".",FALSE,TRUE)</formula>
    </cfRule>
    <cfRule type="expression" dxfId="2252" priority="1078">
      <formula>IF(RIGHT(TEXT(AI507,"0.#"),1)=".",TRUE,FALSE)</formula>
    </cfRule>
  </conditionalFormatting>
  <conditionalFormatting sqref="AI508">
    <cfRule type="expression" dxfId="2251" priority="1075">
      <formula>IF(RIGHT(TEXT(AI508,"0.#"),1)=".",FALSE,TRUE)</formula>
    </cfRule>
    <cfRule type="expression" dxfId="2250" priority="1076">
      <formula>IF(RIGHT(TEXT(AI508,"0.#"),1)=".",TRUE,FALSE)</formula>
    </cfRule>
  </conditionalFormatting>
  <conditionalFormatting sqref="AQ507">
    <cfRule type="expression" dxfId="2249" priority="1067">
      <formula>IF(RIGHT(TEXT(AQ507,"0.#"),1)=".",FALSE,TRUE)</formula>
    </cfRule>
    <cfRule type="expression" dxfId="2248" priority="1068">
      <formula>IF(RIGHT(TEXT(AQ507,"0.#"),1)=".",TRUE,FALSE)</formula>
    </cfRule>
  </conditionalFormatting>
  <conditionalFormatting sqref="AQ508">
    <cfRule type="expression" dxfId="2247" priority="1071">
      <formula>IF(RIGHT(TEXT(AQ508,"0.#"),1)=".",FALSE,TRUE)</formula>
    </cfRule>
    <cfRule type="expression" dxfId="2246" priority="1072">
      <formula>IF(RIGHT(TEXT(AQ508,"0.#"),1)=".",TRUE,FALSE)</formula>
    </cfRule>
  </conditionalFormatting>
  <conditionalFormatting sqref="AQ509">
    <cfRule type="expression" dxfId="2245" priority="1069">
      <formula>IF(RIGHT(TEXT(AQ509,"0.#"),1)=".",FALSE,TRUE)</formula>
    </cfRule>
    <cfRule type="expression" dxfId="2244" priority="1070">
      <formula>IF(RIGHT(TEXT(AQ509,"0.#"),1)=".",TRUE,FALSE)</formula>
    </cfRule>
  </conditionalFormatting>
  <conditionalFormatting sqref="AE465">
    <cfRule type="expression" dxfId="2243" priority="1361">
      <formula>IF(RIGHT(TEXT(AE465,"0.#"),1)=".",FALSE,TRUE)</formula>
    </cfRule>
    <cfRule type="expression" dxfId="2242" priority="1362">
      <formula>IF(RIGHT(TEXT(AE465,"0.#"),1)=".",TRUE,FALSE)</formula>
    </cfRule>
  </conditionalFormatting>
  <conditionalFormatting sqref="AE463">
    <cfRule type="expression" dxfId="2241" priority="1365">
      <formula>IF(RIGHT(TEXT(AE463,"0.#"),1)=".",FALSE,TRUE)</formula>
    </cfRule>
    <cfRule type="expression" dxfId="2240" priority="1366">
      <formula>IF(RIGHT(TEXT(AE463,"0.#"),1)=".",TRUE,FALSE)</formula>
    </cfRule>
  </conditionalFormatting>
  <conditionalFormatting sqref="AE464">
    <cfRule type="expression" dxfId="2239" priority="1363">
      <formula>IF(RIGHT(TEXT(AE464,"0.#"),1)=".",FALSE,TRUE)</formula>
    </cfRule>
    <cfRule type="expression" dxfId="2238" priority="1364">
      <formula>IF(RIGHT(TEXT(AE464,"0.#"),1)=".",TRUE,FALSE)</formula>
    </cfRule>
  </conditionalFormatting>
  <conditionalFormatting sqref="AM465">
    <cfRule type="expression" dxfId="2237" priority="1355">
      <formula>IF(RIGHT(TEXT(AM465,"0.#"),1)=".",FALSE,TRUE)</formula>
    </cfRule>
    <cfRule type="expression" dxfId="2236" priority="1356">
      <formula>IF(RIGHT(TEXT(AM465,"0.#"),1)=".",TRUE,FALSE)</formula>
    </cfRule>
  </conditionalFormatting>
  <conditionalFormatting sqref="AM463">
    <cfRule type="expression" dxfId="2235" priority="1359">
      <formula>IF(RIGHT(TEXT(AM463,"0.#"),1)=".",FALSE,TRUE)</formula>
    </cfRule>
    <cfRule type="expression" dxfId="2234" priority="1360">
      <formula>IF(RIGHT(TEXT(AM463,"0.#"),1)=".",TRUE,FALSE)</formula>
    </cfRule>
  </conditionalFormatting>
  <conditionalFormatting sqref="AM464">
    <cfRule type="expression" dxfId="2233" priority="1357">
      <formula>IF(RIGHT(TEXT(AM464,"0.#"),1)=".",FALSE,TRUE)</formula>
    </cfRule>
    <cfRule type="expression" dxfId="2232" priority="1358">
      <formula>IF(RIGHT(TEXT(AM464,"0.#"),1)=".",TRUE,FALSE)</formula>
    </cfRule>
  </conditionalFormatting>
  <conditionalFormatting sqref="AU465">
    <cfRule type="expression" dxfId="2231" priority="1349">
      <formula>IF(RIGHT(TEXT(AU465,"0.#"),1)=".",FALSE,TRUE)</formula>
    </cfRule>
    <cfRule type="expression" dxfId="2230" priority="1350">
      <formula>IF(RIGHT(TEXT(AU465,"0.#"),1)=".",TRUE,FALSE)</formula>
    </cfRule>
  </conditionalFormatting>
  <conditionalFormatting sqref="AU463">
    <cfRule type="expression" dxfId="2229" priority="1353">
      <formula>IF(RIGHT(TEXT(AU463,"0.#"),1)=".",FALSE,TRUE)</formula>
    </cfRule>
    <cfRule type="expression" dxfId="2228" priority="1354">
      <formula>IF(RIGHT(TEXT(AU463,"0.#"),1)=".",TRUE,FALSE)</formula>
    </cfRule>
  </conditionalFormatting>
  <conditionalFormatting sqref="AU464">
    <cfRule type="expression" dxfId="2227" priority="1351">
      <formula>IF(RIGHT(TEXT(AU464,"0.#"),1)=".",FALSE,TRUE)</formula>
    </cfRule>
    <cfRule type="expression" dxfId="2226" priority="1352">
      <formula>IF(RIGHT(TEXT(AU464,"0.#"),1)=".",TRUE,FALSE)</formula>
    </cfRule>
  </conditionalFormatting>
  <conditionalFormatting sqref="AI465">
    <cfRule type="expression" dxfId="2225" priority="1343">
      <formula>IF(RIGHT(TEXT(AI465,"0.#"),1)=".",FALSE,TRUE)</formula>
    </cfRule>
    <cfRule type="expression" dxfId="2224" priority="1344">
      <formula>IF(RIGHT(TEXT(AI465,"0.#"),1)=".",TRUE,FALSE)</formula>
    </cfRule>
  </conditionalFormatting>
  <conditionalFormatting sqref="AI463">
    <cfRule type="expression" dxfId="2223" priority="1347">
      <formula>IF(RIGHT(TEXT(AI463,"0.#"),1)=".",FALSE,TRUE)</formula>
    </cfRule>
    <cfRule type="expression" dxfId="2222" priority="1348">
      <formula>IF(RIGHT(TEXT(AI463,"0.#"),1)=".",TRUE,FALSE)</formula>
    </cfRule>
  </conditionalFormatting>
  <conditionalFormatting sqref="AI464">
    <cfRule type="expression" dxfId="2221" priority="1345">
      <formula>IF(RIGHT(TEXT(AI464,"0.#"),1)=".",FALSE,TRUE)</formula>
    </cfRule>
    <cfRule type="expression" dxfId="2220" priority="1346">
      <formula>IF(RIGHT(TEXT(AI464,"0.#"),1)=".",TRUE,FALSE)</formula>
    </cfRule>
  </conditionalFormatting>
  <conditionalFormatting sqref="AQ463">
    <cfRule type="expression" dxfId="2219" priority="1337">
      <formula>IF(RIGHT(TEXT(AQ463,"0.#"),1)=".",FALSE,TRUE)</formula>
    </cfRule>
    <cfRule type="expression" dxfId="2218" priority="1338">
      <formula>IF(RIGHT(TEXT(AQ463,"0.#"),1)=".",TRUE,FALSE)</formula>
    </cfRule>
  </conditionalFormatting>
  <conditionalFormatting sqref="AQ464">
    <cfRule type="expression" dxfId="2217" priority="1341">
      <formula>IF(RIGHT(TEXT(AQ464,"0.#"),1)=".",FALSE,TRUE)</formula>
    </cfRule>
    <cfRule type="expression" dxfId="2216" priority="1342">
      <formula>IF(RIGHT(TEXT(AQ464,"0.#"),1)=".",TRUE,FALSE)</formula>
    </cfRule>
  </conditionalFormatting>
  <conditionalFormatting sqref="AQ465">
    <cfRule type="expression" dxfId="2215" priority="1339">
      <formula>IF(RIGHT(TEXT(AQ465,"0.#"),1)=".",FALSE,TRUE)</formula>
    </cfRule>
    <cfRule type="expression" dxfId="2214" priority="1340">
      <formula>IF(RIGHT(TEXT(AQ465,"0.#"),1)=".",TRUE,FALSE)</formula>
    </cfRule>
  </conditionalFormatting>
  <conditionalFormatting sqref="AE470">
    <cfRule type="expression" dxfId="2213" priority="1331">
      <formula>IF(RIGHT(TEXT(AE470,"0.#"),1)=".",FALSE,TRUE)</formula>
    </cfRule>
    <cfRule type="expression" dxfId="2212" priority="1332">
      <formula>IF(RIGHT(TEXT(AE470,"0.#"),1)=".",TRUE,FALSE)</formula>
    </cfRule>
  </conditionalFormatting>
  <conditionalFormatting sqref="AE468">
    <cfRule type="expression" dxfId="2211" priority="1335">
      <formula>IF(RIGHT(TEXT(AE468,"0.#"),1)=".",FALSE,TRUE)</formula>
    </cfRule>
    <cfRule type="expression" dxfId="2210" priority="1336">
      <formula>IF(RIGHT(TEXT(AE468,"0.#"),1)=".",TRUE,FALSE)</formula>
    </cfRule>
  </conditionalFormatting>
  <conditionalFormatting sqref="AE469">
    <cfRule type="expression" dxfId="2209" priority="1333">
      <formula>IF(RIGHT(TEXT(AE469,"0.#"),1)=".",FALSE,TRUE)</formula>
    </cfRule>
    <cfRule type="expression" dxfId="2208" priority="1334">
      <formula>IF(RIGHT(TEXT(AE469,"0.#"),1)=".",TRUE,FALSE)</formula>
    </cfRule>
  </conditionalFormatting>
  <conditionalFormatting sqref="AM470">
    <cfRule type="expression" dxfId="2207" priority="1325">
      <formula>IF(RIGHT(TEXT(AM470,"0.#"),1)=".",FALSE,TRUE)</formula>
    </cfRule>
    <cfRule type="expression" dxfId="2206" priority="1326">
      <formula>IF(RIGHT(TEXT(AM470,"0.#"),1)=".",TRUE,FALSE)</formula>
    </cfRule>
  </conditionalFormatting>
  <conditionalFormatting sqref="AM468">
    <cfRule type="expression" dxfId="2205" priority="1329">
      <formula>IF(RIGHT(TEXT(AM468,"0.#"),1)=".",FALSE,TRUE)</formula>
    </cfRule>
    <cfRule type="expression" dxfId="2204" priority="1330">
      <formula>IF(RIGHT(TEXT(AM468,"0.#"),1)=".",TRUE,FALSE)</formula>
    </cfRule>
  </conditionalFormatting>
  <conditionalFormatting sqref="AM469">
    <cfRule type="expression" dxfId="2203" priority="1327">
      <formula>IF(RIGHT(TEXT(AM469,"0.#"),1)=".",FALSE,TRUE)</formula>
    </cfRule>
    <cfRule type="expression" dxfId="2202" priority="1328">
      <formula>IF(RIGHT(TEXT(AM469,"0.#"),1)=".",TRUE,FALSE)</formula>
    </cfRule>
  </conditionalFormatting>
  <conditionalFormatting sqref="AU470">
    <cfRule type="expression" dxfId="2201" priority="1319">
      <formula>IF(RIGHT(TEXT(AU470,"0.#"),1)=".",FALSE,TRUE)</formula>
    </cfRule>
    <cfRule type="expression" dxfId="2200" priority="1320">
      <formula>IF(RIGHT(TEXT(AU470,"0.#"),1)=".",TRUE,FALSE)</formula>
    </cfRule>
  </conditionalFormatting>
  <conditionalFormatting sqref="AU468">
    <cfRule type="expression" dxfId="2199" priority="1323">
      <formula>IF(RIGHT(TEXT(AU468,"0.#"),1)=".",FALSE,TRUE)</formula>
    </cfRule>
    <cfRule type="expression" dxfId="2198" priority="1324">
      <formula>IF(RIGHT(TEXT(AU468,"0.#"),1)=".",TRUE,FALSE)</formula>
    </cfRule>
  </conditionalFormatting>
  <conditionalFormatting sqref="AU469">
    <cfRule type="expression" dxfId="2197" priority="1321">
      <formula>IF(RIGHT(TEXT(AU469,"0.#"),1)=".",FALSE,TRUE)</formula>
    </cfRule>
    <cfRule type="expression" dxfId="2196" priority="1322">
      <formula>IF(RIGHT(TEXT(AU469,"0.#"),1)=".",TRUE,FALSE)</formula>
    </cfRule>
  </conditionalFormatting>
  <conditionalFormatting sqref="AI470">
    <cfRule type="expression" dxfId="2195" priority="1313">
      <formula>IF(RIGHT(TEXT(AI470,"0.#"),1)=".",FALSE,TRUE)</formula>
    </cfRule>
    <cfRule type="expression" dxfId="2194" priority="1314">
      <formula>IF(RIGHT(TEXT(AI470,"0.#"),1)=".",TRUE,FALSE)</formula>
    </cfRule>
  </conditionalFormatting>
  <conditionalFormatting sqref="AI468">
    <cfRule type="expression" dxfId="2193" priority="1317">
      <formula>IF(RIGHT(TEXT(AI468,"0.#"),1)=".",FALSE,TRUE)</formula>
    </cfRule>
    <cfRule type="expression" dxfId="2192" priority="1318">
      <formula>IF(RIGHT(TEXT(AI468,"0.#"),1)=".",TRUE,FALSE)</formula>
    </cfRule>
  </conditionalFormatting>
  <conditionalFormatting sqref="AI469">
    <cfRule type="expression" dxfId="2191" priority="1315">
      <formula>IF(RIGHT(TEXT(AI469,"0.#"),1)=".",FALSE,TRUE)</formula>
    </cfRule>
    <cfRule type="expression" dxfId="2190" priority="1316">
      <formula>IF(RIGHT(TEXT(AI469,"0.#"),1)=".",TRUE,FALSE)</formula>
    </cfRule>
  </conditionalFormatting>
  <conditionalFormatting sqref="AQ468">
    <cfRule type="expression" dxfId="2189" priority="1307">
      <formula>IF(RIGHT(TEXT(AQ468,"0.#"),1)=".",FALSE,TRUE)</formula>
    </cfRule>
    <cfRule type="expression" dxfId="2188" priority="1308">
      <formula>IF(RIGHT(TEXT(AQ468,"0.#"),1)=".",TRUE,FALSE)</formula>
    </cfRule>
  </conditionalFormatting>
  <conditionalFormatting sqref="AQ469">
    <cfRule type="expression" dxfId="2187" priority="1311">
      <formula>IF(RIGHT(TEXT(AQ469,"0.#"),1)=".",FALSE,TRUE)</formula>
    </cfRule>
    <cfRule type="expression" dxfId="2186" priority="1312">
      <formula>IF(RIGHT(TEXT(AQ469,"0.#"),1)=".",TRUE,FALSE)</formula>
    </cfRule>
  </conditionalFormatting>
  <conditionalFormatting sqref="AQ470">
    <cfRule type="expression" dxfId="2185" priority="1309">
      <formula>IF(RIGHT(TEXT(AQ470,"0.#"),1)=".",FALSE,TRUE)</formula>
    </cfRule>
    <cfRule type="expression" dxfId="2184" priority="1310">
      <formula>IF(RIGHT(TEXT(AQ470,"0.#"),1)=".",TRUE,FALSE)</formula>
    </cfRule>
  </conditionalFormatting>
  <conditionalFormatting sqref="AE475">
    <cfRule type="expression" dxfId="2183" priority="1301">
      <formula>IF(RIGHT(TEXT(AE475,"0.#"),1)=".",FALSE,TRUE)</formula>
    </cfRule>
    <cfRule type="expression" dxfId="2182" priority="1302">
      <formula>IF(RIGHT(TEXT(AE475,"0.#"),1)=".",TRUE,FALSE)</formula>
    </cfRule>
  </conditionalFormatting>
  <conditionalFormatting sqref="AE473">
    <cfRule type="expression" dxfId="2181" priority="1305">
      <formula>IF(RIGHT(TEXT(AE473,"0.#"),1)=".",FALSE,TRUE)</formula>
    </cfRule>
    <cfRule type="expression" dxfId="2180" priority="1306">
      <formula>IF(RIGHT(TEXT(AE473,"0.#"),1)=".",TRUE,FALSE)</formula>
    </cfRule>
  </conditionalFormatting>
  <conditionalFormatting sqref="AE474">
    <cfRule type="expression" dxfId="2179" priority="1303">
      <formula>IF(RIGHT(TEXT(AE474,"0.#"),1)=".",FALSE,TRUE)</formula>
    </cfRule>
    <cfRule type="expression" dxfId="2178" priority="1304">
      <formula>IF(RIGHT(TEXT(AE474,"0.#"),1)=".",TRUE,FALSE)</formula>
    </cfRule>
  </conditionalFormatting>
  <conditionalFormatting sqref="AM475">
    <cfRule type="expression" dxfId="2177" priority="1295">
      <formula>IF(RIGHT(TEXT(AM475,"0.#"),1)=".",FALSE,TRUE)</formula>
    </cfRule>
    <cfRule type="expression" dxfId="2176" priority="1296">
      <formula>IF(RIGHT(TEXT(AM475,"0.#"),1)=".",TRUE,FALSE)</formula>
    </cfRule>
  </conditionalFormatting>
  <conditionalFormatting sqref="AM473">
    <cfRule type="expression" dxfId="2175" priority="1299">
      <formula>IF(RIGHT(TEXT(AM473,"0.#"),1)=".",FALSE,TRUE)</formula>
    </cfRule>
    <cfRule type="expression" dxfId="2174" priority="1300">
      <formula>IF(RIGHT(TEXT(AM473,"0.#"),1)=".",TRUE,FALSE)</formula>
    </cfRule>
  </conditionalFormatting>
  <conditionalFormatting sqref="AM474">
    <cfRule type="expression" dxfId="2173" priority="1297">
      <formula>IF(RIGHT(TEXT(AM474,"0.#"),1)=".",FALSE,TRUE)</formula>
    </cfRule>
    <cfRule type="expression" dxfId="2172" priority="1298">
      <formula>IF(RIGHT(TEXT(AM474,"0.#"),1)=".",TRUE,FALSE)</formula>
    </cfRule>
  </conditionalFormatting>
  <conditionalFormatting sqref="AU475">
    <cfRule type="expression" dxfId="2171" priority="1289">
      <formula>IF(RIGHT(TEXT(AU475,"0.#"),1)=".",FALSE,TRUE)</formula>
    </cfRule>
    <cfRule type="expression" dxfId="2170" priority="1290">
      <formula>IF(RIGHT(TEXT(AU475,"0.#"),1)=".",TRUE,FALSE)</formula>
    </cfRule>
  </conditionalFormatting>
  <conditionalFormatting sqref="AU473">
    <cfRule type="expression" dxfId="2169" priority="1293">
      <formula>IF(RIGHT(TEXT(AU473,"0.#"),1)=".",FALSE,TRUE)</formula>
    </cfRule>
    <cfRule type="expression" dxfId="2168" priority="1294">
      <formula>IF(RIGHT(TEXT(AU473,"0.#"),1)=".",TRUE,FALSE)</formula>
    </cfRule>
  </conditionalFormatting>
  <conditionalFormatting sqref="AU474">
    <cfRule type="expression" dxfId="2167" priority="1291">
      <formula>IF(RIGHT(TEXT(AU474,"0.#"),1)=".",FALSE,TRUE)</formula>
    </cfRule>
    <cfRule type="expression" dxfId="2166" priority="1292">
      <formula>IF(RIGHT(TEXT(AU474,"0.#"),1)=".",TRUE,FALSE)</formula>
    </cfRule>
  </conditionalFormatting>
  <conditionalFormatting sqref="AI475">
    <cfRule type="expression" dxfId="2165" priority="1283">
      <formula>IF(RIGHT(TEXT(AI475,"0.#"),1)=".",FALSE,TRUE)</formula>
    </cfRule>
    <cfRule type="expression" dxfId="2164" priority="1284">
      <formula>IF(RIGHT(TEXT(AI475,"0.#"),1)=".",TRUE,FALSE)</formula>
    </cfRule>
  </conditionalFormatting>
  <conditionalFormatting sqref="AI473">
    <cfRule type="expression" dxfId="2163" priority="1287">
      <formula>IF(RIGHT(TEXT(AI473,"0.#"),1)=".",FALSE,TRUE)</formula>
    </cfRule>
    <cfRule type="expression" dxfId="2162" priority="1288">
      <formula>IF(RIGHT(TEXT(AI473,"0.#"),1)=".",TRUE,FALSE)</formula>
    </cfRule>
  </conditionalFormatting>
  <conditionalFormatting sqref="AI474">
    <cfRule type="expression" dxfId="2161" priority="1285">
      <formula>IF(RIGHT(TEXT(AI474,"0.#"),1)=".",FALSE,TRUE)</formula>
    </cfRule>
    <cfRule type="expression" dxfId="2160" priority="1286">
      <formula>IF(RIGHT(TEXT(AI474,"0.#"),1)=".",TRUE,FALSE)</formula>
    </cfRule>
  </conditionalFormatting>
  <conditionalFormatting sqref="AQ473">
    <cfRule type="expression" dxfId="2159" priority="1277">
      <formula>IF(RIGHT(TEXT(AQ473,"0.#"),1)=".",FALSE,TRUE)</formula>
    </cfRule>
    <cfRule type="expression" dxfId="2158" priority="1278">
      <formula>IF(RIGHT(TEXT(AQ473,"0.#"),1)=".",TRUE,FALSE)</formula>
    </cfRule>
  </conditionalFormatting>
  <conditionalFormatting sqref="AQ474">
    <cfRule type="expression" dxfId="2157" priority="1281">
      <formula>IF(RIGHT(TEXT(AQ474,"0.#"),1)=".",FALSE,TRUE)</formula>
    </cfRule>
    <cfRule type="expression" dxfId="2156" priority="1282">
      <formula>IF(RIGHT(TEXT(AQ474,"0.#"),1)=".",TRUE,FALSE)</formula>
    </cfRule>
  </conditionalFormatting>
  <conditionalFormatting sqref="AQ475">
    <cfRule type="expression" dxfId="2155" priority="1279">
      <formula>IF(RIGHT(TEXT(AQ475,"0.#"),1)=".",FALSE,TRUE)</formula>
    </cfRule>
    <cfRule type="expression" dxfId="2154" priority="1280">
      <formula>IF(RIGHT(TEXT(AQ475,"0.#"),1)=".",TRUE,FALSE)</formula>
    </cfRule>
  </conditionalFormatting>
  <conditionalFormatting sqref="AE480">
    <cfRule type="expression" dxfId="2153" priority="1271">
      <formula>IF(RIGHT(TEXT(AE480,"0.#"),1)=".",FALSE,TRUE)</formula>
    </cfRule>
    <cfRule type="expression" dxfId="2152" priority="1272">
      <formula>IF(RIGHT(TEXT(AE480,"0.#"),1)=".",TRUE,FALSE)</formula>
    </cfRule>
  </conditionalFormatting>
  <conditionalFormatting sqref="AE478">
    <cfRule type="expression" dxfId="2151" priority="1275">
      <formula>IF(RIGHT(TEXT(AE478,"0.#"),1)=".",FALSE,TRUE)</formula>
    </cfRule>
    <cfRule type="expression" dxfId="2150" priority="1276">
      <formula>IF(RIGHT(TEXT(AE478,"0.#"),1)=".",TRUE,FALSE)</formula>
    </cfRule>
  </conditionalFormatting>
  <conditionalFormatting sqref="AE479">
    <cfRule type="expression" dxfId="2149" priority="1273">
      <formula>IF(RIGHT(TEXT(AE479,"0.#"),1)=".",FALSE,TRUE)</formula>
    </cfRule>
    <cfRule type="expression" dxfId="2148" priority="1274">
      <formula>IF(RIGHT(TEXT(AE479,"0.#"),1)=".",TRUE,FALSE)</formula>
    </cfRule>
  </conditionalFormatting>
  <conditionalFormatting sqref="AM480">
    <cfRule type="expression" dxfId="2147" priority="1265">
      <formula>IF(RIGHT(TEXT(AM480,"0.#"),1)=".",FALSE,TRUE)</formula>
    </cfRule>
    <cfRule type="expression" dxfId="2146" priority="1266">
      <formula>IF(RIGHT(TEXT(AM480,"0.#"),1)=".",TRUE,FALSE)</formula>
    </cfRule>
  </conditionalFormatting>
  <conditionalFormatting sqref="AM478">
    <cfRule type="expression" dxfId="2145" priority="1269">
      <formula>IF(RIGHT(TEXT(AM478,"0.#"),1)=".",FALSE,TRUE)</formula>
    </cfRule>
    <cfRule type="expression" dxfId="2144" priority="1270">
      <formula>IF(RIGHT(TEXT(AM478,"0.#"),1)=".",TRUE,FALSE)</formula>
    </cfRule>
  </conditionalFormatting>
  <conditionalFormatting sqref="AM479">
    <cfRule type="expression" dxfId="2143" priority="1267">
      <formula>IF(RIGHT(TEXT(AM479,"0.#"),1)=".",FALSE,TRUE)</formula>
    </cfRule>
    <cfRule type="expression" dxfId="2142" priority="1268">
      <formula>IF(RIGHT(TEXT(AM479,"0.#"),1)=".",TRUE,FALSE)</formula>
    </cfRule>
  </conditionalFormatting>
  <conditionalFormatting sqref="AU480">
    <cfRule type="expression" dxfId="2141" priority="1259">
      <formula>IF(RIGHT(TEXT(AU480,"0.#"),1)=".",FALSE,TRUE)</formula>
    </cfRule>
    <cfRule type="expression" dxfId="2140" priority="1260">
      <formula>IF(RIGHT(TEXT(AU480,"0.#"),1)=".",TRUE,FALSE)</formula>
    </cfRule>
  </conditionalFormatting>
  <conditionalFormatting sqref="AU478">
    <cfRule type="expression" dxfId="2139" priority="1263">
      <formula>IF(RIGHT(TEXT(AU478,"0.#"),1)=".",FALSE,TRUE)</formula>
    </cfRule>
    <cfRule type="expression" dxfId="2138" priority="1264">
      <formula>IF(RIGHT(TEXT(AU478,"0.#"),1)=".",TRUE,FALSE)</formula>
    </cfRule>
  </conditionalFormatting>
  <conditionalFormatting sqref="AU479">
    <cfRule type="expression" dxfId="2137" priority="1261">
      <formula>IF(RIGHT(TEXT(AU479,"0.#"),1)=".",FALSE,TRUE)</formula>
    </cfRule>
    <cfRule type="expression" dxfId="2136" priority="1262">
      <formula>IF(RIGHT(TEXT(AU479,"0.#"),1)=".",TRUE,FALSE)</formula>
    </cfRule>
  </conditionalFormatting>
  <conditionalFormatting sqref="AI480">
    <cfRule type="expression" dxfId="2135" priority="1253">
      <formula>IF(RIGHT(TEXT(AI480,"0.#"),1)=".",FALSE,TRUE)</formula>
    </cfRule>
    <cfRule type="expression" dxfId="2134" priority="1254">
      <formula>IF(RIGHT(TEXT(AI480,"0.#"),1)=".",TRUE,FALSE)</formula>
    </cfRule>
  </conditionalFormatting>
  <conditionalFormatting sqref="AI478">
    <cfRule type="expression" dxfId="2133" priority="1257">
      <formula>IF(RIGHT(TEXT(AI478,"0.#"),1)=".",FALSE,TRUE)</formula>
    </cfRule>
    <cfRule type="expression" dxfId="2132" priority="1258">
      <formula>IF(RIGHT(TEXT(AI478,"0.#"),1)=".",TRUE,FALSE)</formula>
    </cfRule>
  </conditionalFormatting>
  <conditionalFormatting sqref="AI479">
    <cfRule type="expression" dxfId="2131" priority="1255">
      <formula>IF(RIGHT(TEXT(AI479,"0.#"),1)=".",FALSE,TRUE)</formula>
    </cfRule>
    <cfRule type="expression" dxfId="2130" priority="1256">
      <formula>IF(RIGHT(TEXT(AI479,"0.#"),1)=".",TRUE,FALSE)</formula>
    </cfRule>
  </conditionalFormatting>
  <conditionalFormatting sqref="AQ478">
    <cfRule type="expression" dxfId="2129" priority="1247">
      <formula>IF(RIGHT(TEXT(AQ478,"0.#"),1)=".",FALSE,TRUE)</formula>
    </cfRule>
    <cfRule type="expression" dxfId="2128" priority="1248">
      <formula>IF(RIGHT(TEXT(AQ478,"0.#"),1)=".",TRUE,FALSE)</formula>
    </cfRule>
  </conditionalFormatting>
  <conditionalFormatting sqref="AQ479">
    <cfRule type="expression" dxfId="2127" priority="1251">
      <formula>IF(RIGHT(TEXT(AQ479,"0.#"),1)=".",FALSE,TRUE)</formula>
    </cfRule>
    <cfRule type="expression" dxfId="2126" priority="1252">
      <formula>IF(RIGHT(TEXT(AQ479,"0.#"),1)=".",TRUE,FALSE)</formula>
    </cfRule>
  </conditionalFormatting>
  <conditionalFormatting sqref="AQ480">
    <cfRule type="expression" dxfId="2125" priority="1249">
      <formula>IF(RIGHT(TEXT(AQ480,"0.#"),1)=".",FALSE,TRUE)</formula>
    </cfRule>
    <cfRule type="expression" dxfId="2124" priority="1250">
      <formula>IF(RIGHT(TEXT(AQ480,"0.#"),1)=".",TRUE,FALSE)</formula>
    </cfRule>
  </conditionalFormatting>
  <conditionalFormatting sqref="AM47">
    <cfRule type="expression" dxfId="2123" priority="1541">
      <formula>IF(RIGHT(TEXT(AM47,"0.#"),1)=".",FALSE,TRUE)</formula>
    </cfRule>
    <cfRule type="expression" dxfId="2122" priority="1542">
      <formula>IF(RIGHT(TEXT(AM47,"0.#"),1)=".",TRUE,FALSE)</formula>
    </cfRule>
  </conditionalFormatting>
  <conditionalFormatting sqref="AI46">
    <cfRule type="expression" dxfId="2121" priority="1545">
      <formula>IF(RIGHT(TEXT(AI46,"0.#"),1)=".",FALSE,TRUE)</formula>
    </cfRule>
    <cfRule type="expression" dxfId="2120" priority="1546">
      <formula>IF(RIGHT(TEXT(AI46,"0.#"),1)=".",TRUE,FALSE)</formula>
    </cfRule>
  </conditionalFormatting>
  <conditionalFormatting sqref="AM46">
    <cfRule type="expression" dxfId="2119" priority="1543">
      <formula>IF(RIGHT(TEXT(AM46,"0.#"),1)=".",FALSE,TRUE)</formula>
    </cfRule>
    <cfRule type="expression" dxfId="2118" priority="1544">
      <formula>IF(RIGHT(TEXT(AM46,"0.#"),1)=".",TRUE,FALSE)</formula>
    </cfRule>
  </conditionalFormatting>
  <conditionalFormatting sqref="AU46:AU48">
    <cfRule type="expression" dxfId="2117" priority="1535">
      <formula>IF(RIGHT(TEXT(AU46,"0.#"),1)=".",FALSE,TRUE)</formula>
    </cfRule>
    <cfRule type="expression" dxfId="2116" priority="1536">
      <formula>IF(RIGHT(TEXT(AU46,"0.#"),1)=".",TRUE,FALSE)</formula>
    </cfRule>
  </conditionalFormatting>
  <conditionalFormatting sqref="AM48">
    <cfRule type="expression" dxfId="2115" priority="1539">
      <formula>IF(RIGHT(TEXT(AM48,"0.#"),1)=".",FALSE,TRUE)</formula>
    </cfRule>
    <cfRule type="expression" dxfId="2114" priority="1540">
      <formula>IF(RIGHT(TEXT(AM48,"0.#"),1)=".",TRUE,FALSE)</formula>
    </cfRule>
  </conditionalFormatting>
  <conditionalFormatting sqref="AQ46:AQ48">
    <cfRule type="expression" dxfId="2113" priority="1537">
      <formula>IF(RIGHT(TEXT(AQ46,"0.#"),1)=".",FALSE,TRUE)</formula>
    </cfRule>
    <cfRule type="expression" dxfId="2112" priority="1538">
      <formula>IF(RIGHT(TEXT(AQ46,"0.#"),1)=".",TRUE,FALSE)</formula>
    </cfRule>
  </conditionalFormatting>
  <conditionalFormatting sqref="AE146:AE147 AI146:AI147 AM146:AM147 AQ146:AQ147 AU146:AU147">
    <cfRule type="expression" dxfId="2111" priority="1529">
      <formula>IF(RIGHT(TEXT(AE146,"0.#"),1)=".",FALSE,TRUE)</formula>
    </cfRule>
    <cfRule type="expression" dxfId="2110" priority="1530">
      <formula>IF(RIGHT(TEXT(AE146,"0.#"),1)=".",TRUE,FALSE)</formula>
    </cfRule>
  </conditionalFormatting>
  <conditionalFormatting sqref="AE138:AE139 AI138:AI139 AM138:AM139 AQ138:AQ139 AU138:AU139">
    <cfRule type="expression" dxfId="2109" priority="1533">
      <formula>IF(RIGHT(TEXT(AE138,"0.#"),1)=".",FALSE,TRUE)</formula>
    </cfRule>
    <cfRule type="expression" dxfId="2108" priority="1534">
      <formula>IF(RIGHT(TEXT(AE138,"0.#"),1)=".",TRUE,FALSE)</formula>
    </cfRule>
  </conditionalFormatting>
  <conditionalFormatting sqref="AE142:AE143 AI142:AI143 AM142:AM143 AQ142:AQ143 AU142:AU143">
    <cfRule type="expression" dxfId="2107" priority="1531">
      <formula>IF(RIGHT(TEXT(AE142,"0.#"),1)=".",FALSE,TRUE)</formula>
    </cfRule>
    <cfRule type="expression" dxfId="2106" priority="1532">
      <formula>IF(RIGHT(TEXT(AE142,"0.#"),1)=".",TRUE,FALSE)</formula>
    </cfRule>
  </conditionalFormatting>
  <conditionalFormatting sqref="AE198:AE199 AI198:AI199 AM198:AM199 AQ198:AQ199 AU198:AU199">
    <cfRule type="expression" dxfId="2105" priority="1523">
      <formula>IF(RIGHT(TEXT(AE198,"0.#"),1)=".",FALSE,TRUE)</formula>
    </cfRule>
    <cfRule type="expression" dxfId="2104" priority="1524">
      <formula>IF(RIGHT(TEXT(AE198,"0.#"),1)=".",TRUE,FALSE)</formula>
    </cfRule>
  </conditionalFormatting>
  <conditionalFormatting sqref="AE150:AE151 AI150:AI151 AM150:AM151 AQ150:AQ151 AU150:AU151">
    <cfRule type="expression" dxfId="2103" priority="1527">
      <formula>IF(RIGHT(TEXT(AE150,"0.#"),1)=".",FALSE,TRUE)</formula>
    </cfRule>
    <cfRule type="expression" dxfId="2102" priority="1528">
      <formula>IF(RIGHT(TEXT(AE150,"0.#"),1)=".",TRUE,FALSE)</formula>
    </cfRule>
  </conditionalFormatting>
  <conditionalFormatting sqref="AE194:AE195 AI194:AI195 AM194:AM195 AQ194:AQ195 AU194:AU195">
    <cfRule type="expression" dxfId="2101" priority="1525">
      <formula>IF(RIGHT(TEXT(AE194,"0.#"),1)=".",FALSE,TRUE)</formula>
    </cfRule>
    <cfRule type="expression" dxfId="2100" priority="1526">
      <formula>IF(RIGHT(TEXT(AE194,"0.#"),1)=".",TRUE,FALSE)</formula>
    </cfRule>
  </conditionalFormatting>
  <conditionalFormatting sqref="AE210:AE211 AI210:AI211 AM210:AM211 AQ210:AQ211 AU210:AU211">
    <cfRule type="expression" dxfId="2099" priority="1517">
      <formula>IF(RIGHT(TEXT(AE210,"0.#"),1)=".",FALSE,TRUE)</formula>
    </cfRule>
    <cfRule type="expression" dxfId="2098" priority="1518">
      <formula>IF(RIGHT(TEXT(AE210,"0.#"),1)=".",TRUE,FALSE)</formula>
    </cfRule>
  </conditionalFormatting>
  <conditionalFormatting sqref="AE202:AE203 AI202:AI203 AM202:AM203 AQ202:AQ203 AU202:AU203">
    <cfRule type="expression" dxfId="2097" priority="1521">
      <formula>IF(RIGHT(TEXT(AE202,"0.#"),1)=".",FALSE,TRUE)</formula>
    </cfRule>
    <cfRule type="expression" dxfId="2096" priority="1522">
      <formula>IF(RIGHT(TEXT(AE202,"0.#"),1)=".",TRUE,FALSE)</formula>
    </cfRule>
  </conditionalFormatting>
  <conditionalFormatting sqref="AE206:AE207 AI206:AI207 AM206:AM207 AQ206:AQ207 AU206:AU207">
    <cfRule type="expression" dxfId="2095" priority="1519">
      <formula>IF(RIGHT(TEXT(AE206,"0.#"),1)=".",FALSE,TRUE)</formula>
    </cfRule>
    <cfRule type="expression" dxfId="2094" priority="1520">
      <formula>IF(RIGHT(TEXT(AE206,"0.#"),1)=".",TRUE,FALSE)</formula>
    </cfRule>
  </conditionalFormatting>
  <conditionalFormatting sqref="AE262:AE263 AI262:AI263 AM262:AM263 AQ262:AQ263 AU262:AU263">
    <cfRule type="expression" dxfId="2093" priority="1511">
      <formula>IF(RIGHT(TEXT(AE262,"0.#"),1)=".",FALSE,TRUE)</formula>
    </cfRule>
    <cfRule type="expression" dxfId="2092" priority="1512">
      <formula>IF(RIGHT(TEXT(AE262,"0.#"),1)=".",TRUE,FALSE)</formula>
    </cfRule>
  </conditionalFormatting>
  <conditionalFormatting sqref="AE254:AE255 AI254:AI255 AM254:AM255 AQ254:AQ255 AU254:AU255">
    <cfRule type="expression" dxfId="2091" priority="1515">
      <formula>IF(RIGHT(TEXT(AE254,"0.#"),1)=".",FALSE,TRUE)</formula>
    </cfRule>
    <cfRule type="expression" dxfId="2090" priority="1516">
      <formula>IF(RIGHT(TEXT(AE254,"0.#"),1)=".",TRUE,FALSE)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2:Y899">
    <cfRule type="expression" dxfId="2003" priority="1657">
      <formula>IF(RIGHT(TEXT(Y872,"0.#"),1)=".",FALSE,TRUE)</formula>
    </cfRule>
    <cfRule type="expression" dxfId="2002" priority="1658">
      <formula>IF(RIGHT(TEXT(Y872,"0.#"),1)=".",TRUE,FALSE)</formula>
    </cfRule>
  </conditionalFormatting>
  <conditionalFormatting sqref="Y870:Y871">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E34 AI34 AM34">
    <cfRule type="expression" dxfId="711" priority="11">
      <formula>IF(RIGHT(TEXT(AE34,"0.#"),1)=".",FALSE,TRUE)</formula>
    </cfRule>
    <cfRule type="expression" dxfId="710" priority="12">
      <formula>IF(RIGHT(TEXT(AE34,"0.#"),1)=".",TRUE,FALSE)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AM102">
    <cfRule type="expression" dxfId="703" priority="3">
      <formula>IF(RIGHT(TEXT(AI102,"0.#"),1)=".",FALSE,TRUE)</formula>
    </cfRule>
    <cfRule type="expression" dxfId="702" priority="4">
      <formula>IF(RIGHT(TEXT(AI102,"0.#"),1)=".",TRUE,FALSE)</formula>
    </cfRule>
  </conditionalFormatting>
  <conditionalFormatting sqref="AQ101:AQ102">
    <cfRule type="expression" dxfId="701" priority="1">
      <formula>IF(RIGHT(TEXT(AQ101,"0.#"),1)=".",FALSE,TRUE)</formula>
    </cfRule>
    <cfRule type="expression" dxfId="700" priority="2">
      <formula>IF(RIGHT(TEXT(AQ101,"0.#"),1)=".",TRUE,FALSE)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16383" man="1"/>
    <brk id="483" max="16383" man="1"/>
    <brk id="739" max="16383" man="1"/>
    <brk id="778" max="16383" man="1"/>
    <brk id="832" max="16383" man="1"/>
    <brk id="9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8" sqref="Q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t="s">
        <v>546</v>
      </c>
      <c r="R8" s="13" t="str">
        <f t="shared" si="3"/>
        <v>その他</v>
      </c>
      <c r="S8" s="13" t="str">
        <f t="shared" si="4"/>
        <v>その他</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461</v>
      </c>
      <c r="B10" s="15" t="s">
        <v>546</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公共事業</v>
      </c>
      <c r="O10" s="13"/>
      <c r="P10" s="13" t="str">
        <f>S8</f>
        <v>その他</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507</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468</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3" t="s">
        <v>496</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5"/>
      <c r="Z2" s="855"/>
      <c r="AA2" s="856"/>
      <c r="AB2" s="1039" t="s">
        <v>12</v>
      </c>
      <c r="AC2" s="1040"/>
      <c r="AD2" s="1041"/>
      <c r="AE2" s="564" t="s">
        <v>358</v>
      </c>
      <c r="AF2" s="564"/>
      <c r="AG2" s="564"/>
      <c r="AH2" s="564"/>
      <c r="AI2" s="564" t="s">
        <v>359</v>
      </c>
      <c r="AJ2" s="564"/>
      <c r="AK2" s="564"/>
      <c r="AL2" s="564"/>
      <c r="AM2" s="564" t="s">
        <v>365</v>
      </c>
      <c r="AN2" s="564"/>
      <c r="AO2" s="564"/>
      <c r="AP2" s="443"/>
      <c r="AQ2" s="161" t="s">
        <v>356</v>
      </c>
      <c r="AR2" s="130"/>
      <c r="AS2" s="130"/>
      <c r="AT2" s="131"/>
      <c r="AU2" s="566" t="s">
        <v>254</v>
      </c>
      <c r="AV2" s="566"/>
      <c r="AW2" s="566"/>
      <c r="AX2" s="567"/>
    </row>
    <row r="3" spans="1:50" ht="18.75" customHeight="1">
      <c r="A3" s="433"/>
      <c r="B3" s="434"/>
      <c r="C3" s="434"/>
      <c r="D3" s="434"/>
      <c r="E3" s="434"/>
      <c r="F3" s="435"/>
      <c r="G3" s="452"/>
      <c r="H3" s="431"/>
      <c r="I3" s="431"/>
      <c r="J3" s="431"/>
      <c r="K3" s="431"/>
      <c r="L3" s="431"/>
      <c r="M3" s="431"/>
      <c r="N3" s="431"/>
      <c r="O3" s="453"/>
      <c r="P3" s="471"/>
      <c r="Q3" s="431"/>
      <c r="R3" s="431"/>
      <c r="S3" s="431"/>
      <c r="T3" s="431"/>
      <c r="U3" s="431"/>
      <c r="V3" s="431"/>
      <c r="W3" s="431"/>
      <c r="X3" s="453"/>
      <c r="Y3" s="1036"/>
      <c r="Z3" s="1037"/>
      <c r="AA3" s="1038"/>
      <c r="AB3" s="1042"/>
      <c r="AC3" s="1043"/>
      <c r="AD3" s="1044"/>
      <c r="AE3" s="565"/>
      <c r="AF3" s="565"/>
      <c r="AG3" s="565"/>
      <c r="AH3" s="565"/>
      <c r="AI3" s="565"/>
      <c r="AJ3" s="565"/>
      <c r="AK3" s="565"/>
      <c r="AL3" s="565"/>
      <c r="AM3" s="565"/>
      <c r="AN3" s="565"/>
      <c r="AO3" s="565"/>
      <c r="AP3" s="446"/>
      <c r="AQ3" s="187"/>
      <c r="AR3" s="188"/>
      <c r="AS3" s="133" t="s">
        <v>357</v>
      </c>
      <c r="AT3" s="134"/>
      <c r="AU3" s="188"/>
      <c r="AV3" s="188"/>
      <c r="AW3" s="431" t="s">
        <v>301</v>
      </c>
      <c r="AX3" s="432"/>
    </row>
    <row r="4" spans="1:50" ht="22.5" customHeight="1">
      <c r="A4" s="436"/>
      <c r="B4" s="434"/>
      <c r="C4" s="434"/>
      <c r="D4" s="434"/>
      <c r="E4" s="434"/>
      <c r="F4" s="435"/>
      <c r="G4" s="577"/>
      <c r="H4" s="1014"/>
      <c r="I4" s="1014"/>
      <c r="J4" s="1014"/>
      <c r="K4" s="1014"/>
      <c r="L4" s="1014"/>
      <c r="M4" s="1014"/>
      <c r="N4" s="1014"/>
      <c r="O4" s="1015"/>
      <c r="P4" s="102"/>
      <c r="Q4" s="1022"/>
      <c r="R4" s="1022"/>
      <c r="S4" s="1022"/>
      <c r="T4" s="1022"/>
      <c r="U4" s="1022"/>
      <c r="V4" s="1022"/>
      <c r="W4" s="1022"/>
      <c r="X4" s="1023"/>
      <c r="Y4" s="1032" t="s">
        <v>13</v>
      </c>
      <c r="Z4" s="1033"/>
      <c r="AA4" s="1034"/>
      <c r="AB4" s="484"/>
      <c r="AC4" s="887"/>
      <c r="AD4" s="887"/>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c r="A5" s="437"/>
      <c r="B5" s="438"/>
      <c r="C5" s="438"/>
      <c r="D5" s="438"/>
      <c r="E5" s="438"/>
      <c r="F5" s="439"/>
      <c r="G5" s="1016"/>
      <c r="H5" s="1017"/>
      <c r="I5" s="1017"/>
      <c r="J5" s="1017"/>
      <c r="K5" s="1017"/>
      <c r="L5" s="1017"/>
      <c r="M5" s="1017"/>
      <c r="N5" s="1017"/>
      <c r="O5" s="1018"/>
      <c r="P5" s="1024"/>
      <c r="Q5" s="1024"/>
      <c r="R5" s="1024"/>
      <c r="S5" s="1024"/>
      <c r="T5" s="1024"/>
      <c r="U5" s="1024"/>
      <c r="V5" s="1024"/>
      <c r="W5" s="1024"/>
      <c r="X5" s="1025"/>
      <c r="Y5" s="421" t="s">
        <v>55</v>
      </c>
      <c r="Z5" s="1029"/>
      <c r="AA5" s="1030"/>
      <c r="AB5" s="538"/>
      <c r="AC5" s="894"/>
      <c r="AD5" s="894"/>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c r="A6" s="437"/>
      <c r="B6" s="438"/>
      <c r="C6" s="438"/>
      <c r="D6" s="438"/>
      <c r="E6" s="438"/>
      <c r="F6" s="439"/>
      <c r="G6" s="1019"/>
      <c r="H6" s="1020"/>
      <c r="I6" s="1020"/>
      <c r="J6" s="1020"/>
      <c r="K6" s="1020"/>
      <c r="L6" s="1020"/>
      <c r="M6" s="1020"/>
      <c r="N6" s="1020"/>
      <c r="O6" s="1021"/>
      <c r="P6" s="1026"/>
      <c r="Q6" s="1026"/>
      <c r="R6" s="1026"/>
      <c r="S6" s="1026"/>
      <c r="T6" s="1026"/>
      <c r="U6" s="1026"/>
      <c r="V6" s="1026"/>
      <c r="W6" s="1026"/>
      <c r="X6" s="1027"/>
      <c r="Y6" s="1028" t="s">
        <v>14</v>
      </c>
      <c r="Z6" s="1029"/>
      <c r="AA6" s="1030"/>
      <c r="AB6" s="549" t="s">
        <v>302</v>
      </c>
      <c r="AC6" s="1031"/>
      <c r="AD6" s="1031"/>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c r="A7" s="227" t="s">
        <v>533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c r="A9" s="433" t="s">
        <v>496</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5"/>
      <c r="Z9" s="855"/>
      <c r="AA9" s="856"/>
      <c r="AB9" s="1039" t="s">
        <v>12</v>
      </c>
      <c r="AC9" s="1040"/>
      <c r="AD9" s="1041"/>
      <c r="AE9" s="564" t="s">
        <v>358</v>
      </c>
      <c r="AF9" s="564"/>
      <c r="AG9" s="564"/>
      <c r="AH9" s="564"/>
      <c r="AI9" s="564" t="s">
        <v>359</v>
      </c>
      <c r="AJ9" s="564"/>
      <c r="AK9" s="564"/>
      <c r="AL9" s="564"/>
      <c r="AM9" s="564" t="s">
        <v>365</v>
      </c>
      <c r="AN9" s="564"/>
      <c r="AO9" s="564"/>
      <c r="AP9" s="443"/>
      <c r="AQ9" s="161" t="s">
        <v>356</v>
      </c>
      <c r="AR9" s="130"/>
      <c r="AS9" s="130"/>
      <c r="AT9" s="131"/>
      <c r="AU9" s="566" t="s">
        <v>254</v>
      </c>
      <c r="AV9" s="566"/>
      <c r="AW9" s="566"/>
      <c r="AX9" s="567"/>
    </row>
    <row r="10" spans="1:50" ht="18.75" customHeight="1">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6"/>
      <c r="Z10" s="1037"/>
      <c r="AA10" s="1038"/>
      <c r="AB10" s="1042"/>
      <c r="AC10" s="1043"/>
      <c r="AD10" s="1044"/>
      <c r="AE10" s="565"/>
      <c r="AF10" s="565"/>
      <c r="AG10" s="565"/>
      <c r="AH10" s="565"/>
      <c r="AI10" s="565"/>
      <c r="AJ10" s="565"/>
      <c r="AK10" s="565"/>
      <c r="AL10" s="565"/>
      <c r="AM10" s="565"/>
      <c r="AN10" s="565"/>
      <c r="AO10" s="565"/>
      <c r="AP10" s="446"/>
      <c r="AQ10" s="187"/>
      <c r="AR10" s="188"/>
      <c r="AS10" s="133" t="s">
        <v>357</v>
      </c>
      <c r="AT10" s="134"/>
      <c r="AU10" s="188"/>
      <c r="AV10" s="188"/>
      <c r="AW10" s="431" t="s">
        <v>301</v>
      </c>
      <c r="AX10" s="432"/>
    </row>
    <row r="11" spans="1:50" ht="22.5" customHeight="1">
      <c r="A11" s="436"/>
      <c r="B11" s="434"/>
      <c r="C11" s="434"/>
      <c r="D11" s="434"/>
      <c r="E11" s="434"/>
      <c r="F11" s="435"/>
      <c r="G11" s="577"/>
      <c r="H11" s="1014"/>
      <c r="I11" s="1014"/>
      <c r="J11" s="1014"/>
      <c r="K11" s="1014"/>
      <c r="L11" s="1014"/>
      <c r="M11" s="1014"/>
      <c r="N11" s="1014"/>
      <c r="O11" s="1015"/>
      <c r="P11" s="102"/>
      <c r="Q11" s="1022"/>
      <c r="R11" s="1022"/>
      <c r="S11" s="1022"/>
      <c r="T11" s="1022"/>
      <c r="U11" s="1022"/>
      <c r="V11" s="1022"/>
      <c r="W11" s="1022"/>
      <c r="X11" s="1023"/>
      <c r="Y11" s="1032" t="s">
        <v>13</v>
      </c>
      <c r="Z11" s="1033"/>
      <c r="AA11" s="1034"/>
      <c r="AB11" s="484"/>
      <c r="AC11" s="887"/>
      <c r="AD11" s="887"/>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c r="A12" s="437"/>
      <c r="B12" s="438"/>
      <c r="C12" s="438"/>
      <c r="D12" s="438"/>
      <c r="E12" s="438"/>
      <c r="F12" s="439"/>
      <c r="G12" s="1016"/>
      <c r="H12" s="1017"/>
      <c r="I12" s="1017"/>
      <c r="J12" s="1017"/>
      <c r="K12" s="1017"/>
      <c r="L12" s="1017"/>
      <c r="M12" s="1017"/>
      <c r="N12" s="1017"/>
      <c r="O12" s="1018"/>
      <c r="P12" s="1024"/>
      <c r="Q12" s="1024"/>
      <c r="R12" s="1024"/>
      <c r="S12" s="1024"/>
      <c r="T12" s="1024"/>
      <c r="U12" s="1024"/>
      <c r="V12" s="1024"/>
      <c r="W12" s="1024"/>
      <c r="X12" s="1025"/>
      <c r="Y12" s="421" t="s">
        <v>55</v>
      </c>
      <c r="Z12" s="1029"/>
      <c r="AA12" s="1030"/>
      <c r="AB12" s="538"/>
      <c r="AC12" s="894"/>
      <c r="AD12" s="894"/>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c r="A13" s="440"/>
      <c r="B13" s="441"/>
      <c r="C13" s="441"/>
      <c r="D13" s="441"/>
      <c r="E13" s="441"/>
      <c r="F13" s="442"/>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9" t="s">
        <v>302</v>
      </c>
      <c r="AC13" s="1031"/>
      <c r="AD13" s="1031"/>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c r="A14" s="227" t="s">
        <v>533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c r="A16" s="433" t="s">
        <v>496</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5"/>
      <c r="Z16" s="855"/>
      <c r="AA16" s="856"/>
      <c r="AB16" s="1039" t="s">
        <v>12</v>
      </c>
      <c r="AC16" s="1040"/>
      <c r="AD16" s="1041"/>
      <c r="AE16" s="564" t="s">
        <v>358</v>
      </c>
      <c r="AF16" s="564"/>
      <c r="AG16" s="564"/>
      <c r="AH16" s="564"/>
      <c r="AI16" s="564" t="s">
        <v>359</v>
      </c>
      <c r="AJ16" s="564"/>
      <c r="AK16" s="564"/>
      <c r="AL16" s="564"/>
      <c r="AM16" s="564" t="s">
        <v>365</v>
      </c>
      <c r="AN16" s="564"/>
      <c r="AO16" s="564"/>
      <c r="AP16" s="443"/>
      <c r="AQ16" s="161" t="s">
        <v>356</v>
      </c>
      <c r="AR16" s="130"/>
      <c r="AS16" s="130"/>
      <c r="AT16" s="131"/>
      <c r="AU16" s="566" t="s">
        <v>254</v>
      </c>
      <c r="AV16" s="566"/>
      <c r="AW16" s="566"/>
      <c r="AX16" s="567"/>
    </row>
    <row r="17" spans="1:50" ht="18.75" customHeight="1">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6"/>
      <c r="Z17" s="1037"/>
      <c r="AA17" s="1038"/>
      <c r="AB17" s="1042"/>
      <c r="AC17" s="1043"/>
      <c r="AD17" s="1044"/>
      <c r="AE17" s="565"/>
      <c r="AF17" s="565"/>
      <c r="AG17" s="565"/>
      <c r="AH17" s="565"/>
      <c r="AI17" s="565"/>
      <c r="AJ17" s="565"/>
      <c r="AK17" s="565"/>
      <c r="AL17" s="565"/>
      <c r="AM17" s="565"/>
      <c r="AN17" s="565"/>
      <c r="AO17" s="565"/>
      <c r="AP17" s="446"/>
      <c r="AQ17" s="187"/>
      <c r="AR17" s="188"/>
      <c r="AS17" s="133" t="s">
        <v>357</v>
      </c>
      <c r="AT17" s="134"/>
      <c r="AU17" s="188"/>
      <c r="AV17" s="188"/>
      <c r="AW17" s="431" t="s">
        <v>301</v>
      </c>
      <c r="AX17" s="432"/>
    </row>
    <row r="18" spans="1:50" ht="22.5" customHeight="1">
      <c r="A18" s="436"/>
      <c r="B18" s="434"/>
      <c r="C18" s="434"/>
      <c r="D18" s="434"/>
      <c r="E18" s="434"/>
      <c r="F18" s="435"/>
      <c r="G18" s="577"/>
      <c r="H18" s="1014"/>
      <c r="I18" s="1014"/>
      <c r="J18" s="1014"/>
      <c r="K18" s="1014"/>
      <c r="L18" s="1014"/>
      <c r="M18" s="1014"/>
      <c r="N18" s="1014"/>
      <c r="O18" s="1015"/>
      <c r="P18" s="102"/>
      <c r="Q18" s="1022"/>
      <c r="R18" s="1022"/>
      <c r="S18" s="1022"/>
      <c r="T18" s="1022"/>
      <c r="U18" s="1022"/>
      <c r="V18" s="1022"/>
      <c r="W18" s="1022"/>
      <c r="X18" s="1023"/>
      <c r="Y18" s="1032" t="s">
        <v>13</v>
      </c>
      <c r="Z18" s="1033"/>
      <c r="AA18" s="1034"/>
      <c r="AB18" s="484"/>
      <c r="AC18" s="887"/>
      <c r="AD18" s="887"/>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c r="A19" s="437"/>
      <c r="B19" s="438"/>
      <c r="C19" s="438"/>
      <c r="D19" s="438"/>
      <c r="E19" s="438"/>
      <c r="F19" s="439"/>
      <c r="G19" s="1016"/>
      <c r="H19" s="1017"/>
      <c r="I19" s="1017"/>
      <c r="J19" s="1017"/>
      <c r="K19" s="1017"/>
      <c r="L19" s="1017"/>
      <c r="M19" s="1017"/>
      <c r="N19" s="1017"/>
      <c r="O19" s="1018"/>
      <c r="P19" s="1024"/>
      <c r="Q19" s="1024"/>
      <c r="R19" s="1024"/>
      <c r="S19" s="1024"/>
      <c r="T19" s="1024"/>
      <c r="U19" s="1024"/>
      <c r="V19" s="1024"/>
      <c r="W19" s="1024"/>
      <c r="X19" s="1025"/>
      <c r="Y19" s="421" t="s">
        <v>55</v>
      </c>
      <c r="Z19" s="1029"/>
      <c r="AA19" s="1030"/>
      <c r="AB19" s="538"/>
      <c r="AC19" s="894"/>
      <c r="AD19" s="894"/>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c r="A20" s="440"/>
      <c r="B20" s="441"/>
      <c r="C20" s="441"/>
      <c r="D20" s="441"/>
      <c r="E20" s="441"/>
      <c r="F20" s="442"/>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9" t="s">
        <v>302</v>
      </c>
      <c r="AC20" s="1031"/>
      <c r="AD20" s="1031"/>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c r="A21" s="227" t="s">
        <v>533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c r="A23" s="433" t="s">
        <v>496</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5"/>
      <c r="Z23" s="855"/>
      <c r="AA23" s="856"/>
      <c r="AB23" s="1039" t="s">
        <v>12</v>
      </c>
      <c r="AC23" s="1040"/>
      <c r="AD23" s="1041"/>
      <c r="AE23" s="564" t="s">
        <v>358</v>
      </c>
      <c r="AF23" s="564"/>
      <c r="AG23" s="564"/>
      <c r="AH23" s="564"/>
      <c r="AI23" s="564" t="s">
        <v>359</v>
      </c>
      <c r="AJ23" s="564"/>
      <c r="AK23" s="564"/>
      <c r="AL23" s="564"/>
      <c r="AM23" s="564" t="s">
        <v>365</v>
      </c>
      <c r="AN23" s="564"/>
      <c r="AO23" s="564"/>
      <c r="AP23" s="443"/>
      <c r="AQ23" s="161" t="s">
        <v>356</v>
      </c>
      <c r="AR23" s="130"/>
      <c r="AS23" s="130"/>
      <c r="AT23" s="131"/>
      <c r="AU23" s="566" t="s">
        <v>254</v>
      </c>
      <c r="AV23" s="566"/>
      <c r="AW23" s="566"/>
      <c r="AX23" s="567"/>
    </row>
    <row r="24" spans="1:50" ht="18.75" customHeight="1">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6"/>
      <c r="Z24" s="1037"/>
      <c r="AA24" s="1038"/>
      <c r="AB24" s="1042"/>
      <c r="AC24" s="1043"/>
      <c r="AD24" s="1044"/>
      <c r="AE24" s="565"/>
      <c r="AF24" s="565"/>
      <c r="AG24" s="565"/>
      <c r="AH24" s="565"/>
      <c r="AI24" s="565"/>
      <c r="AJ24" s="565"/>
      <c r="AK24" s="565"/>
      <c r="AL24" s="565"/>
      <c r="AM24" s="565"/>
      <c r="AN24" s="565"/>
      <c r="AO24" s="565"/>
      <c r="AP24" s="446"/>
      <c r="AQ24" s="187"/>
      <c r="AR24" s="188"/>
      <c r="AS24" s="133" t="s">
        <v>357</v>
      </c>
      <c r="AT24" s="134"/>
      <c r="AU24" s="188"/>
      <c r="AV24" s="188"/>
      <c r="AW24" s="431" t="s">
        <v>301</v>
      </c>
      <c r="AX24" s="432"/>
    </row>
    <row r="25" spans="1:50" ht="22.5" customHeight="1">
      <c r="A25" s="436"/>
      <c r="B25" s="434"/>
      <c r="C25" s="434"/>
      <c r="D25" s="434"/>
      <c r="E25" s="434"/>
      <c r="F25" s="435"/>
      <c r="G25" s="577"/>
      <c r="H25" s="1014"/>
      <c r="I25" s="1014"/>
      <c r="J25" s="1014"/>
      <c r="K25" s="1014"/>
      <c r="L25" s="1014"/>
      <c r="M25" s="1014"/>
      <c r="N25" s="1014"/>
      <c r="O25" s="1015"/>
      <c r="P25" s="102"/>
      <c r="Q25" s="1022"/>
      <c r="R25" s="1022"/>
      <c r="S25" s="1022"/>
      <c r="T25" s="1022"/>
      <c r="U25" s="1022"/>
      <c r="V25" s="1022"/>
      <c r="W25" s="1022"/>
      <c r="X25" s="1023"/>
      <c r="Y25" s="1032" t="s">
        <v>13</v>
      </c>
      <c r="Z25" s="1033"/>
      <c r="AA25" s="1034"/>
      <c r="AB25" s="484"/>
      <c r="AC25" s="887"/>
      <c r="AD25" s="887"/>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c r="A26" s="437"/>
      <c r="B26" s="438"/>
      <c r="C26" s="438"/>
      <c r="D26" s="438"/>
      <c r="E26" s="438"/>
      <c r="F26" s="439"/>
      <c r="G26" s="1016"/>
      <c r="H26" s="1017"/>
      <c r="I26" s="1017"/>
      <c r="J26" s="1017"/>
      <c r="K26" s="1017"/>
      <c r="L26" s="1017"/>
      <c r="M26" s="1017"/>
      <c r="N26" s="1017"/>
      <c r="O26" s="1018"/>
      <c r="P26" s="1024"/>
      <c r="Q26" s="1024"/>
      <c r="R26" s="1024"/>
      <c r="S26" s="1024"/>
      <c r="T26" s="1024"/>
      <c r="U26" s="1024"/>
      <c r="V26" s="1024"/>
      <c r="W26" s="1024"/>
      <c r="X26" s="1025"/>
      <c r="Y26" s="421" t="s">
        <v>55</v>
      </c>
      <c r="Z26" s="1029"/>
      <c r="AA26" s="1030"/>
      <c r="AB26" s="538"/>
      <c r="AC26" s="894"/>
      <c r="AD26" s="894"/>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c r="A27" s="440"/>
      <c r="B27" s="441"/>
      <c r="C27" s="441"/>
      <c r="D27" s="441"/>
      <c r="E27" s="441"/>
      <c r="F27" s="442"/>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9" t="s">
        <v>302</v>
      </c>
      <c r="AC27" s="1031"/>
      <c r="AD27" s="1031"/>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c r="A28" s="227" t="s">
        <v>533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c r="A30" s="433" t="s">
        <v>496</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5"/>
      <c r="Z30" s="855"/>
      <c r="AA30" s="856"/>
      <c r="AB30" s="1039" t="s">
        <v>12</v>
      </c>
      <c r="AC30" s="1040"/>
      <c r="AD30" s="1041"/>
      <c r="AE30" s="564" t="s">
        <v>358</v>
      </c>
      <c r="AF30" s="564"/>
      <c r="AG30" s="564"/>
      <c r="AH30" s="564"/>
      <c r="AI30" s="564" t="s">
        <v>359</v>
      </c>
      <c r="AJ30" s="564"/>
      <c r="AK30" s="564"/>
      <c r="AL30" s="564"/>
      <c r="AM30" s="564" t="s">
        <v>365</v>
      </c>
      <c r="AN30" s="564"/>
      <c r="AO30" s="564"/>
      <c r="AP30" s="443"/>
      <c r="AQ30" s="161" t="s">
        <v>356</v>
      </c>
      <c r="AR30" s="130"/>
      <c r="AS30" s="130"/>
      <c r="AT30" s="131"/>
      <c r="AU30" s="566" t="s">
        <v>254</v>
      </c>
      <c r="AV30" s="566"/>
      <c r="AW30" s="566"/>
      <c r="AX30" s="567"/>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6"/>
      <c r="Z31" s="1037"/>
      <c r="AA31" s="1038"/>
      <c r="AB31" s="1042"/>
      <c r="AC31" s="1043"/>
      <c r="AD31" s="1044"/>
      <c r="AE31" s="565"/>
      <c r="AF31" s="565"/>
      <c r="AG31" s="565"/>
      <c r="AH31" s="565"/>
      <c r="AI31" s="565"/>
      <c r="AJ31" s="565"/>
      <c r="AK31" s="565"/>
      <c r="AL31" s="565"/>
      <c r="AM31" s="565"/>
      <c r="AN31" s="565"/>
      <c r="AO31" s="565"/>
      <c r="AP31" s="446"/>
      <c r="AQ31" s="187"/>
      <c r="AR31" s="188"/>
      <c r="AS31" s="133" t="s">
        <v>357</v>
      </c>
      <c r="AT31" s="134"/>
      <c r="AU31" s="188"/>
      <c r="AV31" s="188"/>
      <c r="AW31" s="431" t="s">
        <v>301</v>
      </c>
      <c r="AX31" s="432"/>
    </row>
    <row r="32" spans="1:50" ht="22.5" customHeight="1">
      <c r="A32" s="436"/>
      <c r="B32" s="434"/>
      <c r="C32" s="434"/>
      <c r="D32" s="434"/>
      <c r="E32" s="434"/>
      <c r="F32" s="435"/>
      <c r="G32" s="577"/>
      <c r="H32" s="1014"/>
      <c r="I32" s="1014"/>
      <c r="J32" s="1014"/>
      <c r="K32" s="1014"/>
      <c r="L32" s="1014"/>
      <c r="M32" s="1014"/>
      <c r="N32" s="1014"/>
      <c r="O32" s="1015"/>
      <c r="P32" s="102"/>
      <c r="Q32" s="1022"/>
      <c r="R32" s="1022"/>
      <c r="S32" s="1022"/>
      <c r="T32" s="1022"/>
      <c r="U32" s="1022"/>
      <c r="V32" s="1022"/>
      <c r="W32" s="1022"/>
      <c r="X32" s="1023"/>
      <c r="Y32" s="1032" t="s">
        <v>13</v>
      </c>
      <c r="Z32" s="1033"/>
      <c r="AA32" s="1034"/>
      <c r="AB32" s="484"/>
      <c r="AC32" s="887"/>
      <c r="AD32" s="887"/>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c r="A33" s="437"/>
      <c r="B33" s="438"/>
      <c r="C33" s="438"/>
      <c r="D33" s="438"/>
      <c r="E33" s="438"/>
      <c r="F33" s="439"/>
      <c r="G33" s="1016"/>
      <c r="H33" s="1017"/>
      <c r="I33" s="1017"/>
      <c r="J33" s="1017"/>
      <c r="K33" s="1017"/>
      <c r="L33" s="1017"/>
      <c r="M33" s="1017"/>
      <c r="N33" s="1017"/>
      <c r="O33" s="1018"/>
      <c r="P33" s="1024"/>
      <c r="Q33" s="1024"/>
      <c r="R33" s="1024"/>
      <c r="S33" s="1024"/>
      <c r="T33" s="1024"/>
      <c r="U33" s="1024"/>
      <c r="V33" s="1024"/>
      <c r="W33" s="1024"/>
      <c r="X33" s="1025"/>
      <c r="Y33" s="421" t="s">
        <v>55</v>
      </c>
      <c r="Z33" s="1029"/>
      <c r="AA33" s="1030"/>
      <c r="AB33" s="538"/>
      <c r="AC33" s="894"/>
      <c r="AD33" s="894"/>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c r="A34" s="440"/>
      <c r="B34" s="441"/>
      <c r="C34" s="441"/>
      <c r="D34" s="441"/>
      <c r="E34" s="441"/>
      <c r="F34" s="442"/>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9" t="s">
        <v>302</v>
      </c>
      <c r="AC34" s="1031"/>
      <c r="AD34" s="1031"/>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c r="A35" s="227" t="s">
        <v>533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c r="A37" s="433" t="s">
        <v>496</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5"/>
      <c r="Z37" s="855"/>
      <c r="AA37" s="856"/>
      <c r="AB37" s="1039" t="s">
        <v>12</v>
      </c>
      <c r="AC37" s="1040"/>
      <c r="AD37" s="1041"/>
      <c r="AE37" s="564" t="s">
        <v>358</v>
      </c>
      <c r="AF37" s="564"/>
      <c r="AG37" s="564"/>
      <c r="AH37" s="564"/>
      <c r="AI37" s="564" t="s">
        <v>359</v>
      </c>
      <c r="AJ37" s="564"/>
      <c r="AK37" s="564"/>
      <c r="AL37" s="564"/>
      <c r="AM37" s="564" t="s">
        <v>365</v>
      </c>
      <c r="AN37" s="564"/>
      <c r="AO37" s="564"/>
      <c r="AP37" s="443"/>
      <c r="AQ37" s="161" t="s">
        <v>356</v>
      </c>
      <c r="AR37" s="130"/>
      <c r="AS37" s="130"/>
      <c r="AT37" s="131"/>
      <c r="AU37" s="566" t="s">
        <v>254</v>
      </c>
      <c r="AV37" s="566"/>
      <c r="AW37" s="566"/>
      <c r="AX37" s="567"/>
    </row>
    <row r="38" spans="1:50" ht="18.75" customHeight="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6"/>
      <c r="Z38" s="1037"/>
      <c r="AA38" s="1038"/>
      <c r="AB38" s="1042"/>
      <c r="AC38" s="1043"/>
      <c r="AD38" s="1044"/>
      <c r="AE38" s="565"/>
      <c r="AF38" s="565"/>
      <c r="AG38" s="565"/>
      <c r="AH38" s="565"/>
      <c r="AI38" s="565"/>
      <c r="AJ38" s="565"/>
      <c r="AK38" s="565"/>
      <c r="AL38" s="565"/>
      <c r="AM38" s="565"/>
      <c r="AN38" s="565"/>
      <c r="AO38" s="565"/>
      <c r="AP38" s="446"/>
      <c r="AQ38" s="187"/>
      <c r="AR38" s="188"/>
      <c r="AS38" s="133" t="s">
        <v>357</v>
      </c>
      <c r="AT38" s="134"/>
      <c r="AU38" s="188"/>
      <c r="AV38" s="188"/>
      <c r="AW38" s="431" t="s">
        <v>301</v>
      </c>
      <c r="AX38" s="432"/>
    </row>
    <row r="39" spans="1:50" ht="22.5" customHeight="1">
      <c r="A39" s="436"/>
      <c r="B39" s="434"/>
      <c r="C39" s="434"/>
      <c r="D39" s="434"/>
      <c r="E39" s="434"/>
      <c r="F39" s="435"/>
      <c r="G39" s="577"/>
      <c r="H39" s="1014"/>
      <c r="I39" s="1014"/>
      <c r="J39" s="1014"/>
      <c r="K39" s="1014"/>
      <c r="L39" s="1014"/>
      <c r="M39" s="1014"/>
      <c r="N39" s="1014"/>
      <c r="O39" s="1015"/>
      <c r="P39" s="102"/>
      <c r="Q39" s="1022"/>
      <c r="R39" s="1022"/>
      <c r="S39" s="1022"/>
      <c r="T39" s="1022"/>
      <c r="U39" s="1022"/>
      <c r="V39" s="1022"/>
      <c r="W39" s="1022"/>
      <c r="X39" s="1023"/>
      <c r="Y39" s="1032" t="s">
        <v>13</v>
      </c>
      <c r="Z39" s="1033"/>
      <c r="AA39" s="1034"/>
      <c r="AB39" s="484"/>
      <c r="AC39" s="887"/>
      <c r="AD39" s="887"/>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c r="A40" s="437"/>
      <c r="B40" s="438"/>
      <c r="C40" s="438"/>
      <c r="D40" s="438"/>
      <c r="E40" s="438"/>
      <c r="F40" s="439"/>
      <c r="G40" s="1016"/>
      <c r="H40" s="1017"/>
      <c r="I40" s="1017"/>
      <c r="J40" s="1017"/>
      <c r="K40" s="1017"/>
      <c r="L40" s="1017"/>
      <c r="M40" s="1017"/>
      <c r="N40" s="1017"/>
      <c r="O40" s="1018"/>
      <c r="P40" s="1024"/>
      <c r="Q40" s="1024"/>
      <c r="R40" s="1024"/>
      <c r="S40" s="1024"/>
      <c r="T40" s="1024"/>
      <c r="U40" s="1024"/>
      <c r="V40" s="1024"/>
      <c r="W40" s="1024"/>
      <c r="X40" s="1025"/>
      <c r="Y40" s="421" t="s">
        <v>55</v>
      </c>
      <c r="Z40" s="1029"/>
      <c r="AA40" s="1030"/>
      <c r="AB40" s="538"/>
      <c r="AC40" s="894"/>
      <c r="AD40" s="894"/>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c r="A41" s="440"/>
      <c r="B41" s="441"/>
      <c r="C41" s="441"/>
      <c r="D41" s="441"/>
      <c r="E41" s="441"/>
      <c r="F41" s="442"/>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9" t="s">
        <v>302</v>
      </c>
      <c r="AC41" s="1031"/>
      <c r="AD41" s="1031"/>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c r="A42" s="227" t="s">
        <v>533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c r="A44" s="433" t="s">
        <v>496</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5"/>
      <c r="Z44" s="855"/>
      <c r="AA44" s="856"/>
      <c r="AB44" s="1039" t="s">
        <v>12</v>
      </c>
      <c r="AC44" s="1040"/>
      <c r="AD44" s="1041"/>
      <c r="AE44" s="564" t="s">
        <v>358</v>
      </c>
      <c r="AF44" s="564"/>
      <c r="AG44" s="564"/>
      <c r="AH44" s="564"/>
      <c r="AI44" s="564" t="s">
        <v>359</v>
      </c>
      <c r="AJ44" s="564"/>
      <c r="AK44" s="564"/>
      <c r="AL44" s="564"/>
      <c r="AM44" s="564" t="s">
        <v>365</v>
      </c>
      <c r="AN44" s="564"/>
      <c r="AO44" s="564"/>
      <c r="AP44" s="443"/>
      <c r="AQ44" s="161" t="s">
        <v>356</v>
      </c>
      <c r="AR44" s="130"/>
      <c r="AS44" s="130"/>
      <c r="AT44" s="131"/>
      <c r="AU44" s="566" t="s">
        <v>254</v>
      </c>
      <c r="AV44" s="566"/>
      <c r="AW44" s="566"/>
      <c r="AX44" s="567"/>
    </row>
    <row r="45" spans="1:50" ht="18.75" customHeight="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6"/>
      <c r="Z45" s="1037"/>
      <c r="AA45" s="1038"/>
      <c r="AB45" s="1042"/>
      <c r="AC45" s="1043"/>
      <c r="AD45" s="1044"/>
      <c r="AE45" s="565"/>
      <c r="AF45" s="565"/>
      <c r="AG45" s="565"/>
      <c r="AH45" s="565"/>
      <c r="AI45" s="565"/>
      <c r="AJ45" s="565"/>
      <c r="AK45" s="565"/>
      <c r="AL45" s="565"/>
      <c r="AM45" s="565"/>
      <c r="AN45" s="565"/>
      <c r="AO45" s="565"/>
      <c r="AP45" s="446"/>
      <c r="AQ45" s="187"/>
      <c r="AR45" s="188"/>
      <c r="AS45" s="133" t="s">
        <v>357</v>
      </c>
      <c r="AT45" s="134"/>
      <c r="AU45" s="188"/>
      <c r="AV45" s="188"/>
      <c r="AW45" s="431" t="s">
        <v>301</v>
      </c>
      <c r="AX45" s="432"/>
    </row>
    <row r="46" spans="1:50" ht="22.5" customHeight="1">
      <c r="A46" s="436"/>
      <c r="B46" s="434"/>
      <c r="C46" s="434"/>
      <c r="D46" s="434"/>
      <c r="E46" s="434"/>
      <c r="F46" s="435"/>
      <c r="G46" s="577"/>
      <c r="H46" s="1014"/>
      <c r="I46" s="1014"/>
      <c r="J46" s="1014"/>
      <c r="K46" s="1014"/>
      <c r="L46" s="1014"/>
      <c r="M46" s="1014"/>
      <c r="N46" s="1014"/>
      <c r="O46" s="1015"/>
      <c r="P46" s="102"/>
      <c r="Q46" s="1022"/>
      <c r="R46" s="1022"/>
      <c r="S46" s="1022"/>
      <c r="T46" s="1022"/>
      <c r="U46" s="1022"/>
      <c r="V46" s="1022"/>
      <c r="W46" s="1022"/>
      <c r="X46" s="1023"/>
      <c r="Y46" s="1032" t="s">
        <v>13</v>
      </c>
      <c r="Z46" s="1033"/>
      <c r="AA46" s="1034"/>
      <c r="AB46" s="484"/>
      <c r="AC46" s="887"/>
      <c r="AD46" s="887"/>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c r="A47" s="437"/>
      <c r="B47" s="438"/>
      <c r="C47" s="438"/>
      <c r="D47" s="438"/>
      <c r="E47" s="438"/>
      <c r="F47" s="439"/>
      <c r="G47" s="1016"/>
      <c r="H47" s="1017"/>
      <c r="I47" s="1017"/>
      <c r="J47" s="1017"/>
      <c r="K47" s="1017"/>
      <c r="L47" s="1017"/>
      <c r="M47" s="1017"/>
      <c r="N47" s="1017"/>
      <c r="O47" s="1018"/>
      <c r="P47" s="1024"/>
      <c r="Q47" s="1024"/>
      <c r="R47" s="1024"/>
      <c r="S47" s="1024"/>
      <c r="T47" s="1024"/>
      <c r="U47" s="1024"/>
      <c r="V47" s="1024"/>
      <c r="W47" s="1024"/>
      <c r="X47" s="1025"/>
      <c r="Y47" s="421" t="s">
        <v>55</v>
      </c>
      <c r="Z47" s="1029"/>
      <c r="AA47" s="1030"/>
      <c r="AB47" s="538"/>
      <c r="AC47" s="894"/>
      <c r="AD47" s="894"/>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c r="A48" s="440"/>
      <c r="B48" s="441"/>
      <c r="C48" s="441"/>
      <c r="D48" s="441"/>
      <c r="E48" s="441"/>
      <c r="F48" s="442"/>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9" t="s">
        <v>302</v>
      </c>
      <c r="AC48" s="1031"/>
      <c r="AD48" s="1031"/>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c r="A49" s="227" t="s">
        <v>533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c r="A51" s="433" t="s">
        <v>496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5"/>
      <c r="Z51" s="855"/>
      <c r="AA51" s="856"/>
      <c r="AB51" s="443" t="s">
        <v>12</v>
      </c>
      <c r="AC51" s="1040"/>
      <c r="AD51" s="1041"/>
      <c r="AE51" s="564" t="s">
        <v>358</v>
      </c>
      <c r="AF51" s="564"/>
      <c r="AG51" s="564"/>
      <c r="AH51" s="564"/>
      <c r="AI51" s="564" t="s">
        <v>359</v>
      </c>
      <c r="AJ51" s="564"/>
      <c r="AK51" s="564"/>
      <c r="AL51" s="564"/>
      <c r="AM51" s="564" t="s">
        <v>365</v>
      </c>
      <c r="AN51" s="564"/>
      <c r="AO51" s="564"/>
      <c r="AP51" s="443"/>
      <c r="AQ51" s="161" t="s">
        <v>356</v>
      </c>
      <c r="AR51" s="130"/>
      <c r="AS51" s="130"/>
      <c r="AT51" s="131"/>
      <c r="AU51" s="566" t="s">
        <v>254</v>
      </c>
      <c r="AV51" s="566"/>
      <c r="AW51" s="566"/>
      <c r="AX51" s="567"/>
    </row>
    <row r="52" spans="1:50" ht="18.75" customHeight="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6"/>
      <c r="Z52" s="1037"/>
      <c r="AA52" s="1038"/>
      <c r="AB52" s="1042"/>
      <c r="AC52" s="1043"/>
      <c r="AD52" s="1044"/>
      <c r="AE52" s="565"/>
      <c r="AF52" s="565"/>
      <c r="AG52" s="565"/>
      <c r="AH52" s="565"/>
      <c r="AI52" s="565"/>
      <c r="AJ52" s="565"/>
      <c r="AK52" s="565"/>
      <c r="AL52" s="565"/>
      <c r="AM52" s="565"/>
      <c r="AN52" s="565"/>
      <c r="AO52" s="565"/>
      <c r="AP52" s="446"/>
      <c r="AQ52" s="187"/>
      <c r="AR52" s="188"/>
      <c r="AS52" s="133" t="s">
        <v>357</v>
      </c>
      <c r="AT52" s="134"/>
      <c r="AU52" s="188"/>
      <c r="AV52" s="188"/>
      <c r="AW52" s="431" t="s">
        <v>301</v>
      </c>
      <c r="AX52" s="432"/>
    </row>
    <row r="53" spans="1:50" ht="22.5" customHeight="1">
      <c r="A53" s="436"/>
      <c r="B53" s="434"/>
      <c r="C53" s="434"/>
      <c r="D53" s="434"/>
      <c r="E53" s="434"/>
      <c r="F53" s="435"/>
      <c r="G53" s="577"/>
      <c r="H53" s="1014"/>
      <c r="I53" s="1014"/>
      <c r="J53" s="1014"/>
      <c r="K53" s="1014"/>
      <c r="L53" s="1014"/>
      <c r="M53" s="1014"/>
      <c r="N53" s="1014"/>
      <c r="O53" s="1015"/>
      <c r="P53" s="102"/>
      <c r="Q53" s="1022"/>
      <c r="R53" s="1022"/>
      <c r="S53" s="1022"/>
      <c r="T53" s="1022"/>
      <c r="U53" s="1022"/>
      <c r="V53" s="1022"/>
      <c r="W53" s="1022"/>
      <c r="X53" s="1023"/>
      <c r="Y53" s="1032" t="s">
        <v>13</v>
      </c>
      <c r="Z53" s="1033"/>
      <c r="AA53" s="1034"/>
      <c r="AB53" s="484"/>
      <c r="AC53" s="887"/>
      <c r="AD53" s="887"/>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c r="A54" s="437"/>
      <c r="B54" s="438"/>
      <c r="C54" s="438"/>
      <c r="D54" s="438"/>
      <c r="E54" s="438"/>
      <c r="F54" s="439"/>
      <c r="G54" s="1016"/>
      <c r="H54" s="1017"/>
      <c r="I54" s="1017"/>
      <c r="J54" s="1017"/>
      <c r="K54" s="1017"/>
      <c r="L54" s="1017"/>
      <c r="M54" s="1017"/>
      <c r="N54" s="1017"/>
      <c r="O54" s="1018"/>
      <c r="P54" s="1024"/>
      <c r="Q54" s="1024"/>
      <c r="R54" s="1024"/>
      <c r="S54" s="1024"/>
      <c r="T54" s="1024"/>
      <c r="U54" s="1024"/>
      <c r="V54" s="1024"/>
      <c r="W54" s="1024"/>
      <c r="X54" s="1025"/>
      <c r="Y54" s="421" t="s">
        <v>55</v>
      </c>
      <c r="Z54" s="1029"/>
      <c r="AA54" s="1030"/>
      <c r="AB54" s="538"/>
      <c r="AC54" s="894"/>
      <c r="AD54" s="894"/>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c r="A55" s="440"/>
      <c r="B55" s="441"/>
      <c r="C55" s="441"/>
      <c r="D55" s="441"/>
      <c r="E55" s="441"/>
      <c r="F55" s="442"/>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9" t="s">
        <v>302</v>
      </c>
      <c r="AC55" s="1031"/>
      <c r="AD55" s="1031"/>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c r="A56" s="227" t="s">
        <v>533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c r="A58" s="433" t="s">
        <v>496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5"/>
      <c r="Z58" s="855"/>
      <c r="AA58" s="856"/>
      <c r="AB58" s="1039" t="s">
        <v>12</v>
      </c>
      <c r="AC58" s="1040"/>
      <c r="AD58" s="1041"/>
      <c r="AE58" s="564" t="s">
        <v>358</v>
      </c>
      <c r="AF58" s="564"/>
      <c r="AG58" s="564"/>
      <c r="AH58" s="564"/>
      <c r="AI58" s="564" t="s">
        <v>359</v>
      </c>
      <c r="AJ58" s="564"/>
      <c r="AK58" s="564"/>
      <c r="AL58" s="564"/>
      <c r="AM58" s="564" t="s">
        <v>365</v>
      </c>
      <c r="AN58" s="564"/>
      <c r="AO58" s="564"/>
      <c r="AP58" s="443"/>
      <c r="AQ58" s="161" t="s">
        <v>356</v>
      </c>
      <c r="AR58" s="130"/>
      <c r="AS58" s="130"/>
      <c r="AT58" s="131"/>
      <c r="AU58" s="566" t="s">
        <v>254</v>
      </c>
      <c r="AV58" s="566"/>
      <c r="AW58" s="566"/>
      <c r="AX58" s="567"/>
    </row>
    <row r="59" spans="1:50" ht="18.75" customHeight="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6"/>
      <c r="Z59" s="1037"/>
      <c r="AA59" s="1038"/>
      <c r="AB59" s="1042"/>
      <c r="AC59" s="1043"/>
      <c r="AD59" s="1044"/>
      <c r="AE59" s="565"/>
      <c r="AF59" s="565"/>
      <c r="AG59" s="565"/>
      <c r="AH59" s="565"/>
      <c r="AI59" s="565"/>
      <c r="AJ59" s="565"/>
      <c r="AK59" s="565"/>
      <c r="AL59" s="565"/>
      <c r="AM59" s="565"/>
      <c r="AN59" s="565"/>
      <c r="AO59" s="565"/>
      <c r="AP59" s="446"/>
      <c r="AQ59" s="187"/>
      <c r="AR59" s="188"/>
      <c r="AS59" s="133" t="s">
        <v>357</v>
      </c>
      <c r="AT59" s="134"/>
      <c r="AU59" s="188"/>
      <c r="AV59" s="188"/>
      <c r="AW59" s="431" t="s">
        <v>301</v>
      </c>
      <c r="AX59" s="432"/>
    </row>
    <row r="60" spans="1:50" ht="22.5" customHeight="1">
      <c r="A60" s="436"/>
      <c r="B60" s="434"/>
      <c r="C60" s="434"/>
      <c r="D60" s="434"/>
      <c r="E60" s="434"/>
      <c r="F60" s="435"/>
      <c r="G60" s="577"/>
      <c r="H60" s="1014"/>
      <c r="I60" s="1014"/>
      <c r="J60" s="1014"/>
      <c r="K60" s="1014"/>
      <c r="L60" s="1014"/>
      <c r="M60" s="1014"/>
      <c r="N60" s="1014"/>
      <c r="O60" s="1015"/>
      <c r="P60" s="102"/>
      <c r="Q60" s="1022"/>
      <c r="R60" s="1022"/>
      <c r="S60" s="1022"/>
      <c r="T60" s="1022"/>
      <c r="U60" s="1022"/>
      <c r="V60" s="1022"/>
      <c r="W60" s="1022"/>
      <c r="X60" s="1023"/>
      <c r="Y60" s="1032" t="s">
        <v>13</v>
      </c>
      <c r="Z60" s="1033"/>
      <c r="AA60" s="1034"/>
      <c r="AB60" s="484"/>
      <c r="AC60" s="887"/>
      <c r="AD60" s="887"/>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c r="A61" s="437"/>
      <c r="B61" s="438"/>
      <c r="C61" s="438"/>
      <c r="D61" s="438"/>
      <c r="E61" s="438"/>
      <c r="F61" s="439"/>
      <c r="G61" s="1016"/>
      <c r="H61" s="1017"/>
      <c r="I61" s="1017"/>
      <c r="J61" s="1017"/>
      <c r="K61" s="1017"/>
      <c r="L61" s="1017"/>
      <c r="M61" s="1017"/>
      <c r="N61" s="1017"/>
      <c r="O61" s="1018"/>
      <c r="P61" s="1024"/>
      <c r="Q61" s="1024"/>
      <c r="R61" s="1024"/>
      <c r="S61" s="1024"/>
      <c r="T61" s="1024"/>
      <c r="U61" s="1024"/>
      <c r="V61" s="1024"/>
      <c r="W61" s="1024"/>
      <c r="X61" s="1025"/>
      <c r="Y61" s="421" t="s">
        <v>55</v>
      </c>
      <c r="Z61" s="1029"/>
      <c r="AA61" s="1030"/>
      <c r="AB61" s="538"/>
      <c r="AC61" s="894"/>
      <c r="AD61" s="894"/>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c r="A62" s="440"/>
      <c r="B62" s="441"/>
      <c r="C62" s="441"/>
      <c r="D62" s="441"/>
      <c r="E62" s="441"/>
      <c r="F62" s="442"/>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9" t="s">
        <v>302</v>
      </c>
      <c r="AC62" s="1031"/>
      <c r="AD62" s="1031"/>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c r="A63" s="227" t="s">
        <v>533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c r="A65" s="433" t="s">
        <v>496</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5"/>
      <c r="Z65" s="855"/>
      <c r="AA65" s="856"/>
      <c r="AB65" s="1039" t="s">
        <v>12</v>
      </c>
      <c r="AC65" s="1040"/>
      <c r="AD65" s="1041"/>
      <c r="AE65" s="564" t="s">
        <v>358</v>
      </c>
      <c r="AF65" s="564"/>
      <c r="AG65" s="564"/>
      <c r="AH65" s="564"/>
      <c r="AI65" s="564" t="s">
        <v>359</v>
      </c>
      <c r="AJ65" s="564"/>
      <c r="AK65" s="564"/>
      <c r="AL65" s="564"/>
      <c r="AM65" s="564" t="s">
        <v>365</v>
      </c>
      <c r="AN65" s="564"/>
      <c r="AO65" s="564"/>
      <c r="AP65" s="443"/>
      <c r="AQ65" s="161" t="s">
        <v>356</v>
      </c>
      <c r="AR65" s="130"/>
      <c r="AS65" s="130"/>
      <c r="AT65" s="131"/>
      <c r="AU65" s="566" t="s">
        <v>254</v>
      </c>
      <c r="AV65" s="566"/>
      <c r="AW65" s="566"/>
      <c r="AX65" s="567"/>
    </row>
    <row r="66" spans="1:50" ht="18.75" customHeight="1">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6"/>
      <c r="Z66" s="1037"/>
      <c r="AA66" s="1038"/>
      <c r="AB66" s="1042"/>
      <c r="AC66" s="1043"/>
      <c r="AD66" s="1044"/>
      <c r="AE66" s="565"/>
      <c r="AF66" s="565"/>
      <c r="AG66" s="565"/>
      <c r="AH66" s="565"/>
      <c r="AI66" s="565"/>
      <c r="AJ66" s="565"/>
      <c r="AK66" s="565"/>
      <c r="AL66" s="565"/>
      <c r="AM66" s="565"/>
      <c r="AN66" s="565"/>
      <c r="AO66" s="565"/>
      <c r="AP66" s="446"/>
      <c r="AQ66" s="187"/>
      <c r="AR66" s="188"/>
      <c r="AS66" s="133" t="s">
        <v>357</v>
      </c>
      <c r="AT66" s="134"/>
      <c r="AU66" s="188"/>
      <c r="AV66" s="188"/>
      <c r="AW66" s="431" t="s">
        <v>301</v>
      </c>
      <c r="AX66" s="432"/>
    </row>
    <row r="67" spans="1:50" ht="22.5" customHeight="1">
      <c r="A67" s="436"/>
      <c r="B67" s="434"/>
      <c r="C67" s="434"/>
      <c r="D67" s="434"/>
      <c r="E67" s="434"/>
      <c r="F67" s="435"/>
      <c r="G67" s="577"/>
      <c r="H67" s="1014"/>
      <c r="I67" s="1014"/>
      <c r="J67" s="1014"/>
      <c r="K67" s="1014"/>
      <c r="L67" s="1014"/>
      <c r="M67" s="1014"/>
      <c r="N67" s="1014"/>
      <c r="O67" s="1015"/>
      <c r="P67" s="102"/>
      <c r="Q67" s="1022"/>
      <c r="R67" s="1022"/>
      <c r="S67" s="1022"/>
      <c r="T67" s="1022"/>
      <c r="U67" s="1022"/>
      <c r="V67" s="1022"/>
      <c r="W67" s="1022"/>
      <c r="X67" s="1023"/>
      <c r="Y67" s="1032" t="s">
        <v>13</v>
      </c>
      <c r="Z67" s="1033"/>
      <c r="AA67" s="1034"/>
      <c r="AB67" s="484"/>
      <c r="AC67" s="887"/>
      <c r="AD67" s="887"/>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c r="A68" s="437"/>
      <c r="B68" s="438"/>
      <c r="C68" s="438"/>
      <c r="D68" s="438"/>
      <c r="E68" s="438"/>
      <c r="F68" s="439"/>
      <c r="G68" s="1016"/>
      <c r="H68" s="1017"/>
      <c r="I68" s="1017"/>
      <c r="J68" s="1017"/>
      <c r="K68" s="1017"/>
      <c r="L68" s="1017"/>
      <c r="M68" s="1017"/>
      <c r="N68" s="1017"/>
      <c r="O68" s="1018"/>
      <c r="P68" s="1024"/>
      <c r="Q68" s="1024"/>
      <c r="R68" s="1024"/>
      <c r="S68" s="1024"/>
      <c r="T68" s="1024"/>
      <c r="U68" s="1024"/>
      <c r="V68" s="1024"/>
      <c r="W68" s="1024"/>
      <c r="X68" s="1025"/>
      <c r="Y68" s="421" t="s">
        <v>55</v>
      </c>
      <c r="Z68" s="1029"/>
      <c r="AA68" s="1030"/>
      <c r="AB68" s="538"/>
      <c r="AC68" s="894"/>
      <c r="AD68" s="894"/>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c r="A69" s="440"/>
      <c r="B69" s="441"/>
      <c r="C69" s="441"/>
      <c r="D69" s="441"/>
      <c r="E69" s="441"/>
      <c r="F69" s="442"/>
      <c r="G69" s="1019"/>
      <c r="H69" s="1020"/>
      <c r="I69" s="1020"/>
      <c r="J69" s="1020"/>
      <c r="K69" s="1020"/>
      <c r="L69" s="1020"/>
      <c r="M69" s="1020"/>
      <c r="N69" s="1020"/>
      <c r="O69" s="1021"/>
      <c r="P69" s="1026"/>
      <c r="Q69" s="1026"/>
      <c r="R69" s="1026"/>
      <c r="S69" s="1026"/>
      <c r="T69" s="1026"/>
      <c r="U69" s="1026"/>
      <c r="V69" s="1026"/>
      <c r="W69" s="1026"/>
      <c r="X69" s="1027"/>
      <c r="Y69" s="421" t="s">
        <v>14</v>
      </c>
      <c r="Z69" s="1029"/>
      <c r="AA69" s="1030"/>
      <c r="AB69" s="572"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c r="A70" s="227" t="s">
        <v>533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c r="A71" s="230"/>
      <c r="B71" s="231"/>
      <c r="C71" s="231"/>
      <c r="D71" s="231"/>
      <c r="E71" s="231"/>
      <c r="F71" s="232"/>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3" t="s">
        <v>29</v>
      </c>
      <c r="B2" s="1064"/>
      <c r="C2" s="1064"/>
      <c r="D2" s="1064"/>
      <c r="E2" s="1064"/>
      <c r="F2" s="1065"/>
      <c r="G2" s="620" t="s">
        <v>519</v>
      </c>
      <c r="H2" s="621"/>
      <c r="I2" s="621"/>
      <c r="J2" s="621"/>
      <c r="K2" s="621"/>
      <c r="L2" s="621"/>
      <c r="M2" s="621"/>
      <c r="N2" s="621"/>
      <c r="O2" s="621"/>
      <c r="P2" s="621"/>
      <c r="Q2" s="621"/>
      <c r="R2" s="621"/>
      <c r="S2" s="621"/>
      <c r="T2" s="621"/>
      <c r="U2" s="621"/>
      <c r="V2" s="621"/>
      <c r="W2" s="621"/>
      <c r="X2" s="621"/>
      <c r="Y2" s="621"/>
      <c r="Z2" s="621"/>
      <c r="AA2" s="621"/>
      <c r="AB2" s="622"/>
      <c r="AC2" s="620" t="s">
        <v>521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c r="A15" s="1057"/>
      <c r="B15" s="1058"/>
      <c r="C15" s="1058"/>
      <c r="D15" s="1058"/>
      <c r="E15" s="1058"/>
      <c r="F15" s="1059"/>
      <c r="G15" s="620" t="s">
        <v>403</v>
      </c>
      <c r="H15" s="621"/>
      <c r="I15" s="621"/>
      <c r="J15" s="621"/>
      <c r="K15" s="621"/>
      <c r="L15" s="621"/>
      <c r="M15" s="621"/>
      <c r="N15" s="621"/>
      <c r="O15" s="621"/>
      <c r="P15" s="621"/>
      <c r="Q15" s="621"/>
      <c r="R15" s="621"/>
      <c r="S15" s="621"/>
      <c r="T15" s="621"/>
      <c r="U15" s="621"/>
      <c r="V15" s="621"/>
      <c r="W15" s="621"/>
      <c r="X15" s="621"/>
      <c r="Y15" s="621"/>
      <c r="Z15" s="621"/>
      <c r="AA15" s="621"/>
      <c r="AB15" s="622"/>
      <c r="AC15" s="620" t="s">
        <v>404</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c r="A28" s="1057"/>
      <c r="B28" s="1058"/>
      <c r="C28" s="1058"/>
      <c r="D28" s="1058"/>
      <c r="E28" s="1058"/>
      <c r="F28" s="1059"/>
      <c r="G28" s="620" t="s">
        <v>402</v>
      </c>
      <c r="H28" s="621"/>
      <c r="I28" s="621"/>
      <c r="J28" s="621"/>
      <c r="K28" s="621"/>
      <c r="L28" s="621"/>
      <c r="M28" s="621"/>
      <c r="N28" s="621"/>
      <c r="O28" s="621"/>
      <c r="P28" s="621"/>
      <c r="Q28" s="621"/>
      <c r="R28" s="621"/>
      <c r="S28" s="621"/>
      <c r="T28" s="621"/>
      <c r="U28" s="621"/>
      <c r="V28" s="621"/>
      <c r="W28" s="621"/>
      <c r="X28" s="621"/>
      <c r="Y28" s="621"/>
      <c r="Z28" s="621"/>
      <c r="AA28" s="621"/>
      <c r="AB28" s="622"/>
      <c r="AC28" s="620" t="s">
        <v>405</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c r="A41" s="1057"/>
      <c r="B41" s="1058"/>
      <c r="C41" s="1058"/>
      <c r="D41" s="1058"/>
      <c r="E41" s="1058"/>
      <c r="F41" s="1059"/>
      <c r="G41" s="620" t="s">
        <v>452</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406</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c r="A68" s="1057"/>
      <c r="B68" s="1058"/>
      <c r="C68" s="1058"/>
      <c r="D68" s="1058"/>
      <c r="E68" s="1058"/>
      <c r="F68" s="1059"/>
      <c r="G68" s="620" t="s">
        <v>407</v>
      </c>
      <c r="H68" s="621"/>
      <c r="I68" s="621"/>
      <c r="J68" s="621"/>
      <c r="K68" s="621"/>
      <c r="L68" s="621"/>
      <c r="M68" s="621"/>
      <c r="N68" s="621"/>
      <c r="O68" s="621"/>
      <c r="P68" s="621"/>
      <c r="Q68" s="621"/>
      <c r="R68" s="621"/>
      <c r="S68" s="621"/>
      <c r="T68" s="621"/>
      <c r="U68" s="621"/>
      <c r="V68" s="621"/>
      <c r="W68" s="621"/>
      <c r="X68" s="621"/>
      <c r="Y68" s="621"/>
      <c r="Z68" s="621"/>
      <c r="AA68" s="621"/>
      <c r="AB68" s="622"/>
      <c r="AC68" s="620" t="s">
        <v>408</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c r="A81" s="1057"/>
      <c r="B81" s="1058"/>
      <c r="C81" s="1058"/>
      <c r="D81" s="1058"/>
      <c r="E81" s="1058"/>
      <c r="F81" s="1059"/>
      <c r="G81" s="620" t="s">
        <v>409</v>
      </c>
      <c r="H81" s="621"/>
      <c r="I81" s="621"/>
      <c r="J81" s="621"/>
      <c r="K81" s="621"/>
      <c r="L81" s="621"/>
      <c r="M81" s="621"/>
      <c r="N81" s="621"/>
      <c r="O81" s="621"/>
      <c r="P81" s="621"/>
      <c r="Q81" s="621"/>
      <c r="R81" s="621"/>
      <c r="S81" s="621"/>
      <c r="T81" s="621"/>
      <c r="U81" s="621"/>
      <c r="V81" s="621"/>
      <c r="W81" s="621"/>
      <c r="X81" s="621"/>
      <c r="Y81" s="621"/>
      <c r="Z81" s="621"/>
      <c r="AA81" s="621"/>
      <c r="AB81" s="622"/>
      <c r="AC81" s="620" t="s">
        <v>410</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c r="A94" s="1057"/>
      <c r="B94" s="1058"/>
      <c r="C94" s="1058"/>
      <c r="D94" s="1058"/>
      <c r="E94" s="1058"/>
      <c r="F94" s="1059"/>
      <c r="G94" s="620" t="s">
        <v>411</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412</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c r="A121" s="1057"/>
      <c r="B121" s="1058"/>
      <c r="C121" s="1058"/>
      <c r="D121" s="1058"/>
      <c r="E121" s="1058"/>
      <c r="F121" s="1059"/>
      <c r="G121" s="620" t="s">
        <v>413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414</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c r="A134" s="1057"/>
      <c r="B134" s="1058"/>
      <c r="C134" s="1058"/>
      <c r="D134" s="1058"/>
      <c r="E134" s="1058"/>
      <c r="F134" s="1059"/>
      <c r="G134" s="620" t="s">
        <v>415</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416</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c r="A147" s="1057"/>
      <c r="B147" s="1058"/>
      <c r="C147" s="1058"/>
      <c r="D147" s="1058"/>
      <c r="E147" s="1058"/>
      <c r="F147" s="1059"/>
      <c r="G147" s="620" t="s">
        <v>417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418</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c r="A174" s="1057"/>
      <c r="B174" s="1058"/>
      <c r="C174" s="1058"/>
      <c r="D174" s="1058"/>
      <c r="E174" s="1058"/>
      <c r="F174" s="1059"/>
      <c r="G174" s="620" t="s">
        <v>419</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c r="A187" s="1057"/>
      <c r="B187" s="1058"/>
      <c r="C187" s="1058"/>
      <c r="D187" s="1058"/>
      <c r="E187" s="1058"/>
      <c r="F187" s="1059"/>
      <c r="G187" s="620" t="s">
        <v>422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421</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c r="A200" s="1057"/>
      <c r="B200" s="1058"/>
      <c r="C200" s="1058"/>
      <c r="D200" s="1058"/>
      <c r="E200" s="1058"/>
      <c r="F200" s="1059"/>
      <c r="G200" s="620" t="s">
        <v>423</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424</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c r="A227" s="1057"/>
      <c r="B227" s="1058"/>
      <c r="C227" s="1058"/>
      <c r="D227" s="1058"/>
      <c r="E227" s="1058"/>
      <c r="F227" s="1059"/>
      <c r="G227" s="620" t="s">
        <v>425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426</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c r="A240" s="1057"/>
      <c r="B240" s="1058"/>
      <c r="C240" s="1058"/>
      <c r="D240" s="1058"/>
      <c r="E240" s="1058"/>
      <c r="F240" s="1059"/>
      <c r="G240" s="620" t="s">
        <v>427</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428</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c r="A253" s="1057"/>
      <c r="B253" s="1058"/>
      <c r="C253" s="1058"/>
      <c r="D253" s="1058"/>
      <c r="E253" s="1058"/>
      <c r="F253" s="1059"/>
      <c r="G253" s="620" t="s">
        <v>429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1"/>
      <c r="B3" s="391"/>
      <c r="C3" s="391" t="s">
        <v>27</v>
      </c>
      <c r="D3" s="391"/>
      <c r="E3" s="391"/>
      <c r="F3" s="391"/>
      <c r="G3" s="391"/>
      <c r="H3" s="391"/>
      <c r="I3" s="391"/>
      <c r="J3" s="157" t="s">
        <v>433</v>
      </c>
      <c r="K3" s="392"/>
      <c r="L3" s="392"/>
      <c r="M3" s="392"/>
      <c r="N3" s="392"/>
      <c r="O3" s="392"/>
      <c r="P3" s="393" t="s">
        <v>28</v>
      </c>
      <c r="Q3" s="393"/>
      <c r="R3" s="393"/>
      <c r="S3" s="393"/>
      <c r="T3" s="393"/>
      <c r="U3" s="393"/>
      <c r="V3" s="393"/>
      <c r="W3" s="393"/>
      <c r="X3" s="393"/>
      <c r="Y3" s="394" t="s">
        <v>502</v>
      </c>
      <c r="Z3" s="395"/>
      <c r="AA3" s="395"/>
      <c r="AB3" s="395"/>
      <c r="AC3" s="157" t="s">
        <v>484</v>
      </c>
      <c r="AD3" s="157"/>
      <c r="AE3" s="157"/>
      <c r="AF3" s="157"/>
      <c r="AG3" s="157"/>
      <c r="AH3" s="394" t="s">
        <v>393</v>
      </c>
      <c r="AI3" s="391"/>
      <c r="AJ3" s="391"/>
      <c r="AK3" s="391"/>
      <c r="AL3" s="391" t="s">
        <v>22</v>
      </c>
      <c r="AM3" s="391"/>
      <c r="AN3" s="391"/>
      <c r="AO3" s="396"/>
      <c r="AP3" s="397" t="s">
        <v>434</v>
      </c>
      <c r="AQ3" s="397"/>
      <c r="AR3" s="397"/>
      <c r="AS3" s="397"/>
      <c r="AT3" s="397"/>
      <c r="AU3" s="397"/>
      <c r="AV3" s="397"/>
      <c r="AW3" s="397"/>
      <c r="AX3" s="397"/>
    </row>
    <row r="4" spans="1:50" ht="26.25" customHeight="1">
      <c r="A4" s="1068">
        <v>1</v>
      </c>
      <c r="B4" s="106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c r="A5" s="1068">
        <v>2</v>
      </c>
      <c r="B5" s="106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c r="A6" s="1068">
        <v>3</v>
      </c>
      <c r="B6" s="106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c r="A7" s="1068">
        <v>4</v>
      </c>
      <c r="B7" s="106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c r="A8" s="1068">
        <v>5</v>
      </c>
      <c r="B8" s="106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c r="A9" s="1068">
        <v>6</v>
      </c>
      <c r="B9" s="106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c r="A10" s="1068">
        <v>7</v>
      </c>
      <c r="B10" s="106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c r="A11" s="1068">
        <v>8</v>
      </c>
      <c r="B11" s="106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c r="A12" s="1068">
        <v>9</v>
      </c>
      <c r="B12" s="106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c r="A13" s="1068">
        <v>10</v>
      </c>
      <c r="B13" s="106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c r="A14" s="1068">
        <v>11</v>
      </c>
      <c r="B14" s="106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c r="A15" s="1068">
        <v>12</v>
      </c>
      <c r="B15" s="106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c r="A16" s="1068">
        <v>13</v>
      </c>
      <c r="B16" s="106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c r="A17" s="1068">
        <v>14</v>
      </c>
      <c r="B17" s="106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c r="A18" s="1068">
        <v>15</v>
      </c>
      <c r="B18" s="106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c r="A19" s="1068">
        <v>16</v>
      </c>
      <c r="B19" s="106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c r="A20" s="1068">
        <v>17</v>
      </c>
      <c r="B20" s="106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c r="A21" s="1068">
        <v>18</v>
      </c>
      <c r="B21" s="106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c r="A22" s="1068">
        <v>19</v>
      </c>
      <c r="B22" s="106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c r="A23" s="1068">
        <v>20</v>
      </c>
      <c r="B23" s="106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c r="A24" s="1068">
        <v>21</v>
      </c>
      <c r="B24" s="106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c r="A25" s="1068">
        <v>22</v>
      </c>
      <c r="B25" s="106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c r="A26" s="1068">
        <v>23</v>
      </c>
      <c r="B26" s="106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c r="A27" s="1068">
        <v>24</v>
      </c>
      <c r="B27" s="106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c r="A28" s="1068">
        <v>25</v>
      </c>
      <c r="B28" s="106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c r="A29" s="1068">
        <v>26</v>
      </c>
      <c r="B29" s="106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c r="A30" s="1068">
        <v>27</v>
      </c>
      <c r="B30" s="106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c r="A31" s="1068">
        <v>28</v>
      </c>
      <c r="B31" s="106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c r="A32" s="1068">
        <v>29</v>
      </c>
      <c r="B32" s="106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c r="A33" s="1068">
        <v>30</v>
      </c>
      <c r="B33" s="106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1"/>
      <c r="B36" s="391"/>
      <c r="C36" s="391" t="s">
        <v>27</v>
      </c>
      <c r="D36" s="391"/>
      <c r="E36" s="391"/>
      <c r="F36" s="391"/>
      <c r="G36" s="391"/>
      <c r="H36" s="391"/>
      <c r="I36" s="391"/>
      <c r="J36" s="157" t="s">
        <v>433</v>
      </c>
      <c r="K36" s="392"/>
      <c r="L36" s="392"/>
      <c r="M36" s="392"/>
      <c r="N36" s="392"/>
      <c r="O36" s="392"/>
      <c r="P36" s="393" t="s">
        <v>28</v>
      </c>
      <c r="Q36" s="393"/>
      <c r="R36" s="393"/>
      <c r="S36" s="393"/>
      <c r="T36" s="393"/>
      <c r="U36" s="393"/>
      <c r="V36" s="393"/>
      <c r="W36" s="393"/>
      <c r="X36" s="393"/>
      <c r="Y36" s="394" t="s">
        <v>502</v>
      </c>
      <c r="Z36" s="395"/>
      <c r="AA36" s="395"/>
      <c r="AB36" s="395"/>
      <c r="AC36" s="157" t="s">
        <v>484</v>
      </c>
      <c r="AD36" s="157"/>
      <c r="AE36" s="157"/>
      <c r="AF36" s="157"/>
      <c r="AG36" s="157"/>
      <c r="AH36" s="394" t="s">
        <v>393</v>
      </c>
      <c r="AI36" s="391"/>
      <c r="AJ36" s="391"/>
      <c r="AK36" s="391"/>
      <c r="AL36" s="391" t="s">
        <v>22</v>
      </c>
      <c r="AM36" s="391"/>
      <c r="AN36" s="391"/>
      <c r="AO36" s="396"/>
      <c r="AP36" s="397" t="s">
        <v>434</v>
      </c>
      <c r="AQ36" s="397"/>
      <c r="AR36" s="397"/>
      <c r="AS36" s="397"/>
      <c r="AT36" s="397"/>
      <c r="AU36" s="397"/>
      <c r="AV36" s="397"/>
      <c r="AW36" s="397"/>
      <c r="AX36" s="397"/>
    </row>
    <row r="37" spans="1:50" ht="26.25" customHeight="1">
      <c r="A37" s="1068">
        <v>1</v>
      </c>
      <c r="B37" s="106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c r="A38" s="1068">
        <v>2</v>
      </c>
      <c r="B38" s="106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c r="A39" s="1068">
        <v>3</v>
      </c>
      <c r="B39" s="106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c r="A40" s="1068">
        <v>4</v>
      </c>
      <c r="B40" s="106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c r="A41" s="1068">
        <v>5</v>
      </c>
      <c r="B41" s="106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c r="A42" s="1068">
        <v>6</v>
      </c>
      <c r="B42" s="106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c r="A43" s="1068">
        <v>7</v>
      </c>
      <c r="B43" s="106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c r="A44" s="1068">
        <v>8</v>
      </c>
      <c r="B44" s="106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c r="A45" s="1068">
        <v>9</v>
      </c>
      <c r="B45" s="106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c r="A46" s="1068">
        <v>10</v>
      </c>
      <c r="B46" s="106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c r="A47" s="1068">
        <v>11</v>
      </c>
      <c r="B47" s="106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c r="A48" s="1068">
        <v>12</v>
      </c>
      <c r="B48" s="106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c r="A49" s="1068">
        <v>13</v>
      </c>
      <c r="B49" s="106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c r="A50" s="1068">
        <v>14</v>
      </c>
      <c r="B50" s="106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c r="A51" s="1068">
        <v>15</v>
      </c>
      <c r="B51" s="106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c r="A52" s="1068">
        <v>16</v>
      </c>
      <c r="B52" s="106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c r="A53" s="1068">
        <v>17</v>
      </c>
      <c r="B53" s="106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c r="A54" s="1068">
        <v>18</v>
      </c>
      <c r="B54" s="106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c r="A55" s="1068">
        <v>19</v>
      </c>
      <c r="B55" s="106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c r="A56" s="1068">
        <v>20</v>
      </c>
      <c r="B56" s="106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c r="A57" s="1068">
        <v>21</v>
      </c>
      <c r="B57" s="106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c r="A58" s="1068">
        <v>22</v>
      </c>
      <c r="B58" s="106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c r="A59" s="1068">
        <v>23</v>
      </c>
      <c r="B59" s="106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c r="A60" s="1068">
        <v>24</v>
      </c>
      <c r="B60" s="106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c r="A61" s="1068">
        <v>25</v>
      </c>
      <c r="B61" s="106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c r="A62" s="1068">
        <v>26</v>
      </c>
      <c r="B62" s="106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c r="A63" s="1068">
        <v>27</v>
      </c>
      <c r="B63" s="106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c r="A64" s="1068">
        <v>28</v>
      </c>
      <c r="B64" s="106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c r="A65" s="1068">
        <v>29</v>
      </c>
      <c r="B65" s="106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c r="A66" s="1068">
        <v>30</v>
      </c>
      <c r="B66" s="106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1"/>
      <c r="B69" s="391"/>
      <c r="C69" s="391" t="s">
        <v>27</v>
      </c>
      <c r="D69" s="391"/>
      <c r="E69" s="391"/>
      <c r="F69" s="391"/>
      <c r="G69" s="391"/>
      <c r="H69" s="391"/>
      <c r="I69" s="391"/>
      <c r="J69" s="157" t="s">
        <v>433</v>
      </c>
      <c r="K69" s="392"/>
      <c r="L69" s="392"/>
      <c r="M69" s="392"/>
      <c r="N69" s="392"/>
      <c r="O69" s="392"/>
      <c r="P69" s="393" t="s">
        <v>28</v>
      </c>
      <c r="Q69" s="393"/>
      <c r="R69" s="393"/>
      <c r="S69" s="393"/>
      <c r="T69" s="393"/>
      <c r="U69" s="393"/>
      <c r="V69" s="393"/>
      <c r="W69" s="393"/>
      <c r="X69" s="393"/>
      <c r="Y69" s="394" t="s">
        <v>502</v>
      </c>
      <c r="Z69" s="395"/>
      <c r="AA69" s="395"/>
      <c r="AB69" s="395"/>
      <c r="AC69" s="157" t="s">
        <v>484</v>
      </c>
      <c r="AD69" s="157"/>
      <c r="AE69" s="157"/>
      <c r="AF69" s="157"/>
      <c r="AG69" s="157"/>
      <c r="AH69" s="394" t="s">
        <v>393</v>
      </c>
      <c r="AI69" s="391"/>
      <c r="AJ69" s="391"/>
      <c r="AK69" s="391"/>
      <c r="AL69" s="391" t="s">
        <v>22</v>
      </c>
      <c r="AM69" s="391"/>
      <c r="AN69" s="391"/>
      <c r="AO69" s="396"/>
      <c r="AP69" s="397" t="s">
        <v>434</v>
      </c>
      <c r="AQ69" s="397"/>
      <c r="AR69" s="397"/>
      <c r="AS69" s="397"/>
      <c r="AT69" s="397"/>
      <c r="AU69" s="397"/>
      <c r="AV69" s="397"/>
      <c r="AW69" s="397"/>
      <c r="AX69" s="397"/>
    </row>
    <row r="70" spans="1:50" ht="26.25" customHeight="1">
      <c r="A70" s="1068">
        <v>1</v>
      </c>
      <c r="B70" s="106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c r="A71" s="1068">
        <v>2</v>
      </c>
      <c r="B71" s="106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c r="A72" s="1068">
        <v>3</v>
      </c>
      <c r="B72" s="106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c r="A73" s="1068">
        <v>4</v>
      </c>
      <c r="B73" s="106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c r="A74" s="1068">
        <v>5</v>
      </c>
      <c r="B74" s="106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c r="A75" s="1068">
        <v>6</v>
      </c>
      <c r="B75" s="106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c r="A76" s="1068">
        <v>7</v>
      </c>
      <c r="B76" s="106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c r="A77" s="1068">
        <v>8</v>
      </c>
      <c r="B77" s="106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c r="A78" s="1068">
        <v>9</v>
      </c>
      <c r="B78" s="106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c r="A79" s="1068">
        <v>10</v>
      </c>
      <c r="B79" s="106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c r="A80" s="1068">
        <v>11</v>
      </c>
      <c r="B80" s="106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c r="A81" s="1068">
        <v>12</v>
      </c>
      <c r="B81" s="106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c r="A82" s="1068">
        <v>13</v>
      </c>
      <c r="B82" s="106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c r="A83" s="1068">
        <v>14</v>
      </c>
      <c r="B83" s="106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c r="A84" s="1068">
        <v>15</v>
      </c>
      <c r="B84" s="106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c r="A85" s="1068">
        <v>16</v>
      </c>
      <c r="B85" s="106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c r="A86" s="1068">
        <v>17</v>
      </c>
      <c r="B86" s="106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c r="A87" s="1068">
        <v>18</v>
      </c>
      <c r="B87" s="106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c r="A88" s="1068">
        <v>19</v>
      </c>
      <c r="B88" s="106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c r="A89" s="1068">
        <v>20</v>
      </c>
      <c r="B89" s="106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c r="A90" s="1068">
        <v>21</v>
      </c>
      <c r="B90" s="106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c r="A91" s="1068">
        <v>22</v>
      </c>
      <c r="B91" s="106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c r="A92" s="1068">
        <v>23</v>
      </c>
      <c r="B92" s="106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c r="A93" s="1068">
        <v>24</v>
      </c>
      <c r="B93" s="106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c r="A94" s="1068">
        <v>25</v>
      </c>
      <c r="B94" s="106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c r="A95" s="1068">
        <v>26</v>
      </c>
      <c r="B95" s="106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c r="A96" s="1068">
        <v>27</v>
      </c>
      <c r="B96" s="106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c r="A97" s="1068">
        <v>28</v>
      </c>
      <c r="B97" s="106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c r="A98" s="1068">
        <v>29</v>
      </c>
      <c r="B98" s="106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c r="A99" s="1068">
        <v>30</v>
      </c>
      <c r="B99" s="106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1"/>
      <c r="B102" s="391"/>
      <c r="C102" s="391" t="s">
        <v>27</v>
      </c>
      <c r="D102" s="391"/>
      <c r="E102" s="391"/>
      <c r="F102" s="391"/>
      <c r="G102" s="391"/>
      <c r="H102" s="391"/>
      <c r="I102" s="391"/>
      <c r="J102" s="157" t="s">
        <v>433</v>
      </c>
      <c r="K102" s="392"/>
      <c r="L102" s="392"/>
      <c r="M102" s="392"/>
      <c r="N102" s="392"/>
      <c r="O102" s="392"/>
      <c r="P102" s="393" t="s">
        <v>28</v>
      </c>
      <c r="Q102" s="393"/>
      <c r="R102" s="393"/>
      <c r="S102" s="393"/>
      <c r="T102" s="393"/>
      <c r="U102" s="393"/>
      <c r="V102" s="393"/>
      <c r="W102" s="393"/>
      <c r="X102" s="393"/>
      <c r="Y102" s="394" t="s">
        <v>502</v>
      </c>
      <c r="Z102" s="395"/>
      <c r="AA102" s="395"/>
      <c r="AB102" s="395"/>
      <c r="AC102" s="157" t="s">
        <v>484</v>
      </c>
      <c r="AD102" s="157"/>
      <c r="AE102" s="157"/>
      <c r="AF102" s="157"/>
      <c r="AG102" s="157"/>
      <c r="AH102" s="394" t="s">
        <v>393</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c r="A103" s="1068">
        <v>1</v>
      </c>
      <c r="B103" s="106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c r="A104" s="1068">
        <v>2</v>
      </c>
      <c r="B104" s="106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c r="A105" s="1068">
        <v>3</v>
      </c>
      <c r="B105" s="106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c r="A106" s="1068">
        <v>4</v>
      </c>
      <c r="B106" s="106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c r="A107" s="1068">
        <v>5</v>
      </c>
      <c r="B107" s="106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c r="A108" s="1068">
        <v>6</v>
      </c>
      <c r="B108" s="106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c r="A109" s="1068">
        <v>7</v>
      </c>
      <c r="B109" s="106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c r="A110" s="1068">
        <v>8</v>
      </c>
      <c r="B110" s="106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c r="A111" s="1068">
        <v>9</v>
      </c>
      <c r="B111" s="106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c r="A112" s="1068">
        <v>10</v>
      </c>
      <c r="B112" s="106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c r="A113" s="1068">
        <v>11</v>
      </c>
      <c r="B113" s="106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c r="A114" s="1068">
        <v>12</v>
      </c>
      <c r="B114" s="106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c r="A115" s="1068">
        <v>13</v>
      </c>
      <c r="B115" s="106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c r="A116" s="1068">
        <v>14</v>
      </c>
      <c r="B116" s="106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c r="A117" s="1068">
        <v>15</v>
      </c>
      <c r="B117" s="106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c r="A118" s="1068">
        <v>16</v>
      </c>
      <c r="B118" s="106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c r="A119" s="1068">
        <v>17</v>
      </c>
      <c r="B119" s="106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c r="A120" s="1068">
        <v>18</v>
      </c>
      <c r="B120" s="106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c r="A121" s="1068">
        <v>19</v>
      </c>
      <c r="B121" s="106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c r="A122" s="1068">
        <v>20</v>
      </c>
      <c r="B122" s="106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c r="A123" s="1068">
        <v>21</v>
      </c>
      <c r="B123" s="106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c r="A124" s="1068">
        <v>22</v>
      </c>
      <c r="B124" s="106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c r="A125" s="1068">
        <v>23</v>
      </c>
      <c r="B125" s="106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c r="A126" s="1068">
        <v>24</v>
      </c>
      <c r="B126" s="106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c r="A127" s="1068">
        <v>25</v>
      </c>
      <c r="B127" s="106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c r="A128" s="1068">
        <v>26</v>
      </c>
      <c r="B128" s="106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c r="A129" s="1068">
        <v>27</v>
      </c>
      <c r="B129" s="106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c r="A130" s="1068">
        <v>28</v>
      </c>
      <c r="B130" s="106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c r="A131" s="1068">
        <v>29</v>
      </c>
      <c r="B131" s="106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c r="A132" s="1068">
        <v>30</v>
      </c>
      <c r="B132" s="106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1"/>
      <c r="B135" s="391"/>
      <c r="C135" s="391" t="s">
        <v>27</v>
      </c>
      <c r="D135" s="391"/>
      <c r="E135" s="391"/>
      <c r="F135" s="391"/>
      <c r="G135" s="391"/>
      <c r="H135" s="391"/>
      <c r="I135" s="391"/>
      <c r="J135" s="157" t="s">
        <v>433</v>
      </c>
      <c r="K135" s="392"/>
      <c r="L135" s="392"/>
      <c r="M135" s="392"/>
      <c r="N135" s="392"/>
      <c r="O135" s="392"/>
      <c r="P135" s="393" t="s">
        <v>28</v>
      </c>
      <c r="Q135" s="393"/>
      <c r="R135" s="393"/>
      <c r="S135" s="393"/>
      <c r="T135" s="393"/>
      <c r="U135" s="393"/>
      <c r="V135" s="393"/>
      <c r="W135" s="393"/>
      <c r="X135" s="393"/>
      <c r="Y135" s="394" t="s">
        <v>502</v>
      </c>
      <c r="Z135" s="395"/>
      <c r="AA135" s="395"/>
      <c r="AB135" s="395"/>
      <c r="AC135" s="157" t="s">
        <v>484</v>
      </c>
      <c r="AD135" s="157"/>
      <c r="AE135" s="157"/>
      <c r="AF135" s="157"/>
      <c r="AG135" s="157"/>
      <c r="AH135" s="394" t="s">
        <v>393</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c r="A136" s="1068">
        <v>1</v>
      </c>
      <c r="B136" s="106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c r="A137" s="1068">
        <v>2</v>
      </c>
      <c r="B137" s="106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c r="A138" s="1068">
        <v>3</v>
      </c>
      <c r="B138" s="106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c r="A139" s="1068">
        <v>4</v>
      </c>
      <c r="B139" s="106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c r="A140" s="1068">
        <v>5</v>
      </c>
      <c r="B140" s="106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c r="A141" s="1068">
        <v>6</v>
      </c>
      <c r="B141" s="106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c r="A142" s="1068">
        <v>7</v>
      </c>
      <c r="B142" s="106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c r="A143" s="1068">
        <v>8</v>
      </c>
      <c r="B143" s="106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c r="A144" s="1068">
        <v>9</v>
      </c>
      <c r="B144" s="106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c r="A145" s="1068">
        <v>10</v>
      </c>
      <c r="B145" s="106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c r="A146" s="1068">
        <v>11</v>
      </c>
      <c r="B146" s="106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c r="A147" s="1068">
        <v>12</v>
      </c>
      <c r="B147" s="106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c r="A148" s="1068">
        <v>13</v>
      </c>
      <c r="B148" s="106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c r="A149" s="1068">
        <v>14</v>
      </c>
      <c r="B149" s="106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c r="A150" s="1068">
        <v>15</v>
      </c>
      <c r="B150" s="106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c r="A151" s="1068">
        <v>16</v>
      </c>
      <c r="B151" s="106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c r="A152" s="1068">
        <v>17</v>
      </c>
      <c r="B152" s="106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c r="A153" s="1068">
        <v>18</v>
      </c>
      <c r="B153" s="106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c r="A154" s="1068">
        <v>19</v>
      </c>
      <c r="B154" s="106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c r="A155" s="1068">
        <v>20</v>
      </c>
      <c r="B155" s="106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c r="A156" s="1068">
        <v>21</v>
      </c>
      <c r="B156" s="106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c r="A157" s="1068">
        <v>22</v>
      </c>
      <c r="B157" s="106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c r="A158" s="1068">
        <v>23</v>
      </c>
      <c r="B158" s="106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c r="A159" s="1068">
        <v>24</v>
      </c>
      <c r="B159" s="106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c r="A160" s="1068">
        <v>25</v>
      </c>
      <c r="B160" s="106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c r="A161" s="1068">
        <v>26</v>
      </c>
      <c r="B161" s="106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c r="A162" s="1068">
        <v>27</v>
      </c>
      <c r="B162" s="106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c r="A163" s="1068">
        <v>28</v>
      </c>
      <c r="B163" s="106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c r="A164" s="1068">
        <v>29</v>
      </c>
      <c r="B164" s="106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c r="A165" s="1068">
        <v>30</v>
      </c>
      <c r="B165" s="106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1"/>
      <c r="B168" s="391"/>
      <c r="C168" s="391" t="s">
        <v>27</v>
      </c>
      <c r="D168" s="391"/>
      <c r="E168" s="391"/>
      <c r="F168" s="391"/>
      <c r="G168" s="391"/>
      <c r="H168" s="391"/>
      <c r="I168" s="391"/>
      <c r="J168" s="157" t="s">
        <v>433</v>
      </c>
      <c r="K168" s="392"/>
      <c r="L168" s="392"/>
      <c r="M168" s="392"/>
      <c r="N168" s="392"/>
      <c r="O168" s="392"/>
      <c r="P168" s="393" t="s">
        <v>28</v>
      </c>
      <c r="Q168" s="393"/>
      <c r="R168" s="393"/>
      <c r="S168" s="393"/>
      <c r="T168" s="393"/>
      <c r="U168" s="393"/>
      <c r="V168" s="393"/>
      <c r="W168" s="393"/>
      <c r="X168" s="393"/>
      <c r="Y168" s="394" t="s">
        <v>502</v>
      </c>
      <c r="Z168" s="395"/>
      <c r="AA168" s="395"/>
      <c r="AB168" s="395"/>
      <c r="AC168" s="157" t="s">
        <v>484</v>
      </c>
      <c r="AD168" s="157"/>
      <c r="AE168" s="157"/>
      <c r="AF168" s="157"/>
      <c r="AG168" s="157"/>
      <c r="AH168" s="394" t="s">
        <v>393</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c r="A169" s="1068">
        <v>1</v>
      </c>
      <c r="B169" s="106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c r="A170" s="1068">
        <v>2</v>
      </c>
      <c r="B170" s="106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c r="A171" s="1068">
        <v>3</v>
      </c>
      <c r="B171" s="106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c r="A172" s="1068">
        <v>4</v>
      </c>
      <c r="B172" s="106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c r="A173" s="1068">
        <v>5</v>
      </c>
      <c r="B173" s="106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c r="A174" s="1068">
        <v>6</v>
      </c>
      <c r="B174" s="106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c r="A175" s="1068">
        <v>7</v>
      </c>
      <c r="B175" s="106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c r="A176" s="1068">
        <v>8</v>
      </c>
      <c r="B176" s="106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c r="A177" s="1068">
        <v>9</v>
      </c>
      <c r="B177" s="106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c r="A178" s="1068">
        <v>10</v>
      </c>
      <c r="B178" s="106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c r="A179" s="1068">
        <v>11</v>
      </c>
      <c r="B179" s="106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c r="A180" s="1068">
        <v>12</v>
      </c>
      <c r="B180" s="106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c r="A181" s="1068">
        <v>13</v>
      </c>
      <c r="B181" s="106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c r="A182" s="1068">
        <v>14</v>
      </c>
      <c r="B182" s="106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c r="A183" s="1068">
        <v>15</v>
      </c>
      <c r="B183" s="106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c r="A184" s="1068">
        <v>16</v>
      </c>
      <c r="B184" s="106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c r="A185" s="1068">
        <v>17</v>
      </c>
      <c r="B185" s="106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c r="A186" s="1068">
        <v>18</v>
      </c>
      <c r="B186" s="106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c r="A187" s="1068">
        <v>19</v>
      </c>
      <c r="B187" s="106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c r="A188" s="1068">
        <v>20</v>
      </c>
      <c r="B188" s="106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c r="A189" s="1068">
        <v>21</v>
      </c>
      <c r="B189" s="106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c r="A190" s="1068">
        <v>22</v>
      </c>
      <c r="B190" s="106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c r="A191" s="1068">
        <v>23</v>
      </c>
      <c r="B191" s="106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c r="A192" s="1068">
        <v>24</v>
      </c>
      <c r="B192" s="106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c r="A193" s="1068">
        <v>25</v>
      </c>
      <c r="B193" s="106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c r="A194" s="1068">
        <v>26</v>
      </c>
      <c r="B194" s="106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c r="A195" s="1068">
        <v>27</v>
      </c>
      <c r="B195" s="106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c r="A196" s="1068">
        <v>28</v>
      </c>
      <c r="B196" s="106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c r="A197" s="1068">
        <v>29</v>
      </c>
      <c r="B197" s="106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c r="A198" s="1068">
        <v>30</v>
      </c>
      <c r="B198" s="106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1"/>
      <c r="B201" s="391"/>
      <c r="C201" s="391" t="s">
        <v>27</v>
      </c>
      <c r="D201" s="391"/>
      <c r="E201" s="391"/>
      <c r="F201" s="391"/>
      <c r="G201" s="391"/>
      <c r="H201" s="391"/>
      <c r="I201" s="391"/>
      <c r="J201" s="157" t="s">
        <v>433</v>
      </c>
      <c r="K201" s="392"/>
      <c r="L201" s="392"/>
      <c r="M201" s="392"/>
      <c r="N201" s="392"/>
      <c r="O201" s="392"/>
      <c r="P201" s="393" t="s">
        <v>28</v>
      </c>
      <c r="Q201" s="393"/>
      <c r="R201" s="393"/>
      <c r="S201" s="393"/>
      <c r="T201" s="393"/>
      <c r="U201" s="393"/>
      <c r="V201" s="393"/>
      <c r="W201" s="393"/>
      <c r="X201" s="393"/>
      <c r="Y201" s="394" t="s">
        <v>502</v>
      </c>
      <c r="Z201" s="395"/>
      <c r="AA201" s="395"/>
      <c r="AB201" s="395"/>
      <c r="AC201" s="157" t="s">
        <v>484</v>
      </c>
      <c r="AD201" s="157"/>
      <c r="AE201" s="157"/>
      <c r="AF201" s="157"/>
      <c r="AG201" s="157"/>
      <c r="AH201" s="394" t="s">
        <v>393</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c r="A202" s="1068">
        <v>1</v>
      </c>
      <c r="B202" s="106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c r="A203" s="1068">
        <v>2</v>
      </c>
      <c r="B203" s="106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c r="A204" s="1068">
        <v>3</v>
      </c>
      <c r="B204" s="106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c r="A205" s="1068">
        <v>4</v>
      </c>
      <c r="B205" s="106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c r="A206" s="1068">
        <v>5</v>
      </c>
      <c r="B206" s="106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c r="A207" s="1068">
        <v>6</v>
      </c>
      <c r="B207" s="106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c r="A208" s="1068">
        <v>7</v>
      </c>
      <c r="B208" s="106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c r="A209" s="1068">
        <v>8</v>
      </c>
      <c r="B209" s="106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c r="A210" s="1068">
        <v>9</v>
      </c>
      <c r="B210" s="106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c r="A211" s="1068">
        <v>10</v>
      </c>
      <c r="B211" s="106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c r="A212" s="1068">
        <v>11</v>
      </c>
      <c r="B212" s="106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c r="A213" s="1068">
        <v>12</v>
      </c>
      <c r="B213" s="106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c r="A214" s="1068">
        <v>13</v>
      </c>
      <c r="B214" s="106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c r="A215" s="1068">
        <v>14</v>
      </c>
      <c r="B215" s="106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c r="A216" s="1068">
        <v>15</v>
      </c>
      <c r="B216" s="106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c r="A217" s="1068">
        <v>16</v>
      </c>
      <c r="B217" s="106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c r="A218" s="1068">
        <v>17</v>
      </c>
      <c r="B218" s="106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c r="A219" s="1068">
        <v>18</v>
      </c>
      <c r="B219" s="106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c r="A220" s="1068">
        <v>19</v>
      </c>
      <c r="B220" s="106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c r="A221" s="1068">
        <v>20</v>
      </c>
      <c r="B221" s="106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c r="A222" s="1068">
        <v>21</v>
      </c>
      <c r="B222" s="106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c r="A223" s="1068">
        <v>22</v>
      </c>
      <c r="B223" s="106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c r="A224" s="1068">
        <v>23</v>
      </c>
      <c r="B224" s="106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c r="A225" s="1068">
        <v>24</v>
      </c>
      <c r="B225" s="106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c r="A226" s="1068">
        <v>25</v>
      </c>
      <c r="B226" s="106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c r="A227" s="1068">
        <v>26</v>
      </c>
      <c r="B227" s="106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c r="A228" s="1068">
        <v>27</v>
      </c>
      <c r="B228" s="106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c r="A229" s="1068">
        <v>28</v>
      </c>
      <c r="B229" s="106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c r="A230" s="1068">
        <v>29</v>
      </c>
      <c r="B230" s="106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c r="A231" s="1068">
        <v>30</v>
      </c>
      <c r="B231" s="106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1"/>
      <c r="B234" s="391"/>
      <c r="C234" s="391" t="s">
        <v>27</v>
      </c>
      <c r="D234" s="391"/>
      <c r="E234" s="391"/>
      <c r="F234" s="391"/>
      <c r="G234" s="391"/>
      <c r="H234" s="391"/>
      <c r="I234" s="391"/>
      <c r="J234" s="157" t="s">
        <v>433</v>
      </c>
      <c r="K234" s="392"/>
      <c r="L234" s="392"/>
      <c r="M234" s="392"/>
      <c r="N234" s="392"/>
      <c r="O234" s="392"/>
      <c r="P234" s="393" t="s">
        <v>28</v>
      </c>
      <c r="Q234" s="393"/>
      <c r="R234" s="393"/>
      <c r="S234" s="393"/>
      <c r="T234" s="393"/>
      <c r="U234" s="393"/>
      <c r="V234" s="393"/>
      <c r="W234" s="393"/>
      <c r="X234" s="393"/>
      <c r="Y234" s="394" t="s">
        <v>502</v>
      </c>
      <c r="Z234" s="395"/>
      <c r="AA234" s="395"/>
      <c r="AB234" s="395"/>
      <c r="AC234" s="157" t="s">
        <v>484</v>
      </c>
      <c r="AD234" s="157"/>
      <c r="AE234" s="157"/>
      <c r="AF234" s="157"/>
      <c r="AG234" s="157"/>
      <c r="AH234" s="394" t="s">
        <v>393</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c r="A235" s="1068">
        <v>1</v>
      </c>
      <c r="B235" s="106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c r="A236" s="1068">
        <v>2</v>
      </c>
      <c r="B236" s="106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c r="A237" s="1068">
        <v>3</v>
      </c>
      <c r="B237" s="106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c r="A238" s="1068">
        <v>4</v>
      </c>
      <c r="B238" s="106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c r="A239" s="1068">
        <v>5</v>
      </c>
      <c r="B239" s="106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c r="A240" s="1068">
        <v>6</v>
      </c>
      <c r="B240" s="106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c r="A241" s="1068">
        <v>7</v>
      </c>
      <c r="B241" s="106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c r="A242" s="1068">
        <v>8</v>
      </c>
      <c r="B242" s="106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c r="A243" s="1068">
        <v>9</v>
      </c>
      <c r="B243" s="106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c r="A244" s="1068">
        <v>10</v>
      </c>
      <c r="B244" s="106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c r="A245" s="1068">
        <v>11</v>
      </c>
      <c r="B245" s="106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c r="A246" s="1068">
        <v>12</v>
      </c>
      <c r="B246" s="106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c r="A247" s="1068">
        <v>13</v>
      </c>
      <c r="B247" s="106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c r="A248" s="1068">
        <v>14</v>
      </c>
      <c r="B248" s="106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c r="A249" s="1068">
        <v>15</v>
      </c>
      <c r="B249" s="106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c r="A250" s="1068">
        <v>16</v>
      </c>
      <c r="B250" s="106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c r="A251" s="1068">
        <v>17</v>
      </c>
      <c r="B251" s="106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c r="A252" s="1068">
        <v>18</v>
      </c>
      <c r="B252" s="106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c r="A253" s="1068">
        <v>19</v>
      </c>
      <c r="B253" s="106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c r="A254" s="1068">
        <v>20</v>
      </c>
      <c r="B254" s="106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c r="A255" s="1068">
        <v>21</v>
      </c>
      <c r="B255" s="106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c r="A256" s="1068">
        <v>22</v>
      </c>
      <c r="B256" s="106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c r="A257" s="1068">
        <v>23</v>
      </c>
      <c r="B257" s="106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c r="A258" s="1068">
        <v>24</v>
      </c>
      <c r="B258" s="106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c r="A259" s="1068">
        <v>25</v>
      </c>
      <c r="B259" s="106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c r="A260" s="1068">
        <v>26</v>
      </c>
      <c r="B260" s="106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c r="A261" s="1068">
        <v>27</v>
      </c>
      <c r="B261" s="106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c r="A262" s="1068">
        <v>28</v>
      </c>
      <c r="B262" s="106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c r="A263" s="1068">
        <v>29</v>
      </c>
      <c r="B263" s="106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c r="A264" s="1068">
        <v>30</v>
      </c>
      <c r="B264" s="106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1"/>
      <c r="B267" s="391"/>
      <c r="C267" s="391" t="s">
        <v>27</v>
      </c>
      <c r="D267" s="391"/>
      <c r="E267" s="391"/>
      <c r="F267" s="391"/>
      <c r="G267" s="391"/>
      <c r="H267" s="391"/>
      <c r="I267" s="391"/>
      <c r="J267" s="157" t="s">
        <v>433</v>
      </c>
      <c r="K267" s="392"/>
      <c r="L267" s="392"/>
      <c r="M267" s="392"/>
      <c r="N267" s="392"/>
      <c r="O267" s="392"/>
      <c r="P267" s="393" t="s">
        <v>28</v>
      </c>
      <c r="Q267" s="393"/>
      <c r="R267" s="393"/>
      <c r="S267" s="393"/>
      <c r="T267" s="393"/>
      <c r="U267" s="393"/>
      <c r="V267" s="393"/>
      <c r="W267" s="393"/>
      <c r="X267" s="393"/>
      <c r="Y267" s="394" t="s">
        <v>502</v>
      </c>
      <c r="Z267" s="395"/>
      <c r="AA267" s="395"/>
      <c r="AB267" s="395"/>
      <c r="AC267" s="157" t="s">
        <v>484</v>
      </c>
      <c r="AD267" s="157"/>
      <c r="AE267" s="157"/>
      <c r="AF267" s="157"/>
      <c r="AG267" s="157"/>
      <c r="AH267" s="394" t="s">
        <v>393</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c r="A268" s="1068">
        <v>1</v>
      </c>
      <c r="B268" s="106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c r="A269" s="1068">
        <v>2</v>
      </c>
      <c r="B269" s="106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c r="A270" s="1068">
        <v>3</v>
      </c>
      <c r="B270" s="106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c r="A271" s="1068">
        <v>4</v>
      </c>
      <c r="B271" s="106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c r="A272" s="1068">
        <v>5</v>
      </c>
      <c r="B272" s="106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c r="A273" s="1068">
        <v>6</v>
      </c>
      <c r="B273" s="106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c r="A274" s="1068">
        <v>7</v>
      </c>
      <c r="B274" s="106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c r="A275" s="1068">
        <v>8</v>
      </c>
      <c r="B275" s="106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c r="A276" s="1068">
        <v>9</v>
      </c>
      <c r="B276" s="106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c r="A277" s="1068">
        <v>10</v>
      </c>
      <c r="B277" s="106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c r="A278" s="1068">
        <v>11</v>
      </c>
      <c r="B278" s="106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c r="A279" s="1068">
        <v>12</v>
      </c>
      <c r="B279" s="106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c r="A280" s="1068">
        <v>13</v>
      </c>
      <c r="B280" s="106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c r="A281" s="1068">
        <v>14</v>
      </c>
      <c r="B281" s="106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c r="A282" s="1068">
        <v>15</v>
      </c>
      <c r="B282" s="106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c r="A283" s="1068">
        <v>16</v>
      </c>
      <c r="B283" s="106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c r="A284" s="1068">
        <v>17</v>
      </c>
      <c r="B284" s="106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c r="A285" s="1068">
        <v>18</v>
      </c>
      <c r="B285" s="106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c r="A286" s="1068">
        <v>19</v>
      </c>
      <c r="B286" s="106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c r="A287" s="1068">
        <v>20</v>
      </c>
      <c r="B287" s="106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c r="A288" s="1068">
        <v>21</v>
      </c>
      <c r="B288" s="106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c r="A289" s="1068">
        <v>22</v>
      </c>
      <c r="B289" s="106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c r="A290" s="1068">
        <v>23</v>
      </c>
      <c r="B290" s="106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c r="A291" s="1068">
        <v>24</v>
      </c>
      <c r="B291" s="106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c r="A292" s="1068">
        <v>25</v>
      </c>
      <c r="B292" s="106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c r="A293" s="1068">
        <v>26</v>
      </c>
      <c r="B293" s="106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c r="A294" s="1068">
        <v>27</v>
      </c>
      <c r="B294" s="106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c r="A295" s="1068">
        <v>28</v>
      </c>
      <c r="B295" s="106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c r="A296" s="1068">
        <v>29</v>
      </c>
      <c r="B296" s="106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c r="A297" s="1068">
        <v>30</v>
      </c>
      <c r="B297" s="106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1"/>
      <c r="B300" s="391"/>
      <c r="C300" s="391" t="s">
        <v>27</v>
      </c>
      <c r="D300" s="391"/>
      <c r="E300" s="391"/>
      <c r="F300" s="391"/>
      <c r="G300" s="391"/>
      <c r="H300" s="391"/>
      <c r="I300" s="391"/>
      <c r="J300" s="157" t="s">
        <v>433</v>
      </c>
      <c r="K300" s="392"/>
      <c r="L300" s="392"/>
      <c r="M300" s="392"/>
      <c r="N300" s="392"/>
      <c r="O300" s="392"/>
      <c r="P300" s="393" t="s">
        <v>28</v>
      </c>
      <c r="Q300" s="393"/>
      <c r="R300" s="393"/>
      <c r="S300" s="393"/>
      <c r="T300" s="393"/>
      <c r="U300" s="393"/>
      <c r="V300" s="393"/>
      <c r="W300" s="393"/>
      <c r="X300" s="393"/>
      <c r="Y300" s="394" t="s">
        <v>502</v>
      </c>
      <c r="Z300" s="395"/>
      <c r="AA300" s="395"/>
      <c r="AB300" s="395"/>
      <c r="AC300" s="157" t="s">
        <v>484</v>
      </c>
      <c r="AD300" s="157"/>
      <c r="AE300" s="157"/>
      <c r="AF300" s="157"/>
      <c r="AG300" s="157"/>
      <c r="AH300" s="394" t="s">
        <v>393</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c r="A301" s="1068">
        <v>1</v>
      </c>
      <c r="B301" s="106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c r="A302" s="1068">
        <v>2</v>
      </c>
      <c r="B302" s="106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c r="A303" s="1068">
        <v>3</v>
      </c>
      <c r="B303" s="106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c r="A304" s="1068">
        <v>4</v>
      </c>
      <c r="B304" s="106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c r="A305" s="1068">
        <v>5</v>
      </c>
      <c r="B305" s="106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c r="A306" s="1068">
        <v>6</v>
      </c>
      <c r="B306" s="106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c r="A307" s="1068">
        <v>7</v>
      </c>
      <c r="B307" s="106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c r="A308" s="1068">
        <v>8</v>
      </c>
      <c r="B308" s="106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c r="A309" s="1068">
        <v>9</v>
      </c>
      <c r="B309" s="106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c r="A310" s="1068">
        <v>10</v>
      </c>
      <c r="B310" s="106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c r="A311" s="1068">
        <v>11</v>
      </c>
      <c r="B311" s="106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c r="A312" s="1068">
        <v>12</v>
      </c>
      <c r="B312" s="106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c r="A313" s="1068">
        <v>13</v>
      </c>
      <c r="B313" s="106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c r="A314" s="1068">
        <v>14</v>
      </c>
      <c r="B314" s="106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c r="A315" s="1068">
        <v>15</v>
      </c>
      <c r="B315" s="106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c r="A316" s="1068">
        <v>16</v>
      </c>
      <c r="B316" s="106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c r="A317" s="1068">
        <v>17</v>
      </c>
      <c r="B317" s="106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c r="A318" s="1068">
        <v>18</v>
      </c>
      <c r="B318" s="106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c r="A319" s="1068">
        <v>19</v>
      </c>
      <c r="B319" s="106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c r="A320" s="1068">
        <v>20</v>
      </c>
      <c r="B320" s="106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c r="A321" s="1068">
        <v>21</v>
      </c>
      <c r="B321" s="106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c r="A322" s="1068">
        <v>22</v>
      </c>
      <c r="B322" s="106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c r="A323" s="1068">
        <v>23</v>
      </c>
      <c r="B323" s="106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c r="A324" s="1068">
        <v>24</v>
      </c>
      <c r="B324" s="106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c r="A325" s="1068">
        <v>25</v>
      </c>
      <c r="B325" s="106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c r="A326" s="1068">
        <v>26</v>
      </c>
      <c r="B326" s="106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c r="A327" s="1068">
        <v>27</v>
      </c>
      <c r="B327" s="106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c r="A328" s="1068">
        <v>28</v>
      </c>
      <c r="B328" s="106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c r="A329" s="1068">
        <v>29</v>
      </c>
      <c r="B329" s="106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c r="A330" s="1068">
        <v>30</v>
      </c>
      <c r="B330" s="106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1"/>
      <c r="B333" s="391"/>
      <c r="C333" s="391" t="s">
        <v>27</v>
      </c>
      <c r="D333" s="391"/>
      <c r="E333" s="391"/>
      <c r="F333" s="391"/>
      <c r="G333" s="391"/>
      <c r="H333" s="391"/>
      <c r="I333" s="391"/>
      <c r="J333" s="157" t="s">
        <v>433</v>
      </c>
      <c r="K333" s="392"/>
      <c r="L333" s="392"/>
      <c r="M333" s="392"/>
      <c r="N333" s="392"/>
      <c r="O333" s="392"/>
      <c r="P333" s="393" t="s">
        <v>28</v>
      </c>
      <c r="Q333" s="393"/>
      <c r="R333" s="393"/>
      <c r="S333" s="393"/>
      <c r="T333" s="393"/>
      <c r="U333" s="393"/>
      <c r="V333" s="393"/>
      <c r="W333" s="393"/>
      <c r="X333" s="393"/>
      <c r="Y333" s="394" t="s">
        <v>502</v>
      </c>
      <c r="Z333" s="395"/>
      <c r="AA333" s="395"/>
      <c r="AB333" s="395"/>
      <c r="AC333" s="157" t="s">
        <v>484</v>
      </c>
      <c r="AD333" s="157"/>
      <c r="AE333" s="157"/>
      <c r="AF333" s="157"/>
      <c r="AG333" s="157"/>
      <c r="AH333" s="394" t="s">
        <v>393</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c r="A334" s="1068">
        <v>1</v>
      </c>
      <c r="B334" s="106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c r="A335" s="1068">
        <v>2</v>
      </c>
      <c r="B335" s="106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c r="A336" s="1068">
        <v>3</v>
      </c>
      <c r="B336" s="106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c r="A337" s="1068">
        <v>4</v>
      </c>
      <c r="B337" s="106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c r="A338" s="1068">
        <v>5</v>
      </c>
      <c r="B338" s="106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c r="A339" s="1068">
        <v>6</v>
      </c>
      <c r="B339" s="106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c r="A340" s="1068">
        <v>7</v>
      </c>
      <c r="B340" s="106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c r="A341" s="1068">
        <v>8</v>
      </c>
      <c r="B341" s="106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c r="A342" s="1068">
        <v>9</v>
      </c>
      <c r="B342" s="106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c r="A343" s="1068">
        <v>10</v>
      </c>
      <c r="B343" s="106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c r="A344" s="1068">
        <v>11</v>
      </c>
      <c r="B344" s="106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c r="A345" s="1068">
        <v>12</v>
      </c>
      <c r="B345" s="106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c r="A346" s="1068">
        <v>13</v>
      </c>
      <c r="B346" s="106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c r="A347" s="1068">
        <v>14</v>
      </c>
      <c r="B347" s="106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c r="A348" s="1068">
        <v>15</v>
      </c>
      <c r="B348" s="106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c r="A349" s="1068">
        <v>16</v>
      </c>
      <c r="B349" s="106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c r="A350" s="1068">
        <v>17</v>
      </c>
      <c r="B350" s="106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c r="A351" s="1068">
        <v>18</v>
      </c>
      <c r="B351" s="106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c r="A352" s="1068">
        <v>19</v>
      </c>
      <c r="B352" s="106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c r="A353" s="1068">
        <v>20</v>
      </c>
      <c r="B353" s="106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c r="A354" s="1068">
        <v>21</v>
      </c>
      <c r="B354" s="106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c r="A355" s="1068">
        <v>22</v>
      </c>
      <c r="B355" s="106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c r="A356" s="1068">
        <v>23</v>
      </c>
      <c r="B356" s="106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c r="A357" s="1068">
        <v>24</v>
      </c>
      <c r="B357" s="106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c r="A358" s="1068">
        <v>25</v>
      </c>
      <c r="B358" s="106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c r="A359" s="1068">
        <v>26</v>
      </c>
      <c r="B359" s="106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c r="A360" s="1068">
        <v>27</v>
      </c>
      <c r="B360" s="106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c r="A361" s="1068">
        <v>28</v>
      </c>
      <c r="B361" s="106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c r="A362" s="1068">
        <v>29</v>
      </c>
      <c r="B362" s="106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c r="A363" s="1068">
        <v>30</v>
      </c>
      <c r="B363" s="106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1"/>
      <c r="B366" s="391"/>
      <c r="C366" s="391" t="s">
        <v>27</v>
      </c>
      <c r="D366" s="391"/>
      <c r="E366" s="391"/>
      <c r="F366" s="391"/>
      <c r="G366" s="391"/>
      <c r="H366" s="391"/>
      <c r="I366" s="391"/>
      <c r="J366" s="157" t="s">
        <v>433</v>
      </c>
      <c r="K366" s="392"/>
      <c r="L366" s="392"/>
      <c r="M366" s="392"/>
      <c r="N366" s="392"/>
      <c r="O366" s="392"/>
      <c r="P366" s="393" t="s">
        <v>28</v>
      </c>
      <c r="Q366" s="393"/>
      <c r="R366" s="393"/>
      <c r="S366" s="393"/>
      <c r="T366" s="393"/>
      <c r="U366" s="393"/>
      <c r="V366" s="393"/>
      <c r="W366" s="393"/>
      <c r="X366" s="393"/>
      <c r="Y366" s="394" t="s">
        <v>502</v>
      </c>
      <c r="Z366" s="395"/>
      <c r="AA366" s="395"/>
      <c r="AB366" s="395"/>
      <c r="AC366" s="157" t="s">
        <v>484</v>
      </c>
      <c r="AD366" s="157"/>
      <c r="AE366" s="157"/>
      <c r="AF366" s="157"/>
      <c r="AG366" s="157"/>
      <c r="AH366" s="394" t="s">
        <v>393</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c r="A367" s="1068">
        <v>1</v>
      </c>
      <c r="B367" s="106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c r="A368" s="1068">
        <v>2</v>
      </c>
      <c r="B368" s="106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c r="A369" s="1068">
        <v>3</v>
      </c>
      <c r="B369" s="106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c r="A370" s="1068">
        <v>4</v>
      </c>
      <c r="B370" s="106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c r="A371" s="1068">
        <v>5</v>
      </c>
      <c r="B371" s="106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c r="A372" s="1068">
        <v>6</v>
      </c>
      <c r="B372" s="106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c r="A373" s="1068">
        <v>7</v>
      </c>
      <c r="B373" s="106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c r="A374" s="1068">
        <v>8</v>
      </c>
      <c r="B374" s="106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c r="A375" s="1068">
        <v>9</v>
      </c>
      <c r="B375" s="106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c r="A376" s="1068">
        <v>10</v>
      </c>
      <c r="B376" s="106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c r="A377" s="1068">
        <v>11</v>
      </c>
      <c r="B377" s="106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c r="A378" s="1068">
        <v>12</v>
      </c>
      <c r="B378" s="106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c r="A379" s="1068">
        <v>13</v>
      </c>
      <c r="B379" s="106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c r="A380" s="1068">
        <v>14</v>
      </c>
      <c r="B380" s="106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c r="A381" s="1068">
        <v>15</v>
      </c>
      <c r="B381" s="106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c r="A382" s="1068">
        <v>16</v>
      </c>
      <c r="B382" s="106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c r="A383" s="1068">
        <v>17</v>
      </c>
      <c r="B383" s="106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c r="A384" s="1068">
        <v>18</v>
      </c>
      <c r="B384" s="106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c r="A385" s="1068">
        <v>19</v>
      </c>
      <c r="B385" s="106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c r="A386" s="1068">
        <v>20</v>
      </c>
      <c r="B386" s="106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c r="A387" s="1068">
        <v>21</v>
      </c>
      <c r="B387" s="106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c r="A388" s="1068">
        <v>22</v>
      </c>
      <c r="B388" s="106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c r="A389" s="1068">
        <v>23</v>
      </c>
      <c r="B389" s="106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c r="A390" s="1068">
        <v>24</v>
      </c>
      <c r="B390" s="106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c r="A391" s="1068">
        <v>25</v>
      </c>
      <c r="B391" s="106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c r="A392" s="1068">
        <v>26</v>
      </c>
      <c r="B392" s="106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c r="A393" s="1068">
        <v>27</v>
      </c>
      <c r="B393" s="106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c r="A394" s="1068">
        <v>28</v>
      </c>
      <c r="B394" s="106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c r="A395" s="1068">
        <v>29</v>
      </c>
      <c r="B395" s="106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c r="A396" s="1068">
        <v>30</v>
      </c>
      <c r="B396" s="106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1"/>
      <c r="B399" s="391"/>
      <c r="C399" s="391" t="s">
        <v>27</v>
      </c>
      <c r="D399" s="391"/>
      <c r="E399" s="391"/>
      <c r="F399" s="391"/>
      <c r="G399" s="391"/>
      <c r="H399" s="391"/>
      <c r="I399" s="391"/>
      <c r="J399" s="157" t="s">
        <v>433</v>
      </c>
      <c r="K399" s="392"/>
      <c r="L399" s="392"/>
      <c r="M399" s="392"/>
      <c r="N399" s="392"/>
      <c r="O399" s="392"/>
      <c r="P399" s="393" t="s">
        <v>28</v>
      </c>
      <c r="Q399" s="393"/>
      <c r="R399" s="393"/>
      <c r="S399" s="393"/>
      <c r="T399" s="393"/>
      <c r="U399" s="393"/>
      <c r="V399" s="393"/>
      <c r="W399" s="393"/>
      <c r="X399" s="393"/>
      <c r="Y399" s="394" t="s">
        <v>502</v>
      </c>
      <c r="Z399" s="395"/>
      <c r="AA399" s="395"/>
      <c r="AB399" s="395"/>
      <c r="AC399" s="157" t="s">
        <v>484</v>
      </c>
      <c r="AD399" s="157"/>
      <c r="AE399" s="157"/>
      <c r="AF399" s="157"/>
      <c r="AG399" s="157"/>
      <c r="AH399" s="394" t="s">
        <v>393</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c r="A400" s="1068">
        <v>1</v>
      </c>
      <c r="B400" s="106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c r="A401" s="1068">
        <v>2</v>
      </c>
      <c r="B401" s="106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c r="A402" s="1068">
        <v>3</v>
      </c>
      <c r="B402" s="106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c r="A403" s="1068">
        <v>4</v>
      </c>
      <c r="B403" s="106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c r="A404" s="1068">
        <v>5</v>
      </c>
      <c r="B404" s="106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c r="A405" s="1068">
        <v>6</v>
      </c>
      <c r="B405" s="106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c r="A406" s="1068">
        <v>7</v>
      </c>
      <c r="B406" s="106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c r="A407" s="1068">
        <v>8</v>
      </c>
      <c r="B407" s="106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c r="A408" s="1068">
        <v>9</v>
      </c>
      <c r="B408" s="106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c r="A409" s="1068">
        <v>10</v>
      </c>
      <c r="B409" s="106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c r="A410" s="1068">
        <v>11</v>
      </c>
      <c r="B410" s="106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c r="A411" s="1068">
        <v>12</v>
      </c>
      <c r="B411" s="106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c r="A412" s="1068">
        <v>13</v>
      </c>
      <c r="B412" s="106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c r="A413" s="1068">
        <v>14</v>
      </c>
      <c r="B413" s="106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c r="A414" s="1068">
        <v>15</v>
      </c>
      <c r="B414" s="106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c r="A415" s="1068">
        <v>16</v>
      </c>
      <c r="B415" s="106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c r="A416" s="1068">
        <v>17</v>
      </c>
      <c r="B416" s="106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c r="A417" s="1068">
        <v>18</v>
      </c>
      <c r="B417" s="106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c r="A418" s="1068">
        <v>19</v>
      </c>
      <c r="B418" s="106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c r="A419" s="1068">
        <v>20</v>
      </c>
      <c r="B419" s="106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c r="A420" s="1068">
        <v>21</v>
      </c>
      <c r="B420" s="106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c r="A421" s="1068">
        <v>22</v>
      </c>
      <c r="B421" s="106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c r="A422" s="1068">
        <v>23</v>
      </c>
      <c r="B422" s="106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c r="A423" s="1068">
        <v>24</v>
      </c>
      <c r="B423" s="106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c r="A424" s="1068">
        <v>25</v>
      </c>
      <c r="B424" s="106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c r="A425" s="1068">
        <v>26</v>
      </c>
      <c r="B425" s="106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c r="A426" s="1068">
        <v>27</v>
      </c>
      <c r="B426" s="106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c r="A427" s="1068">
        <v>28</v>
      </c>
      <c r="B427" s="106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c r="A428" s="1068">
        <v>29</v>
      </c>
      <c r="B428" s="106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c r="A429" s="1068">
        <v>30</v>
      </c>
      <c r="B429" s="106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1"/>
      <c r="B432" s="391"/>
      <c r="C432" s="391" t="s">
        <v>27</v>
      </c>
      <c r="D432" s="391"/>
      <c r="E432" s="391"/>
      <c r="F432" s="391"/>
      <c r="G432" s="391"/>
      <c r="H432" s="391"/>
      <c r="I432" s="391"/>
      <c r="J432" s="157" t="s">
        <v>433</v>
      </c>
      <c r="K432" s="392"/>
      <c r="L432" s="392"/>
      <c r="M432" s="392"/>
      <c r="N432" s="392"/>
      <c r="O432" s="392"/>
      <c r="P432" s="393" t="s">
        <v>28</v>
      </c>
      <c r="Q432" s="393"/>
      <c r="R432" s="393"/>
      <c r="S432" s="393"/>
      <c r="T432" s="393"/>
      <c r="U432" s="393"/>
      <c r="V432" s="393"/>
      <c r="W432" s="393"/>
      <c r="X432" s="393"/>
      <c r="Y432" s="394" t="s">
        <v>502</v>
      </c>
      <c r="Z432" s="395"/>
      <c r="AA432" s="395"/>
      <c r="AB432" s="395"/>
      <c r="AC432" s="157" t="s">
        <v>484</v>
      </c>
      <c r="AD432" s="157"/>
      <c r="AE432" s="157"/>
      <c r="AF432" s="157"/>
      <c r="AG432" s="157"/>
      <c r="AH432" s="394" t="s">
        <v>393</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c r="A433" s="1068">
        <v>1</v>
      </c>
      <c r="B433" s="106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c r="A434" s="1068">
        <v>2</v>
      </c>
      <c r="B434" s="106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c r="A435" s="1068">
        <v>3</v>
      </c>
      <c r="B435" s="106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c r="A436" s="1068">
        <v>4</v>
      </c>
      <c r="B436" s="106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c r="A437" s="1068">
        <v>5</v>
      </c>
      <c r="B437" s="106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c r="A438" s="1068">
        <v>6</v>
      </c>
      <c r="B438" s="106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c r="A439" s="1068">
        <v>7</v>
      </c>
      <c r="B439" s="106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c r="A440" s="1068">
        <v>8</v>
      </c>
      <c r="B440" s="106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c r="A441" s="1068">
        <v>9</v>
      </c>
      <c r="B441" s="106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c r="A442" s="1068">
        <v>10</v>
      </c>
      <c r="B442" s="106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c r="A443" s="1068">
        <v>11</v>
      </c>
      <c r="B443" s="106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c r="A444" s="1068">
        <v>12</v>
      </c>
      <c r="B444" s="106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c r="A445" s="1068">
        <v>13</v>
      </c>
      <c r="B445" s="106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c r="A446" s="1068">
        <v>14</v>
      </c>
      <c r="B446" s="106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c r="A447" s="1068">
        <v>15</v>
      </c>
      <c r="B447" s="106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c r="A448" s="1068">
        <v>16</v>
      </c>
      <c r="B448" s="106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c r="A449" s="1068">
        <v>17</v>
      </c>
      <c r="B449" s="106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c r="A450" s="1068">
        <v>18</v>
      </c>
      <c r="B450" s="106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c r="A451" s="1068">
        <v>19</v>
      </c>
      <c r="B451" s="106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c r="A452" s="1068">
        <v>20</v>
      </c>
      <c r="B452" s="106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c r="A453" s="1068">
        <v>21</v>
      </c>
      <c r="B453" s="106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c r="A454" s="1068">
        <v>22</v>
      </c>
      <c r="B454" s="106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c r="A455" s="1068">
        <v>23</v>
      </c>
      <c r="B455" s="106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c r="A456" s="1068">
        <v>24</v>
      </c>
      <c r="B456" s="106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c r="A457" s="1068">
        <v>25</v>
      </c>
      <c r="B457" s="106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c r="A458" s="1068">
        <v>26</v>
      </c>
      <c r="B458" s="106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c r="A459" s="1068">
        <v>27</v>
      </c>
      <c r="B459" s="106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c r="A460" s="1068">
        <v>28</v>
      </c>
      <c r="B460" s="106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c r="A461" s="1068">
        <v>29</v>
      </c>
      <c r="B461" s="106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c r="A462" s="1068">
        <v>30</v>
      </c>
      <c r="B462" s="106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1"/>
      <c r="B465" s="391"/>
      <c r="C465" s="391" t="s">
        <v>27</v>
      </c>
      <c r="D465" s="391"/>
      <c r="E465" s="391"/>
      <c r="F465" s="391"/>
      <c r="G465" s="391"/>
      <c r="H465" s="391"/>
      <c r="I465" s="391"/>
      <c r="J465" s="157" t="s">
        <v>433</v>
      </c>
      <c r="K465" s="392"/>
      <c r="L465" s="392"/>
      <c r="M465" s="392"/>
      <c r="N465" s="392"/>
      <c r="O465" s="392"/>
      <c r="P465" s="393" t="s">
        <v>28</v>
      </c>
      <c r="Q465" s="393"/>
      <c r="R465" s="393"/>
      <c r="S465" s="393"/>
      <c r="T465" s="393"/>
      <c r="U465" s="393"/>
      <c r="V465" s="393"/>
      <c r="W465" s="393"/>
      <c r="X465" s="393"/>
      <c r="Y465" s="394" t="s">
        <v>502</v>
      </c>
      <c r="Z465" s="395"/>
      <c r="AA465" s="395"/>
      <c r="AB465" s="395"/>
      <c r="AC465" s="157" t="s">
        <v>484</v>
      </c>
      <c r="AD465" s="157"/>
      <c r="AE465" s="157"/>
      <c r="AF465" s="157"/>
      <c r="AG465" s="157"/>
      <c r="AH465" s="394" t="s">
        <v>393</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c r="A466" s="1068">
        <v>1</v>
      </c>
      <c r="B466" s="106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c r="A467" s="1068">
        <v>2</v>
      </c>
      <c r="B467" s="106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c r="A468" s="1068">
        <v>3</v>
      </c>
      <c r="B468" s="106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c r="A469" s="1068">
        <v>4</v>
      </c>
      <c r="B469" s="106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c r="A470" s="1068">
        <v>5</v>
      </c>
      <c r="B470" s="106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c r="A471" s="1068">
        <v>6</v>
      </c>
      <c r="B471" s="106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c r="A472" s="1068">
        <v>7</v>
      </c>
      <c r="B472" s="106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c r="A473" s="1068">
        <v>8</v>
      </c>
      <c r="B473" s="106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c r="A474" s="1068">
        <v>9</v>
      </c>
      <c r="B474" s="106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c r="A475" s="1068">
        <v>10</v>
      </c>
      <c r="B475" s="106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c r="A476" s="1068">
        <v>11</v>
      </c>
      <c r="B476" s="106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c r="A477" s="1068">
        <v>12</v>
      </c>
      <c r="B477" s="106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c r="A478" s="1068">
        <v>13</v>
      </c>
      <c r="B478" s="106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c r="A479" s="1068">
        <v>14</v>
      </c>
      <c r="B479" s="106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c r="A480" s="1068">
        <v>15</v>
      </c>
      <c r="B480" s="106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c r="A481" s="1068">
        <v>16</v>
      </c>
      <c r="B481" s="106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c r="A482" s="1068">
        <v>17</v>
      </c>
      <c r="B482" s="106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c r="A483" s="1068">
        <v>18</v>
      </c>
      <c r="B483" s="106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c r="A484" s="1068">
        <v>19</v>
      </c>
      <c r="B484" s="106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c r="A485" s="1068">
        <v>20</v>
      </c>
      <c r="B485" s="106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c r="A486" s="1068">
        <v>21</v>
      </c>
      <c r="B486" s="106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c r="A487" s="1068">
        <v>22</v>
      </c>
      <c r="B487" s="106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c r="A488" s="1068">
        <v>23</v>
      </c>
      <c r="B488" s="106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c r="A489" s="1068">
        <v>24</v>
      </c>
      <c r="B489" s="106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c r="A490" s="1068">
        <v>25</v>
      </c>
      <c r="B490" s="106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c r="A491" s="1068">
        <v>26</v>
      </c>
      <c r="B491" s="106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c r="A492" s="1068">
        <v>27</v>
      </c>
      <c r="B492" s="106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c r="A493" s="1068">
        <v>28</v>
      </c>
      <c r="B493" s="106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c r="A494" s="1068">
        <v>29</v>
      </c>
      <c r="B494" s="106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c r="A495" s="1068">
        <v>30</v>
      </c>
      <c r="B495" s="106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1"/>
      <c r="B498" s="391"/>
      <c r="C498" s="391" t="s">
        <v>27</v>
      </c>
      <c r="D498" s="391"/>
      <c r="E498" s="391"/>
      <c r="F498" s="391"/>
      <c r="G498" s="391"/>
      <c r="H498" s="391"/>
      <c r="I498" s="391"/>
      <c r="J498" s="157" t="s">
        <v>433</v>
      </c>
      <c r="K498" s="392"/>
      <c r="L498" s="392"/>
      <c r="M498" s="392"/>
      <c r="N498" s="392"/>
      <c r="O498" s="392"/>
      <c r="P498" s="393" t="s">
        <v>28</v>
      </c>
      <c r="Q498" s="393"/>
      <c r="R498" s="393"/>
      <c r="S498" s="393"/>
      <c r="T498" s="393"/>
      <c r="U498" s="393"/>
      <c r="V498" s="393"/>
      <c r="W498" s="393"/>
      <c r="X498" s="393"/>
      <c r="Y498" s="394" t="s">
        <v>502</v>
      </c>
      <c r="Z498" s="395"/>
      <c r="AA498" s="395"/>
      <c r="AB498" s="395"/>
      <c r="AC498" s="157" t="s">
        <v>484</v>
      </c>
      <c r="AD498" s="157"/>
      <c r="AE498" s="157"/>
      <c r="AF498" s="157"/>
      <c r="AG498" s="157"/>
      <c r="AH498" s="394" t="s">
        <v>393</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c r="A499" s="1068">
        <v>1</v>
      </c>
      <c r="B499" s="106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c r="A500" s="1068">
        <v>2</v>
      </c>
      <c r="B500" s="106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c r="A501" s="1068">
        <v>3</v>
      </c>
      <c r="B501" s="106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c r="A502" s="1068">
        <v>4</v>
      </c>
      <c r="B502" s="106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c r="A503" s="1068">
        <v>5</v>
      </c>
      <c r="B503" s="106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c r="A504" s="1068">
        <v>6</v>
      </c>
      <c r="B504" s="106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c r="A505" s="1068">
        <v>7</v>
      </c>
      <c r="B505" s="106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c r="A506" s="1068">
        <v>8</v>
      </c>
      <c r="B506" s="106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c r="A507" s="1068">
        <v>9</v>
      </c>
      <c r="B507" s="106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c r="A508" s="1068">
        <v>10</v>
      </c>
      <c r="B508" s="106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c r="A509" s="1068">
        <v>11</v>
      </c>
      <c r="B509" s="106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c r="A510" s="1068">
        <v>12</v>
      </c>
      <c r="B510" s="106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c r="A511" s="1068">
        <v>13</v>
      </c>
      <c r="B511" s="106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c r="A512" s="1068">
        <v>14</v>
      </c>
      <c r="B512" s="106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c r="A513" s="1068">
        <v>15</v>
      </c>
      <c r="B513" s="106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c r="A514" s="1068">
        <v>16</v>
      </c>
      <c r="B514" s="106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c r="A515" s="1068">
        <v>17</v>
      </c>
      <c r="B515" s="106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c r="A516" s="1068">
        <v>18</v>
      </c>
      <c r="B516" s="106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c r="A517" s="1068">
        <v>19</v>
      </c>
      <c r="B517" s="106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c r="A518" s="1068">
        <v>20</v>
      </c>
      <c r="B518" s="106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c r="A519" s="1068">
        <v>21</v>
      </c>
      <c r="B519" s="106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c r="A520" s="1068">
        <v>22</v>
      </c>
      <c r="B520" s="106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c r="A521" s="1068">
        <v>23</v>
      </c>
      <c r="B521" s="106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c r="A522" s="1068">
        <v>24</v>
      </c>
      <c r="B522" s="106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c r="A523" s="1068">
        <v>25</v>
      </c>
      <c r="B523" s="106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c r="A524" s="1068">
        <v>26</v>
      </c>
      <c r="B524" s="106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c r="A525" s="1068">
        <v>27</v>
      </c>
      <c r="B525" s="106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c r="A526" s="1068">
        <v>28</v>
      </c>
      <c r="B526" s="106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c r="A527" s="1068">
        <v>29</v>
      </c>
      <c r="B527" s="106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c r="A528" s="1068">
        <v>30</v>
      </c>
      <c r="B528" s="106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1"/>
      <c r="B531" s="391"/>
      <c r="C531" s="391" t="s">
        <v>27</v>
      </c>
      <c r="D531" s="391"/>
      <c r="E531" s="391"/>
      <c r="F531" s="391"/>
      <c r="G531" s="391"/>
      <c r="H531" s="391"/>
      <c r="I531" s="391"/>
      <c r="J531" s="157" t="s">
        <v>433</v>
      </c>
      <c r="K531" s="392"/>
      <c r="L531" s="392"/>
      <c r="M531" s="392"/>
      <c r="N531" s="392"/>
      <c r="O531" s="392"/>
      <c r="P531" s="393" t="s">
        <v>28</v>
      </c>
      <c r="Q531" s="393"/>
      <c r="R531" s="393"/>
      <c r="S531" s="393"/>
      <c r="T531" s="393"/>
      <c r="U531" s="393"/>
      <c r="V531" s="393"/>
      <c r="W531" s="393"/>
      <c r="X531" s="393"/>
      <c r="Y531" s="394" t="s">
        <v>502</v>
      </c>
      <c r="Z531" s="395"/>
      <c r="AA531" s="395"/>
      <c r="AB531" s="395"/>
      <c r="AC531" s="157" t="s">
        <v>484</v>
      </c>
      <c r="AD531" s="157"/>
      <c r="AE531" s="157"/>
      <c r="AF531" s="157"/>
      <c r="AG531" s="157"/>
      <c r="AH531" s="394" t="s">
        <v>393</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c r="A532" s="1068">
        <v>1</v>
      </c>
      <c r="B532" s="106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c r="A533" s="1068">
        <v>2</v>
      </c>
      <c r="B533" s="106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c r="A534" s="1068">
        <v>3</v>
      </c>
      <c r="B534" s="106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c r="A535" s="1068">
        <v>4</v>
      </c>
      <c r="B535" s="106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c r="A536" s="1068">
        <v>5</v>
      </c>
      <c r="B536" s="106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c r="A537" s="1068">
        <v>6</v>
      </c>
      <c r="B537" s="106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c r="A538" s="1068">
        <v>7</v>
      </c>
      <c r="B538" s="106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c r="A539" s="1068">
        <v>8</v>
      </c>
      <c r="B539" s="106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c r="A540" s="1068">
        <v>9</v>
      </c>
      <c r="B540" s="106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c r="A541" s="1068">
        <v>10</v>
      </c>
      <c r="B541" s="106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c r="A542" s="1068">
        <v>11</v>
      </c>
      <c r="B542" s="106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c r="A543" s="1068">
        <v>12</v>
      </c>
      <c r="B543" s="106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c r="A544" s="1068">
        <v>13</v>
      </c>
      <c r="B544" s="106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c r="A545" s="1068">
        <v>14</v>
      </c>
      <c r="B545" s="106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c r="A546" s="1068">
        <v>15</v>
      </c>
      <c r="B546" s="106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c r="A547" s="1068">
        <v>16</v>
      </c>
      <c r="B547" s="106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c r="A548" s="1068">
        <v>17</v>
      </c>
      <c r="B548" s="106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c r="A549" s="1068">
        <v>18</v>
      </c>
      <c r="B549" s="106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c r="A550" s="1068">
        <v>19</v>
      </c>
      <c r="B550" s="106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c r="A551" s="1068">
        <v>20</v>
      </c>
      <c r="B551" s="106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c r="A552" s="1068">
        <v>21</v>
      </c>
      <c r="B552" s="106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c r="A553" s="1068">
        <v>22</v>
      </c>
      <c r="B553" s="106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c r="A554" s="1068">
        <v>23</v>
      </c>
      <c r="B554" s="106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c r="A555" s="1068">
        <v>24</v>
      </c>
      <c r="B555" s="106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c r="A556" s="1068">
        <v>25</v>
      </c>
      <c r="B556" s="106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c r="A557" s="1068">
        <v>26</v>
      </c>
      <c r="B557" s="106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c r="A558" s="1068">
        <v>27</v>
      </c>
      <c r="B558" s="106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c r="A559" s="1068">
        <v>28</v>
      </c>
      <c r="B559" s="106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c r="A560" s="1068">
        <v>29</v>
      </c>
      <c r="B560" s="106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c r="A561" s="1068">
        <v>30</v>
      </c>
      <c r="B561" s="106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1"/>
      <c r="B564" s="391"/>
      <c r="C564" s="391" t="s">
        <v>27</v>
      </c>
      <c r="D564" s="391"/>
      <c r="E564" s="391"/>
      <c r="F564" s="391"/>
      <c r="G564" s="391"/>
      <c r="H564" s="391"/>
      <c r="I564" s="391"/>
      <c r="J564" s="157" t="s">
        <v>433</v>
      </c>
      <c r="K564" s="392"/>
      <c r="L564" s="392"/>
      <c r="M564" s="392"/>
      <c r="N564" s="392"/>
      <c r="O564" s="392"/>
      <c r="P564" s="393" t="s">
        <v>28</v>
      </c>
      <c r="Q564" s="393"/>
      <c r="R564" s="393"/>
      <c r="S564" s="393"/>
      <c r="T564" s="393"/>
      <c r="U564" s="393"/>
      <c r="V564" s="393"/>
      <c r="W564" s="393"/>
      <c r="X564" s="393"/>
      <c r="Y564" s="394" t="s">
        <v>502</v>
      </c>
      <c r="Z564" s="395"/>
      <c r="AA564" s="395"/>
      <c r="AB564" s="395"/>
      <c r="AC564" s="157" t="s">
        <v>484</v>
      </c>
      <c r="AD564" s="157"/>
      <c r="AE564" s="157"/>
      <c r="AF564" s="157"/>
      <c r="AG564" s="157"/>
      <c r="AH564" s="394" t="s">
        <v>393</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c r="A565" s="1068">
        <v>1</v>
      </c>
      <c r="B565" s="106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c r="A566" s="1068">
        <v>2</v>
      </c>
      <c r="B566" s="106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c r="A567" s="1068">
        <v>3</v>
      </c>
      <c r="B567" s="106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c r="A568" s="1068">
        <v>4</v>
      </c>
      <c r="B568" s="106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c r="A569" s="1068">
        <v>5</v>
      </c>
      <c r="B569" s="106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c r="A570" s="1068">
        <v>6</v>
      </c>
      <c r="B570" s="106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c r="A571" s="1068">
        <v>7</v>
      </c>
      <c r="B571" s="106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c r="A572" s="1068">
        <v>8</v>
      </c>
      <c r="B572" s="106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c r="A573" s="1068">
        <v>9</v>
      </c>
      <c r="B573" s="106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c r="A574" s="1068">
        <v>10</v>
      </c>
      <c r="B574" s="106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c r="A575" s="1068">
        <v>11</v>
      </c>
      <c r="B575" s="106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c r="A576" s="1068">
        <v>12</v>
      </c>
      <c r="B576" s="106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c r="A577" s="1068">
        <v>13</v>
      </c>
      <c r="B577" s="106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c r="A578" s="1068">
        <v>14</v>
      </c>
      <c r="B578" s="106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c r="A579" s="1068">
        <v>15</v>
      </c>
      <c r="B579" s="106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c r="A580" s="1068">
        <v>16</v>
      </c>
      <c r="B580" s="106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c r="A581" s="1068">
        <v>17</v>
      </c>
      <c r="B581" s="106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c r="A582" s="1068">
        <v>18</v>
      </c>
      <c r="B582" s="106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c r="A583" s="1068">
        <v>19</v>
      </c>
      <c r="B583" s="106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c r="A584" s="1068">
        <v>20</v>
      </c>
      <c r="B584" s="106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c r="A585" s="1068">
        <v>21</v>
      </c>
      <c r="B585" s="106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c r="A586" s="1068">
        <v>22</v>
      </c>
      <c r="B586" s="106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c r="A587" s="1068">
        <v>23</v>
      </c>
      <c r="B587" s="106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c r="A588" s="1068">
        <v>24</v>
      </c>
      <c r="B588" s="106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c r="A589" s="1068">
        <v>25</v>
      </c>
      <c r="B589" s="106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c r="A590" s="1068">
        <v>26</v>
      </c>
      <c r="B590" s="106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c r="A591" s="1068">
        <v>27</v>
      </c>
      <c r="B591" s="106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c r="A592" s="1068">
        <v>28</v>
      </c>
      <c r="B592" s="106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c r="A593" s="1068">
        <v>29</v>
      </c>
      <c r="B593" s="106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c r="A594" s="1068">
        <v>30</v>
      </c>
      <c r="B594" s="106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1"/>
      <c r="B597" s="391"/>
      <c r="C597" s="391" t="s">
        <v>27</v>
      </c>
      <c r="D597" s="391"/>
      <c r="E597" s="391"/>
      <c r="F597" s="391"/>
      <c r="G597" s="391"/>
      <c r="H597" s="391"/>
      <c r="I597" s="391"/>
      <c r="J597" s="157" t="s">
        <v>433</v>
      </c>
      <c r="K597" s="392"/>
      <c r="L597" s="392"/>
      <c r="M597" s="392"/>
      <c r="N597" s="392"/>
      <c r="O597" s="392"/>
      <c r="P597" s="393" t="s">
        <v>28</v>
      </c>
      <c r="Q597" s="393"/>
      <c r="R597" s="393"/>
      <c r="S597" s="393"/>
      <c r="T597" s="393"/>
      <c r="U597" s="393"/>
      <c r="V597" s="393"/>
      <c r="W597" s="393"/>
      <c r="X597" s="393"/>
      <c r="Y597" s="394" t="s">
        <v>502</v>
      </c>
      <c r="Z597" s="395"/>
      <c r="AA597" s="395"/>
      <c r="AB597" s="395"/>
      <c r="AC597" s="157" t="s">
        <v>484</v>
      </c>
      <c r="AD597" s="157"/>
      <c r="AE597" s="157"/>
      <c r="AF597" s="157"/>
      <c r="AG597" s="157"/>
      <c r="AH597" s="394" t="s">
        <v>393</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c r="A598" s="1068">
        <v>1</v>
      </c>
      <c r="B598" s="106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c r="A599" s="1068">
        <v>2</v>
      </c>
      <c r="B599" s="106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c r="A600" s="1068">
        <v>3</v>
      </c>
      <c r="B600" s="106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c r="A601" s="1068">
        <v>4</v>
      </c>
      <c r="B601" s="106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c r="A602" s="1068">
        <v>5</v>
      </c>
      <c r="B602" s="106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c r="A603" s="1068">
        <v>6</v>
      </c>
      <c r="B603" s="106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c r="A604" s="1068">
        <v>7</v>
      </c>
      <c r="B604" s="106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c r="A605" s="1068">
        <v>8</v>
      </c>
      <c r="B605" s="106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c r="A606" s="1068">
        <v>9</v>
      </c>
      <c r="B606" s="106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c r="A607" s="1068">
        <v>10</v>
      </c>
      <c r="B607" s="106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c r="A608" s="1068">
        <v>11</v>
      </c>
      <c r="B608" s="106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c r="A609" s="1068">
        <v>12</v>
      </c>
      <c r="B609" s="106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c r="A610" s="1068">
        <v>13</v>
      </c>
      <c r="B610" s="106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c r="A611" s="1068">
        <v>14</v>
      </c>
      <c r="B611" s="106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c r="A612" s="1068">
        <v>15</v>
      </c>
      <c r="B612" s="106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c r="A613" s="1068">
        <v>16</v>
      </c>
      <c r="B613" s="106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c r="A614" s="1068">
        <v>17</v>
      </c>
      <c r="B614" s="106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c r="A615" s="1068">
        <v>18</v>
      </c>
      <c r="B615" s="106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c r="A616" s="1068">
        <v>19</v>
      </c>
      <c r="B616" s="106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c r="A617" s="1068">
        <v>20</v>
      </c>
      <c r="B617" s="106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c r="A618" s="1068">
        <v>21</v>
      </c>
      <c r="B618" s="106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c r="A619" s="1068">
        <v>22</v>
      </c>
      <c r="B619" s="106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c r="A620" s="1068">
        <v>23</v>
      </c>
      <c r="B620" s="106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c r="A621" s="1068">
        <v>24</v>
      </c>
      <c r="B621" s="106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c r="A622" s="1068">
        <v>25</v>
      </c>
      <c r="B622" s="106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c r="A623" s="1068">
        <v>26</v>
      </c>
      <c r="B623" s="106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c r="A624" s="1068">
        <v>27</v>
      </c>
      <c r="B624" s="106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c r="A625" s="1068">
        <v>28</v>
      </c>
      <c r="B625" s="106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c r="A626" s="1068">
        <v>29</v>
      </c>
      <c r="B626" s="106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c r="A627" s="1068">
        <v>30</v>
      </c>
      <c r="B627" s="106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1"/>
      <c r="B630" s="391"/>
      <c r="C630" s="391" t="s">
        <v>27</v>
      </c>
      <c r="D630" s="391"/>
      <c r="E630" s="391"/>
      <c r="F630" s="391"/>
      <c r="G630" s="391"/>
      <c r="H630" s="391"/>
      <c r="I630" s="391"/>
      <c r="J630" s="157" t="s">
        <v>433</v>
      </c>
      <c r="K630" s="392"/>
      <c r="L630" s="392"/>
      <c r="M630" s="392"/>
      <c r="N630" s="392"/>
      <c r="O630" s="392"/>
      <c r="P630" s="393" t="s">
        <v>28</v>
      </c>
      <c r="Q630" s="393"/>
      <c r="R630" s="393"/>
      <c r="S630" s="393"/>
      <c r="T630" s="393"/>
      <c r="U630" s="393"/>
      <c r="V630" s="393"/>
      <c r="W630" s="393"/>
      <c r="X630" s="393"/>
      <c r="Y630" s="394" t="s">
        <v>502</v>
      </c>
      <c r="Z630" s="395"/>
      <c r="AA630" s="395"/>
      <c r="AB630" s="395"/>
      <c r="AC630" s="157" t="s">
        <v>484</v>
      </c>
      <c r="AD630" s="157"/>
      <c r="AE630" s="157"/>
      <c r="AF630" s="157"/>
      <c r="AG630" s="157"/>
      <c r="AH630" s="394" t="s">
        <v>393</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c r="A631" s="1068">
        <v>1</v>
      </c>
      <c r="B631" s="106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c r="A632" s="1068">
        <v>2</v>
      </c>
      <c r="B632" s="106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c r="A633" s="1068">
        <v>3</v>
      </c>
      <c r="B633" s="106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c r="A634" s="1068">
        <v>4</v>
      </c>
      <c r="B634" s="106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c r="A635" s="1068">
        <v>5</v>
      </c>
      <c r="B635" s="106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c r="A636" s="1068">
        <v>6</v>
      </c>
      <c r="B636" s="106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c r="A637" s="1068">
        <v>7</v>
      </c>
      <c r="B637" s="106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c r="A638" s="1068">
        <v>8</v>
      </c>
      <c r="B638" s="106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c r="A639" s="1068">
        <v>9</v>
      </c>
      <c r="B639" s="106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c r="A640" s="1068">
        <v>10</v>
      </c>
      <c r="B640" s="106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c r="A641" s="1068">
        <v>11</v>
      </c>
      <c r="B641" s="106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c r="A642" s="1068">
        <v>12</v>
      </c>
      <c r="B642" s="106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c r="A643" s="1068">
        <v>13</v>
      </c>
      <c r="B643" s="106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c r="A644" s="1068">
        <v>14</v>
      </c>
      <c r="B644" s="106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c r="A645" s="1068">
        <v>15</v>
      </c>
      <c r="B645" s="106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c r="A646" s="1068">
        <v>16</v>
      </c>
      <c r="B646" s="106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c r="A647" s="1068">
        <v>17</v>
      </c>
      <c r="B647" s="106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c r="A648" s="1068">
        <v>18</v>
      </c>
      <c r="B648" s="106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c r="A649" s="1068">
        <v>19</v>
      </c>
      <c r="B649" s="106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c r="A650" s="1068">
        <v>20</v>
      </c>
      <c r="B650" s="106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c r="A651" s="1068">
        <v>21</v>
      </c>
      <c r="B651" s="106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c r="A652" s="1068">
        <v>22</v>
      </c>
      <c r="B652" s="106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c r="A653" s="1068">
        <v>23</v>
      </c>
      <c r="B653" s="106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c r="A654" s="1068">
        <v>24</v>
      </c>
      <c r="B654" s="106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c r="A655" s="1068">
        <v>25</v>
      </c>
      <c r="B655" s="106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c r="A656" s="1068">
        <v>26</v>
      </c>
      <c r="B656" s="106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c r="A657" s="1068">
        <v>27</v>
      </c>
      <c r="B657" s="106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c r="A658" s="1068">
        <v>28</v>
      </c>
      <c r="B658" s="106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c r="A659" s="1068">
        <v>29</v>
      </c>
      <c r="B659" s="106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c r="A660" s="1068">
        <v>30</v>
      </c>
      <c r="B660" s="106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1"/>
      <c r="B663" s="391"/>
      <c r="C663" s="391" t="s">
        <v>27</v>
      </c>
      <c r="D663" s="391"/>
      <c r="E663" s="391"/>
      <c r="F663" s="391"/>
      <c r="G663" s="391"/>
      <c r="H663" s="391"/>
      <c r="I663" s="391"/>
      <c r="J663" s="157" t="s">
        <v>433</v>
      </c>
      <c r="K663" s="392"/>
      <c r="L663" s="392"/>
      <c r="M663" s="392"/>
      <c r="N663" s="392"/>
      <c r="O663" s="392"/>
      <c r="P663" s="393" t="s">
        <v>28</v>
      </c>
      <c r="Q663" s="393"/>
      <c r="R663" s="393"/>
      <c r="S663" s="393"/>
      <c r="T663" s="393"/>
      <c r="U663" s="393"/>
      <c r="V663" s="393"/>
      <c r="W663" s="393"/>
      <c r="X663" s="393"/>
      <c r="Y663" s="394" t="s">
        <v>502</v>
      </c>
      <c r="Z663" s="395"/>
      <c r="AA663" s="395"/>
      <c r="AB663" s="395"/>
      <c r="AC663" s="157" t="s">
        <v>484</v>
      </c>
      <c r="AD663" s="157"/>
      <c r="AE663" s="157"/>
      <c r="AF663" s="157"/>
      <c r="AG663" s="157"/>
      <c r="AH663" s="394" t="s">
        <v>393</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c r="A664" s="1068">
        <v>1</v>
      </c>
      <c r="B664" s="106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c r="A665" s="1068">
        <v>2</v>
      </c>
      <c r="B665" s="106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c r="A666" s="1068">
        <v>3</v>
      </c>
      <c r="B666" s="106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c r="A667" s="1068">
        <v>4</v>
      </c>
      <c r="B667" s="106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c r="A668" s="1068">
        <v>5</v>
      </c>
      <c r="B668" s="106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c r="A669" s="1068">
        <v>6</v>
      </c>
      <c r="B669" s="106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c r="A670" s="1068">
        <v>7</v>
      </c>
      <c r="B670" s="106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c r="A671" s="1068">
        <v>8</v>
      </c>
      <c r="B671" s="106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c r="A672" s="1068">
        <v>9</v>
      </c>
      <c r="B672" s="106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c r="A673" s="1068">
        <v>10</v>
      </c>
      <c r="B673" s="106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c r="A674" s="1068">
        <v>11</v>
      </c>
      <c r="B674" s="106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c r="A675" s="1068">
        <v>12</v>
      </c>
      <c r="B675" s="106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c r="A676" s="1068">
        <v>13</v>
      </c>
      <c r="B676" s="106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c r="A677" s="1068">
        <v>14</v>
      </c>
      <c r="B677" s="106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c r="A678" s="1068">
        <v>15</v>
      </c>
      <c r="B678" s="106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c r="A679" s="1068">
        <v>16</v>
      </c>
      <c r="B679" s="106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c r="A680" s="1068">
        <v>17</v>
      </c>
      <c r="B680" s="106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c r="A681" s="1068">
        <v>18</v>
      </c>
      <c r="B681" s="106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c r="A682" s="1068">
        <v>19</v>
      </c>
      <c r="B682" s="106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c r="A683" s="1068">
        <v>20</v>
      </c>
      <c r="B683" s="106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c r="A684" s="1068">
        <v>21</v>
      </c>
      <c r="B684" s="106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c r="A685" s="1068">
        <v>22</v>
      </c>
      <c r="B685" s="106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c r="A686" s="1068">
        <v>23</v>
      </c>
      <c r="B686" s="106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c r="A687" s="1068">
        <v>24</v>
      </c>
      <c r="B687" s="106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c r="A688" s="1068">
        <v>25</v>
      </c>
      <c r="B688" s="106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c r="A689" s="1068">
        <v>26</v>
      </c>
      <c r="B689" s="106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c r="A690" s="1068">
        <v>27</v>
      </c>
      <c r="B690" s="106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c r="A691" s="1068">
        <v>28</v>
      </c>
      <c r="B691" s="106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c r="A692" s="1068">
        <v>29</v>
      </c>
      <c r="B692" s="106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c r="A693" s="1068">
        <v>30</v>
      </c>
      <c r="B693" s="106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1"/>
      <c r="B696" s="391"/>
      <c r="C696" s="391" t="s">
        <v>27</v>
      </c>
      <c r="D696" s="391"/>
      <c r="E696" s="391"/>
      <c r="F696" s="391"/>
      <c r="G696" s="391"/>
      <c r="H696" s="391"/>
      <c r="I696" s="391"/>
      <c r="J696" s="157" t="s">
        <v>433</v>
      </c>
      <c r="K696" s="392"/>
      <c r="L696" s="392"/>
      <c r="M696" s="392"/>
      <c r="N696" s="392"/>
      <c r="O696" s="392"/>
      <c r="P696" s="393" t="s">
        <v>28</v>
      </c>
      <c r="Q696" s="393"/>
      <c r="R696" s="393"/>
      <c r="S696" s="393"/>
      <c r="T696" s="393"/>
      <c r="U696" s="393"/>
      <c r="V696" s="393"/>
      <c r="W696" s="393"/>
      <c r="X696" s="393"/>
      <c r="Y696" s="394" t="s">
        <v>502</v>
      </c>
      <c r="Z696" s="395"/>
      <c r="AA696" s="395"/>
      <c r="AB696" s="395"/>
      <c r="AC696" s="157" t="s">
        <v>484</v>
      </c>
      <c r="AD696" s="157"/>
      <c r="AE696" s="157"/>
      <c r="AF696" s="157"/>
      <c r="AG696" s="157"/>
      <c r="AH696" s="394" t="s">
        <v>393</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c r="A697" s="1068">
        <v>1</v>
      </c>
      <c r="B697" s="106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c r="A698" s="1068">
        <v>2</v>
      </c>
      <c r="B698" s="106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c r="A699" s="1068">
        <v>3</v>
      </c>
      <c r="B699" s="106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c r="A700" s="1068">
        <v>4</v>
      </c>
      <c r="B700" s="106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c r="A701" s="1068">
        <v>5</v>
      </c>
      <c r="B701" s="106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c r="A702" s="1068">
        <v>6</v>
      </c>
      <c r="B702" s="106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c r="A703" s="1068">
        <v>7</v>
      </c>
      <c r="B703" s="106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c r="A704" s="1068">
        <v>8</v>
      </c>
      <c r="B704" s="106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c r="A705" s="1068">
        <v>9</v>
      </c>
      <c r="B705" s="106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c r="A706" s="1068">
        <v>10</v>
      </c>
      <c r="B706" s="106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c r="A707" s="1068">
        <v>11</v>
      </c>
      <c r="B707" s="106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c r="A708" s="1068">
        <v>12</v>
      </c>
      <c r="B708" s="106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c r="A709" s="1068">
        <v>13</v>
      </c>
      <c r="B709" s="106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c r="A710" s="1068">
        <v>14</v>
      </c>
      <c r="B710" s="106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c r="A711" s="1068">
        <v>15</v>
      </c>
      <c r="B711" s="106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c r="A712" s="1068">
        <v>16</v>
      </c>
      <c r="B712" s="106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c r="A713" s="1068">
        <v>17</v>
      </c>
      <c r="B713" s="106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c r="A714" s="1068">
        <v>18</v>
      </c>
      <c r="B714" s="106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c r="A715" s="1068">
        <v>19</v>
      </c>
      <c r="B715" s="106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c r="A716" s="1068">
        <v>20</v>
      </c>
      <c r="B716" s="106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c r="A717" s="1068">
        <v>21</v>
      </c>
      <c r="B717" s="106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c r="A718" s="1068">
        <v>22</v>
      </c>
      <c r="B718" s="106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c r="A719" s="1068">
        <v>23</v>
      </c>
      <c r="B719" s="106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c r="A720" s="1068">
        <v>24</v>
      </c>
      <c r="B720" s="106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c r="A721" s="1068">
        <v>25</v>
      </c>
      <c r="B721" s="106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c r="A722" s="1068">
        <v>26</v>
      </c>
      <c r="B722" s="106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c r="A723" s="1068">
        <v>27</v>
      </c>
      <c r="B723" s="106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c r="A724" s="1068">
        <v>28</v>
      </c>
      <c r="B724" s="106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c r="A725" s="1068">
        <v>29</v>
      </c>
      <c r="B725" s="106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c r="A726" s="1068">
        <v>30</v>
      </c>
      <c r="B726" s="106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1"/>
      <c r="B729" s="391"/>
      <c r="C729" s="391" t="s">
        <v>27</v>
      </c>
      <c r="D729" s="391"/>
      <c r="E729" s="391"/>
      <c r="F729" s="391"/>
      <c r="G729" s="391"/>
      <c r="H729" s="391"/>
      <c r="I729" s="391"/>
      <c r="J729" s="157" t="s">
        <v>433</v>
      </c>
      <c r="K729" s="392"/>
      <c r="L729" s="392"/>
      <c r="M729" s="392"/>
      <c r="N729" s="392"/>
      <c r="O729" s="392"/>
      <c r="P729" s="393" t="s">
        <v>28</v>
      </c>
      <c r="Q729" s="393"/>
      <c r="R729" s="393"/>
      <c r="S729" s="393"/>
      <c r="T729" s="393"/>
      <c r="U729" s="393"/>
      <c r="V729" s="393"/>
      <c r="W729" s="393"/>
      <c r="X729" s="393"/>
      <c r="Y729" s="394" t="s">
        <v>502</v>
      </c>
      <c r="Z729" s="395"/>
      <c r="AA729" s="395"/>
      <c r="AB729" s="395"/>
      <c r="AC729" s="157" t="s">
        <v>484</v>
      </c>
      <c r="AD729" s="157"/>
      <c r="AE729" s="157"/>
      <c r="AF729" s="157"/>
      <c r="AG729" s="157"/>
      <c r="AH729" s="394" t="s">
        <v>393</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c r="A730" s="1068">
        <v>1</v>
      </c>
      <c r="B730" s="106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c r="A731" s="1068">
        <v>2</v>
      </c>
      <c r="B731" s="106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c r="A732" s="1068">
        <v>3</v>
      </c>
      <c r="B732" s="106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c r="A733" s="1068">
        <v>4</v>
      </c>
      <c r="B733" s="106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c r="A734" s="1068">
        <v>5</v>
      </c>
      <c r="B734" s="106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c r="A735" s="1068">
        <v>6</v>
      </c>
      <c r="B735" s="106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c r="A736" s="1068">
        <v>7</v>
      </c>
      <c r="B736" s="106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c r="A737" s="1068">
        <v>8</v>
      </c>
      <c r="B737" s="106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c r="A738" s="1068">
        <v>9</v>
      </c>
      <c r="B738" s="106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c r="A739" s="1068">
        <v>10</v>
      </c>
      <c r="B739" s="106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c r="A740" s="1068">
        <v>11</v>
      </c>
      <c r="B740" s="106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c r="A741" s="1068">
        <v>12</v>
      </c>
      <c r="B741" s="106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c r="A742" s="1068">
        <v>13</v>
      </c>
      <c r="B742" s="106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c r="A743" s="1068">
        <v>14</v>
      </c>
      <c r="B743" s="106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c r="A744" s="1068">
        <v>15</v>
      </c>
      <c r="B744" s="106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c r="A745" s="1068">
        <v>16</v>
      </c>
      <c r="B745" s="106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c r="A746" s="1068">
        <v>17</v>
      </c>
      <c r="B746" s="106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c r="A747" s="1068">
        <v>18</v>
      </c>
      <c r="B747" s="106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c r="A748" s="1068">
        <v>19</v>
      </c>
      <c r="B748" s="106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c r="A749" s="1068">
        <v>20</v>
      </c>
      <c r="B749" s="106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c r="A750" s="1068">
        <v>21</v>
      </c>
      <c r="B750" s="106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c r="A751" s="1068">
        <v>22</v>
      </c>
      <c r="B751" s="106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c r="A752" s="1068">
        <v>23</v>
      </c>
      <c r="B752" s="106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c r="A753" s="1068">
        <v>24</v>
      </c>
      <c r="B753" s="106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c r="A754" s="1068">
        <v>25</v>
      </c>
      <c r="B754" s="106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c r="A755" s="1068">
        <v>26</v>
      </c>
      <c r="B755" s="106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c r="A756" s="1068">
        <v>27</v>
      </c>
      <c r="B756" s="106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c r="A757" s="1068">
        <v>28</v>
      </c>
      <c r="B757" s="106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c r="A758" s="1068">
        <v>29</v>
      </c>
      <c r="B758" s="106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c r="A759" s="1068">
        <v>30</v>
      </c>
      <c r="B759" s="106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1"/>
      <c r="B762" s="391"/>
      <c r="C762" s="391" t="s">
        <v>27</v>
      </c>
      <c r="D762" s="391"/>
      <c r="E762" s="391"/>
      <c r="F762" s="391"/>
      <c r="G762" s="391"/>
      <c r="H762" s="391"/>
      <c r="I762" s="391"/>
      <c r="J762" s="157" t="s">
        <v>433</v>
      </c>
      <c r="K762" s="392"/>
      <c r="L762" s="392"/>
      <c r="M762" s="392"/>
      <c r="N762" s="392"/>
      <c r="O762" s="392"/>
      <c r="P762" s="393" t="s">
        <v>28</v>
      </c>
      <c r="Q762" s="393"/>
      <c r="R762" s="393"/>
      <c r="S762" s="393"/>
      <c r="T762" s="393"/>
      <c r="U762" s="393"/>
      <c r="V762" s="393"/>
      <c r="W762" s="393"/>
      <c r="X762" s="393"/>
      <c r="Y762" s="394" t="s">
        <v>502</v>
      </c>
      <c r="Z762" s="395"/>
      <c r="AA762" s="395"/>
      <c r="AB762" s="395"/>
      <c r="AC762" s="157" t="s">
        <v>484</v>
      </c>
      <c r="AD762" s="157"/>
      <c r="AE762" s="157"/>
      <c r="AF762" s="157"/>
      <c r="AG762" s="157"/>
      <c r="AH762" s="394" t="s">
        <v>393</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c r="A763" s="1068">
        <v>1</v>
      </c>
      <c r="B763" s="106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c r="A764" s="1068">
        <v>2</v>
      </c>
      <c r="B764" s="106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c r="A765" s="1068">
        <v>3</v>
      </c>
      <c r="B765" s="106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c r="A766" s="1068">
        <v>4</v>
      </c>
      <c r="B766" s="106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c r="A767" s="1068">
        <v>5</v>
      </c>
      <c r="B767" s="106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c r="A768" s="1068">
        <v>6</v>
      </c>
      <c r="B768" s="106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c r="A769" s="1068">
        <v>7</v>
      </c>
      <c r="B769" s="106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c r="A770" s="1068">
        <v>8</v>
      </c>
      <c r="B770" s="106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c r="A771" s="1068">
        <v>9</v>
      </c>
      <c r="B771" s="106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c r="A772" s="1068">
        <v>10</v>
      </c>
      <c r="B772" s="106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c r="A773" s="1068">
        <v>11</v>
      </c>
      <c r="B773" s="106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c r="A774" s="1068">
        <v>12</v>
      </c>
      <c r="B774" s="106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c r="A775" s="1068">
        <v>13</v>
      </c>
      <c r="B775" s="106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c r="A776" s="1068">
        <v>14</v>
      </c>
      <c r="B776" s="106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c r="A777" s="1068">
        <v>15</v>
      </c>
      <c r="B777" s="106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c r="A778" s="1068">
        <v>16</v>
      </c>
      <c r="B778" s="106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c r="A779" s="1068">
        <v>17</v>
      </c>
      <c r="B779" s="106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c r="A780" s="1068">
        <v>18</v>
      </c>
      <c r="B780" s="106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c r="A781" s="1068">
        <v>19</v>
      </c>
      <c r="B781" s="106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c r="A782" s="1068">
        <v>20</v>
      </c>
      <c r="B782" s="106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c r="A783" s="1068">
        <v>21</v>
      </c>
      <c r="B783" s="106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c r="A784" s="1068">
        <v>22</v>
      </c>
      <c r="B784" s="106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c r="A785" s="1068">
        <v>23</v>
      </c>
      <c r="B785" s="106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c r="A786" s="1068">
        <v>24</v>
      </c>
      <c r="B786" s="106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c r="A787" s="1068">
        <v>25</v>
      </c>
      <c r="B787" s="106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c r="A788" s="1068">
        <v>26</v>
      </c>
      <c r="B788" s="106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c r="A789" s="1068">
        <v>27</v>
      </c>
      <c r="B789" s="106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c r="A790" s="1068">
        <v>28</v>
      </c>
      <c r="B790" s="106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c r="A791" s="1068">
        <v>29</v>
      </c>
      <c r="B791" s="106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c r="A792" s="1068">
        <v>30</v>
      </c>
      <c r="B792" s="106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1"/>
      <c r="B795" s="391"/>
      <c r="C795" s="391" t="s">
        <v>27</v>
      </c>
      <c r="D795" s="391"/>
      <c r="E795" s="391"/>
      <c r="F795" s="391"/>
      <c r="G795" s="391"/>
      <c r="H795" s="391"/>
      <c r="I795" s="391"/>
      <c r="J795" s="157" t="s">
        <v>433</v>
      </c>
      <c r="K795" s="392"/>
      <c r="L795" s="392"/>
      <c r="M795" s="392"/>
      <c r="N795" s="392"/>
      <c r="O795" s="392"/>
      <c r="P795" s="393" t="s">
        <v>28</v>
      </c>
      <c r="Q795" s="393"/>
      <c r="R795" s="393"/>
      <c r="S795" s="393"/>
      <c r="T795" s="393"/>
      <c r="U795" s="393"/>
      <c r="V795" s="393"/>
      <c r="W795" s="393"/>
      <c r="X795" s="393"/>
      <c r="Y795" s="394" t="s">
        <v>502</v>
      </c>
      <c r="Z795" s="395"/>
      <c r="AA795" s="395"/>
      <c r="AB795" s="395"/>
      <c r="AC795" s="157" t="s">
        <v>484</v>
      </c>
      <c r="AD795" s="157"/>
      <c r="AE795" s="157"/>
      <c r="AF795" s="157"/>
      <c r="AG795" s="157"/>
      <c r="AH795" s="394" t="s">
        <v>393</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c r="A796" s="1068">
        <v>1</v>
      </c>
      <c r="B796" s="106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c r="A797" s="1068">
        <v>2</v>
      </c>
      <c r="B797" s="106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c r="A798" s="1068">
        <v>3</v>
      </c>
      <c r="B798" s="106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c r="A799" s="1068">
        <v>4</v>
      </c>
      <c r="B799" s="106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c r="A800" s="1068">
        <v>5</v>
      </c>
      <c r="B800" s="106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c r="A801" s="1068">
        <v>6</v>
      </c>
      <c r="B801" s="106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c r="A802" s="1068">
        <v>7</v>
      </c>
      <c r="B802" s="106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c r="A803" s="1068">
        <v>8</v>
      </c>
      <c r="B803" s="106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c r="A804" s="1068">
        <v>9</v>
      </c>
      <c r="B804" s="106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c r="A805" s="1068">
        <v>10</v>
      </c>
      <c r="B805" s="106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c r="A806" s="1068">
        <v>11</v>
      </c>
      <c r="B806" s="106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c r="A807" s="1068">
        <v>12</v>
      </c>
      <c r="B807" s="106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c r="A808" s="1068">
        <v>13</v>
      </c>
      <c r="B808" s="106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c r="A809" s="1068">
        <v>14</v>
      </c>
      <c r="B809" s="106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c r="A810" s="1068">
        <v>15</v>
      </c>
      <c r="B810" s="106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c r="A811" s="1068">
        <v>16</v>
      </c>
      <c r="B811" s="106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c r="A812" s="1068">
        <v>17</v>
      </c>
      <c r="B812" s="106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c r="A813" s="1068">
        <v>18</v>
      </c>
      <c r="B813" s="106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c r="A814" s="1068">
        <v>19</v>
      </c>
      <c r="B814" s="106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c r="A815" s="1068">
        <v>20</v>
      </c>
      <c r="B815" s="106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c r="A816" s="1068">
        <v>21</v>
      </c>
      <c r="B816" s="106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c r="A817" s="1068">
        <v>22</v>
      </c>
      <c r="B817" s="106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c r="A818" s="1068">
        <v>23</v>
      </c>
      <c r="B818" s="106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c r="A819" s="1068">
        <v>24</v>
      </c>
      <c r="B819" s="106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c r="A820" s="1068">
        <v>25</v>
      </c>
      <c r="B820" s="106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c r="A821" s="1068">
        <v>26</v>
      </c>
      <c r="B821" s="106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c r="A822" s="1068">
        <v>27</v>
      </c>
      <c r="B822" s="106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c r="A823" s="1068">
        <v>28</v>
      </c>
      <c r="B823" s="106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c r="A824" s="1068">
        <v>29</v>
      </c>
      <c r="B824" s="106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c r="A825" s="1068">
        <v>30</v>
      </c>
      <c r="B825" s="106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1"/>
      <c r="B828" s="391"/>
      <c r="C828" s="391" t="s">
        <v>27</v>
      </c>
      <c r="D828" s="391"/>
      <c r="E828" s="391"/>
      <c r="F828" s="391"/>
      <c r="G828" s="391"/>
      <c r="H828" s="391"/>
      <c r="I828" s="391"/>
      <c r="J828" s="157" t="s">
        <v>433</v>
      </c>
      <c r="K828" s="392"/>
      <c r="L828" s="392"/>
      <c r="M828" s="392"/>
      <c r="N828" s="392"/>
      <c r="O828" s="392"/>
      <c r="P828" s="393" t="s">
        <v>28</v>
      </c>
      <c r="Q828" s="393"/>
      <c r="R828" s="393"/>
      <c r="S828" s="393"/>
      <c r="T828" s="393"/>
      <c r="U828" s="393"/>
      <c r="V828" s="393"/>
      <c r="W828" s="393"/>
      <c r="X828" s="393"/>
      <c r="Y828" s="394" t="s">
        <v>502</v>
      </c>
      <c r="Z828" s="395"/>
      <c r="AA828" s="395"/>
      <c r="AB828" s="395"/>
      <c r="AC828" s="157" t="s">
        <v>484</v>
      </c>
      <c r="AD828" s="157"/>
      <c r="AE828" s="157"/>
      <c r="AF828" s="157"/>
      <c r="AG828" s="157"/>
      <c r="AH828" s="394" t="s">
        <v>393</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c r="A829" s="1068">
        <v>1</v>
      </c>
      <c r="B829" s="106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c r="A830" s="1068">
        <v>2</v>
      </c>
      <c r="B830" s="106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c r="A831" s="1068">
        <v>3</v>
      </c>
      <c r="B831" s="106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c r="A832" s="1068">
        <v>4</v>
      </c>
      <c r="B832" s="106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c r="A833" s="1068">
        <v>5</v>
      </c>
      <c r="B833" s="106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c r="A834" s="1068">
        <v>6</v>
      </c>
      <c r="B834" s="106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c r="A835" s="1068">
        <v>7</v>
      </c>
      <c r="B835" s="106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c r="A836" s="1068">
        <v>8</v>
      </c>
      <c r="B836" s="106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c r="A837" s="1068">
        <v>9</v>
      </c>
      <c r="B837" s="106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c r="A838" s="1068">
        <v>10</v>
      </c>
      <c r="B838" s="106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c r="A839" s="1068">
        <v>11</v>
      </c>
      <c r="B839" s="106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c r="A840" s="1068">
        <v>12</v>
      </c>
      <c r="B840" s="106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c r="A841" s="1068">
        <v>13</v>
      </c>
      <c r="B841" s="106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c r="A842" s="1068">
        <v>14</v>
      </c>
      <c r="B842" s="106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c r="A843" s="1068">
        <v>15</v>
      </c>
      <c r="B843" s="106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c r="A844" s="1068">
        <v>16</v>
      </c>
      <c r="B844" s="106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c r="A845" s="1068">
        <v>17</v>
      </c>
      <c r="B845" s="106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c r="A846" s="1068">
        <v>18</v>
      </c>
      <c r="B846" s="106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c r="A847" s="1068">
        <v>19</v>
      </c>
      <c r="B847" s="106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c r="A848" s="1068">
        <v>20</v>
      </c>
      <c r="B848" s="106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c r="A849" s="1068">
        <v>21</v>
      </c>
      <c r="B849" s="106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c r="A850" s="1068">
        <v>22</v>
      </c>
      <c r="B850" s="106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c r="A851" s="1068">
        <v>23</v>
      </c>
      <c r="B851" s="106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c r="A852" s="1068">
        <v>24</v>
      </c>
      <c r="B852" s="106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c r="A853" s="1068">
        <v>25</v>
      </c>
      <c r="B853" s="106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c r="A854" s="1068">
        <v>26</v>
      </c>
      <c r="B854" s="106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c r="A855" s="1068">
        <v>27</v>
      </c>
      <c r="B855" s="106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c r="A856" s="1068">
        <v>28</v>
      </c>
      <c r="B856" s="106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c r="A857" s="1068">
        <v>29</v>
      </c>
      <c r="B857" s="106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c r="A858" s="1068">
        <v>30</v>
      </c>
      <c r="B858" s="106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1"/>
      <c r="B861" s="391"/>
      <c r="C861" s="391" t="s">
        <v>27</v>
      </c>
      <c r="D861" s="391"/>
      <c r="E861" s="391"/>
      <c r="F861" s="391"/>
      <c r="G861" s="391"/>
      <c r="H861" s="391"/>
      <c r="I861" s="391"/>
      <c r="J861" s="157" t="s">
        <v>433</v>
      </c>
      <c r="K861" s="392"/>
      <c r="L861" s="392"/>
      <c r="M861" s="392"/>
      <c r="N861" s="392"/>
      <c r="O861" s="392"/>
      <c r="P861" s="393" t="s">
        <v>28</v>
      </c>
      <c r="Q861" s="393"/>
      <c r="R861" s="393"/>
      <c r="S861" s="393"/>
      <c r="T861" s="393"/>
      <c r="U861" s="393"/>
      <c r="V861" s="393"/>
      <c r="W861" s="393"/>
      <c r="X861" s="393"/>
      <c r="Y861" s="394" t="s">
        <v>502</v>
      </c>
      <c r="Z861" s="395"/>
      <c r="AA861" s="395"/>
      <c r="AB861" s="395"/>
      <c r="AC861" s="157" t="s">
        <v>484</v>
      </c>
      <c r="AD861" s="157"/>
      <c r="AE861" s="157"/>
      <c r="AF861" s="157"/>
      <c r="AG861" s="157"/>
      <c r="AH861" s="394" t="s">
        <v>393</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c r="A862" s="1068">
        <v>1</v>
      </c>
      <c r="B862" s="106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c r="A863" s="1068">
        <v>2</v>
      </c>
      <c r="B863" s="106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c r="A864" s="1068">
        <v>3</v>
      </c>
      <c r="B864" s="106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c r="A865" s="1068">
        <v>4</v>
      </c>
      <c r="B865" s="106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c r="A866" s="1068">
        <v>5</v>
      </c>
      <c r="B866" s="106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c r="A867" s="1068">
        <v>6</v>
      </c>
      <c r="B867" s="106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c r="A868" s="1068">
        <v>7</v>
      </c>
      <c r="B868" s="106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c r="A869" s="1068">
        <v>8</v>
      </c>
      <c r="B869" s="106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c r="A870" s="1068">
        <v>9</v>
      </c>
      <c r="B870" s="106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c r="A871" s="1068">
        <v>10</v>
      </c>
      <c r="B871" s="106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c r="A872" s="1068">
        <v>11</v>
      </c>
      <c r="B872" s="106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c r="A873" s="1068">
        <v>12</v>
      </c>
      <c r="B873" s="106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c r="A874" s="1068">
        <v>13</v>
      </c>
      <c r="B874" s="106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c r="A875" s="1068">
        <v>14</v>
      </c>
      <c r="B875" s="106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c r="A876" s="1068">
        <v>15</v>
      </c>
      <c r="B876" s="106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c r="A877" s="1068">
        <v>16</v>
      </c>
      <c r="B877" s="106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c r="A878" s="1068">
        <v>17</v>
      </c>
      <c r="B878" s="106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c r="A879" s="1068">
        <v>18</v>
      </c>
      <c r="B879" s="106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c r="A880" s="1068">
        <v>19</v>
      </c>
      <c r="B880" s="106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c r="A881" s="1068">
        <v>20</v>
      </c>
      <c r="B881" s="106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c r="A882" s="1068">
        <v>21</v>
      </c>
      <c r="B882" s="106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c r="A883" s="1068">
        <v>22</v>
      </c>
      <c r="B883" s="106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c r="A884" s="1068">
        <v>23</v>
      </c>
      <c r="B884" s="106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c r="A885" s="1068">
        <v>24</v>
      </c>
      <c r="B885" s="106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c r="A886" s="1068">
        <v>25</v>
      </c>
      <c r="B886" s="106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c r="A887" s="1068">
        <v>26</v>
      </c>
      <c r="B887" s="106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c r="A888" s="1068">
        <v>27</v>
      </c>
      <c r="B888" s="106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c r="A889" s="1068">
        <v>28</v>
      </c>
      <c r="B889" s="106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c r="A890" s="1068">
        <v>29</v>
      </c>
      <c r="B890" s="106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c r="A891" s="1068">
        <v>30</v>
      </c>
      <c r="B891" s="106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1"/>
      <c r="B894" s="391"/>
      <c r="C894" s="391" t="s">
        <v>27</v>
      </c>
      <c r="D894" s="391"/>
      <c r="E894" s="391"/>
      <c r="F894" s="391"/>
      <c r="G894" s="391"/>
      <c r="H894" s="391"/>
      <c r="I894" s="391"/>
      <c r="J894" s="157" t="s">
        <v>433</v>
      </c>
      <c r="K894" s="392"/>
      <c r="L894" s="392"/>
      <c r="M894" s="392"/>
      <c r="N894" s="392"/>
      <c r="O894" s="392"/>
      <c r="P894" s="393" t="s">
        <v>28</v>
      </c>
      <c r="Q894" s="393"/>
      <c r="R894" s="393"/>
      <c r="S894" s="393"/>
      <c r="T894" s="393"/>
      <c r="U894" s="393"/>
      <c r="V894" s="393"/>
      <c r="W894" s="393"/>
      <c r="X894" s="393"/>
      <c r="Y894" s="394" t="s">
        <v>502</v>
      </c>
      <c r="Z894" s="395"/>
      <c r="AA894" s="395"/>
      <c r="AB894" s="395"/>
      <c r="AC894" s="157" t="s">
        <v>484</v>
      </c>
      <c r="AD894" s="157"/>
      <c r="AE894" s="157"/>
      <c r="AF894" s="157"/>
      <c r="AG894" s="157"/>
      <c r="AH894" s="394" t="s">
        <v>393</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c r="A895" s="1068">
        <v>1</v>
      </c>
      <c r="B895" s="106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c r="A896" s="1068">
        <v>2</v>
      </c>
      <c r="B896" s="106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c r="A897" s="1068">
        <v>3</v>
      </c>
      <c r="B897" s="106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c r="A898" s="1068">
        <v>4</v>
      </c>
      <c r="B898" s="106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c r="A899" s="1068">
        <v>5</v>
      </c>
      <c r="B899" s="106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c r="A900" s="1068">
        <v>6</v>
      </c>
      <c r="B900" s="106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c r="A901" s="1068">
        <v>7</v>
      </c>
      <c r="B901" s="106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c r="A902" s="1068">
        <v>8</v>
      </c>
      <c r="B902" s="106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c r="A903" s="1068">
        <v>9</v>
      </c>
      <c r="B903" s="106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c r="A904" s="1068">
        <v>10</v>
      </c>
      <c r="B904" s="106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c r="A905" s="1068">
        <v>11</v>
      </c>
      <c r="B905" s="106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c r="A906" s="1068">
        <v>12</v>
      </c>
      <c r="B906" s="106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c r="A907" s="1068">
        <v>13</v>
      </c>
      <c r="B907" s="106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c r="A908" s="1068">
        <v>14</v>
      </c>
      <c r="B908" s="106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c r="A909" s="1068">
        <v>15</v>
      </c>
      <c r="B909" s="106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c r="A910" s="1068">
        <v>16</v>
      </c>
      <c r="B910" s="106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c r="A911" s="1068">
        <v>17</v>
      </c>
      <c r="B911" s="106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c r="A912" s="1068">
        <v>18</v>
      </c>
      <c r="B912" s="106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c r="A913" s="1068">
        <v>19</v>
      </c>
      <c r="B913" s="106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c r="A914" s="1068">
        <v>20</v>
      </c>
      <c r="B914" s="106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c r="A915" s="1068">
        <v>21</v>
      </c>
      <c r="B915" s="106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c r="A916" s="1068">
        <v>22</v>
      </c>
      <c r="B916" s="106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c r="A917" s="1068">
        <v>23</v>
      </c>
      <c r="B917" s="106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c r="A918" s="1068">
        <v>24</v>
      </c>
      <c r="B918" s="106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c r="A919" s="1068">
        <v>25</v>
      </c>
      <c r="B919" s="106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c r="A920" s="1068">
        <v>26</v>
      </c>
      <c r="B920" s="106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c r="A921" s="1068">
        <v>27</v>
      </c>
      <c r="B921" s="106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c r="A922" s="1068">
        <v>28</v>
      </c>
      <c r="B922" s="106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c r="A923" s="1068">
        <v>29</v>
      </c>
      <c r="B923" s="106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c r="A924" s="1068">
        <v>30</v>
      </c>
      <c r="B924" s="106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1"/>
      <c r="B927" s="391"/>
      <c r="C927" s="391" t="s">
        <v>27</v>
      </c>
      <c r="D927" s="391"/>
      <c r="E927" s="391"/>
      <c r="F927" s="391"/>
      <c r="G927" s="391"/>
      <c r="H927" s="391"/>
      <c r="I927" s="391"/>
      <c r="J927" s="157" t="s">
        <v>433</v>
      </c>
      <c r="K927" s="392"/>
      <c r="L927" s="392"/>
      <c r="M927" s="392"/>
      <c r="N927" s="392"/>
      <c r="O927" s="392"/>
      <c r="P927" s="393" t="s">
        <v>28</v>
      </c>
      <c r="Q927" s="393"/>
      <c r="R927" s="393"/>
      <c r="S927" s="393"/>
      <c r="T927" s="393"/>
      <c r="U927" s="393"/>
      <c r="V927" s="393"/>
      <c r="W927" s="393"/>
      <c r="X927" s="393"/>
      <c r="Y927" s="394" t="s">
        <v>502</v>
      </c>
      <c r="Z927" s="395"/>
      <c r="AA927" s="395"/>
      <c r="AB927" s="395"/>
      <c r="AC927" s="157" t="s">
        <v>484</v>
      </c>
      <c r="AD927" s="157"/>
      <c r="AE927" s="157"/>
      <c r="AF927" s="157"/>
      <c r="AG927" s="157"/>
      <c r="AH927" s="394" t="s">
        <v>393</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c r="A928" s="1068">
        <v>1</v>
      </c>
      <c r="B928" s="106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c r="A929" s="1068">
        <v>2</v>
      </c>
      <c r="B929" s="106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c r="A930" s="1068">
        <v>3</v>
      </c>
      <c r="B930" s="106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c r="A931" s="1068">
        <v>4</v>
      </c>
      <c r="B931" s="106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c r="A932" s="1068">
        <v>5</v>
      </c>
      <c r="B932" s="106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c r="A933" s="1068">
        <v>6</v>
      </c>
      <c r="B933" s="106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c r="A934" s="1068">
        <v>7</v>
      </c>
      <c r="B934" s="106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c r="A935" s="1068">
        <v>8</v>
      </c>
      <c r="B935" s="106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c r="A936" s="1068">
        <v>9</v>
      </c>
      <c r="B936" s="106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c r="A937" s="1068">
        <v>10</v>
      </c>
      <c r="B937" s="106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c r="A938" s="1068">
        <v>11</v>
      </c>
      <c r="B938" s="106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c r="A939" s="1068">
        <v>12</v>
      </c>
      <c r="B939" s="106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c r="A940" s="1068">
        <v>13</v>
      </c>
      <c r="B940" s="106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c r="A941" s="1068">
        <v>14</v>
      </c>
      <c r="B941" s="106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c r="A942" s="1068">
        <v>15</v>
      </c>
      <c r="B942" s="106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c r="A943" s="1068">
        <v>16</v>
      </c>
      <c r="B943" s="106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c r="A944" s="1068">
        <v>17</v>
      </c>
      <c r="B944" s="106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c r="A945" s="1068">
        <v>18</v>
      </c>
      <c r="B945" s="106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c r="A946" s="1068">
        <v>19</v>
      </c>
      <c r="B946" s="106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c r="A947" s="1068">
        <v>20</v>
      </c>
      <c r="B947" s="106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c r="A948" s="1068">
        <v>21</v>
      </c>
      <c r="B948" s="106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c r="A949" s="1068">
        <v>22</v>
      </c>
      <c r="B949" s="106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c r="A950" s="1068">
        <v>23</v>
      </c>
      <c r="B950" s="106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c r="A951" s="1068">
        <v>24</v>
      </c>
      <c r="B951" s="106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c r="A952" s="1068">
        <v>25</v>
      </c>
      <c r="B952" s="106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c r="A953" s="1068">
        <v>26</v>
      </c>
      <c r="B953" s="106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c r="A954" s="1068">
        <v>27</v>
      </c>
      <c r="B954" s="106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c r="A955" s="1068">
        <v>28</v>
      </c>
      <c r="B955" s="106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c r="A956" s="1068">
        <v>29</v>
      </c>
      <c r="B956" s="106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c r="A957" s="1068">
        <v>30</v>
      </c>
      <c r="B957" s="106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1"/>
      <c r="B960" s="391"/>
      <c r="C960" s="391" t="s">
        <v>27</v>
      </c>
      <c r="D960" s="391"/>
      <c r="E960" s="391"/>
      <c r="F960" s="391"/>
      <c r="G960" s="391"/>
      <c r="H960" s="391"/>
      <c r="I960" s="391"/>
      <c r="J960" s="157" t="s">
        <v>433</v>
      </c>
      <c r="K960" s="392"/>
      <c r="L960" s="392"/>
      <c r="M960" s="392"/>
      <c r="N960" s="392"/>
      <c r="O960" s="392"/>
      <c r="P960" s="393" t="s">
        <v>28</v>
      </c>
      <c r="Q960" s="393"/>
      <c r="R960" s="393"/>
      <c r="S960" s="393"/>
      <c r="T960" s="393"/>
      <c r="U960" s="393"/>
      <c r="V960" s="393"/>
      <c r="W960" s="393"/>
      <c r="X960" s="393"/>
      <c r="Y960" s="394" t="s">
        <v>502</v>
      </c>
      <c r="Z960" s="395"/>
      <c r="AA960" s="395"/>
      <c r="AB960" s="395"/>
      <c r="AC960" s="157" t="s">
        <v>484</v>
      </c>
      <c r="AD960" s="157"/>
      <c r="AE960" s="157"/>
      <c r="AF960" s="157"/>
      <c r="AG960" s="157"/>
      <c r="AH960" s="394" t="s">
        <v>393</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c r="A961" s="1068">
        <v>1</v>
      </c>
      <c r="B961" s="106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c r="A962" s="1068">
        <v>2</v>
      </c>
      <c r="B962" s="106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c r="A963" s="1068">
        <v>3</v>
      </c>
      <c r="B963" s="106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c r="A964" s="1068">
        <v>4</v>
      </c>
      <c r="B964" s="106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c r="A965" s="1068">
        <v>5</v>
      </c>
      <c r="B965" s="106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c r="A966" s="1068">
        <v>6</v>
      </c>
      <c r="B966" s="106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c r="A967" s="1068">
        <v>7</v>
      </c>
      <c r="B967" s="106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c r="A968" s="1068">
        <v>8</v>
      </c>
      <c r="B968" s="106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c r="A969" s="1068">
        <v>9</v>
      </c>
      <c r="B969" s="106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c r="A970" s="1068">
        <v>10</v>
      </c>
      <c r="B970" s="106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c r="A971" s="1068">
        <v>11</v>
      </c>
      <c r="B971" s="106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c r="A972" s="1068">
        <v>12</v>
      </c>
      <c r="B972" s="106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c r="A973" s="1068">
        <v>13</v>
      </c>
      <c r="B973" s="106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c r="A974" s="1068">
        <v>14</v>
      </c>
      <c r="B974" s="106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c r="A975" s="1068">
        <v>15</v>
      </c>
      <c r="B975" s="106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c r="A976" s="1068">
        <v>16</v>
      </c>
      <c r="B976" s="106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c r="A977" s="1068">
        <v>17</v>
      </c>
      <c r="B977" s="106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c r="A978" s="1068">
        <v>18</v>
      </c>
      <c r="B978" s="106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c r="A979" s="1068">
        <v>19</v>
      </c>
      <c r="B979" s="106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c r="A980" s="1068">
        <v>20</v>
      </c>
      <c r="B980" s="106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c r="A981" s="1068">
        <v>21</v>
      </c>
      <c r="B981" s="106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c r="A982" s="1068">
        <v>22</v>
      </c>
      <c r="B982" s="106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c r="A983" s="1068">
        <v>23</v>
      </c>
      <c r="B983" s="106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c r="A984" s="1068">
        <v>24</v>
      </c>
      <c r="B984" s="106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c r="A985" s="1068">
        <v>25</v>
      </c>
      <c r="B985" s="106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c r="A986" s="1068">
        <v>26</v>
      </c>
      <c r="B986" s="106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c r="A987" s="1068">
        <v>27</v>
      </c>
      <c r="B987" s="106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c r="A988" s="1068">
        <v>28</v>
      </c>
      <c r="B988" s="106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c r="A989" s="1068">
        <v>29</v>
      </c>
      <c r="B989" s="106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c r="A990" s="1068">
        <v>30</v>
      </c>
      <c r="B990" s="106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1"/>
      <c r="B993" s="391"/>
      <c r="C993" s="391" t="s">
        <v>27</v>
      </c>
      <c r="D993" s="391"/>
      <c r="E993" s="391"/>
      <c r="F993" s="391"/>
      <c r="G993" s="391"/>
      <c r="H993" s="391"/>
      <c r="I993" s="391"/>
      <c r="J993" s="157" t="s">
        <v>433</v>
      </c>
      <c r="K993" s="392"/>
      <c r="L993" s="392"/>
      <c r="M993" s="392"/>
      <c r="N993" s="392"/>
      <c r="O993" s="392"/>
      <c r="P993" s="393" t="s">
        <v>28</v>
      </c>
      <c r="Q993" s="393"/>
      <c r="R993" s="393"/>
      <c r="S993" s="393"/>
      <c r="T993" s="393"/>
      <c r="U993" s="393"/>
      <c r="V993" s="393"/>
      <c r="W993" s="393"/>
      <c r="X993" s="393"/>
      <c r="Y993" s="394" t="s">
        <v>502</v>
      </c>
      <c r="Z993" s="395"/>
      <c r="AA993" s="395"/>
      <c r="AB993" s="395"/>
      <c r="AC993" s="157" t="s">
        <v>484</v>
      </c>
      <c r="AD993" s="157"/>
      <c r="AE993" s="157"/>
      <c r="AF993" s="157"/>
      <c r="AG993" s="157"/>
      <c r="AH993" s="394" t="s">
        <v>393</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c r="A994" s="1068">
        <v>1</v>
      </c>
      <c r="B994" s="106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c r="A995" s="1068">
        <v>2</v>
      </c>
      <c r="B995" s="106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c r="A996" s="1068">
        <v>3</v>
      </c>
      <c r="B996" s="106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c r="A997" s="1068">
        <v>4</v>
      </c>
      <c r="B997" s="106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c r="A998" s="1068">
        <v>5</v>
      </c>
      <c r="B998" s="106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c r="A999" s="1068">
        <v>6</v>
      </c>
      <c r="B999" s="106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c r="A1000" s="1068">
        <v>7</v>
      </c>
      <c r="B1000" s="106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c r="A1001" s="1068">
        <v>8</v>
      </c>
      <c r="B1001" s="106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c r="A1002" s="1068">
        <v>9</v>
      </c>
      <c r="B1002" s="106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c r="A1003" s="1068">
        <v>10</v>
      </c>
      <c r="B1003" s="106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c r="A1004" s="1068">
        <v>11</v>
      </c>
      <c r="B1004" s="106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c r="A1005" s="1068">
        <v>12</v>
      </c>
      <c r="B1005" s="106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c r="A1006" s="1068">
        <v>13</v>
      </c>
      <c r="B1006" s="106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c r="A1007" s="1068">
        <v>14</v>
      </c>
      <c r="B1007" s="106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c r="A1008" s="1068">
        <v>15</v>
      </c>
      <c r="B1008" s="106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c r="A1009" s="1068">
        <v>16</v>
      </c>
      <c r="B1009" s="106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c r="A1010" s="1068">
        <v>17</v>
      </c>
      <c r="B1010" s="106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c r="A1011" s="1068">
        <v>18</v>
      </c>
      <c r="B1011" s="106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c r="A1012" s="1068">
        <v>19</v>
      </c>
      <c r="B1012" s="106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c r="A1013" s="1068">
        <v>20</v>
      </c>
      <c r="B1013" s="106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c r="A1014" s="1068">
        <v>21</v>
      </c>
      <c r="B1014" s="106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c r="A1015" s="1068">
        <v>22</v>
      </c>
      <c r="B1015" s="106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c r="A1016" s="1068">
        <v>23</v>
      </c>
      <c r="B1016" s="106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c r="A1017" s="1068">
        <v>24</v>
      </c>
      <c r="B1017" s="106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c r="A1018" s="1068">
        <v>25</v>
      </c>
      <c r="B1018" s="106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c r="A1019" s="1068">
        <v>26</v>
      </c>
      <c r="B1019" s="106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c r="A1020" s="1068">
        <v>27</v>
      </c>
      <c r="B1020" s="106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c r="A1021" s="1068">
        <v>28</v>
      </c>
      <c r="B1021" s="106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c r="A1022" s="1068">
        <v>29</v>
      </c>
      <c r="B1022" s="106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c r="A1023" s="1068">
        <v>30</v>
      </c>
      <c r="B1023" s="106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1"/>
      <c r="B1026" s="391"/>
      <c r="C1026" s="391" t="s">
        <v>27</v>
      </c>
      <c r="D1026" s="391"/>
      <c r="E1026" s="391"/>
      <c r="F1026" s="391"/>
      <c r="G1026" s="391"/>
      <c r="H1026" s="391"/>
      <c r="I1026" s="391"/>
      <c r="J1026" s="157" t="s">
        <v>433</v>
      </c>
      <c r="K1026" s="392"/>
      <c r="L1026" s="392"/>
      <c r="M1026" s="392"/>
      <c r="N1026" s="392"/>
      <c r="O1026" s="392"/>
      <c r="P1026" s="393" t="s">
        <v>28</v>
      </c>
      <c r="Q1026" s="393"/>
      <c r="R1026" s="393"/>
      <c r="S1026" s="393"/>
      <c r="T1026" s="393"/>
      <c r="U1026" s="393"/>
      <c r="V1026" s="393"/>
      <c r="W1026" s="393"/>
      <c r="X1026" s="393"/>
      <c r="Y1026" s="394" t="s">
        <v>502</v>
      </c>
      <c r="Z1026" s="395"/>
      <c r="AA1026" s="395"/>
      <c r="AB1026" s="395"/>
      <c r="AC1026" s="157" t="s">
        <v>484</v>
      </c>
      <c r="AD1026" s="157"/>
      <c r="AE1026" s="157"/>
      <c r="AF1026" s="157"/>
      <c r="AG1026" s="157"/>
      <c r="AH1026" s="394" t="s">
        <v>393</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c r="A1027" s="1068">
        <v>1</v>
      </c>
      <c r="B1027" s="106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c r="A1028" s="1068">
        <v>2</v>
      </c>
      <c r="B1028" s="106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c r="A1029" s="1068">
        <v>3</v>
      </c>
      <c r="B1029" s="106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c r="A1030" s="1068">
        <v>4</v>
      </c>
      <c r="B1030" s="106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c r="A1031" s="1068">
        <v>5</v>
      </c>
      <c r="B1031" s="106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c r="A1032" s="1068">
        <v>6</v>
      </c>
      <c r="B1032" s="106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c r="A1033" s="1068">
        <v>7</v>
      </c>
      <c r="B1033" s="106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c r="A1034" s="1068">
        <v>8</v>
      </c>
      <c r="B1034" s="106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c r="A1035" s="1068">
        <v>9</v>
      </c>
      <c r="B1035" s="106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c r="A1036" s="1068">
        <v>10</v>
      </c>
      <c r="B1036" s="106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c r="A1037" s="1068">
        <v>11</v>
      </c>
      <c r="B1037" s="106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c r="A1038" s="1068">
        <v>12</v>
      </c>
      <c r="B1038" s="106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c r="A1039" s="1068">
        <v>13</v>
      </c>
      <c r="B1039" s="106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c r="A1040" s="1068">
        <v>14</v>
      </c>
      <c r="B1040" s="106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c r="A1041" s="1068">
        <v>15</v>
      </c>
      <c r="B1041" s="106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c r="A1042" s="1068">
        <v>16</v>
      </c>
      <c r="B1042" s="106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c r="A1043" s="1068">
        <v>17</v>
      </c>
      <c r="B1043" s="106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c r="A1044" s="1068">
        <v>18</v>
      </c>
      <c r="B1044" s="106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c r="A1045" s="1068">
        <v>19</v>
      </c>
      <c r="B1045" s="106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c r="A1046" s="1068">
        <v>20</v>
      </c>
      <c r="B1046" s="106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c r="A1047" s="1068">
        <v>21</v>
      </c>
      <c r="B1047" s="106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c r="A1048" s="1068">
        <v>22</v>
      </c>
      <c r="B1048" s="106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c r="A1049" s="1068">
        <v>23</v>
      </c>
      <c r="B1049" s="106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c r="A1050" s="1068">
        <v>24</v>
      </c>
      <c r="B1050" s="106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c r="A1051" s="1068">
        <v>25</v>
      </c>
      <c r="B1051" s="106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c r="A1052" s="1068">
        <v>26</v>
      </c>
      <c r="B1052" s="106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c r="A1053" s="1068">
        <v>27</v>
      </c>
      <c r="B1053" s="106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c r="A1054" s="1068">
        <v>28</v>
      </c>
      <c r="B1054" s="106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c r="A1055" s="1068">
        <v>29</v>
      </c>
      <c r="B1055" s="106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c r="A1056" s="1068">
        <v>30</v>
      </c>
      <c r="B1056" s="106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1"/>
      <c r="B1059" s="391"/>
      <c r="C1059" s="391" t="s">
        <v>27</v>
      </c>
      <c r="D1059" s="391"/>
      <c r="E1059" s="391"/>
      <c r="F1059" s="391"/>
      <c r="G1059" s="391"/>
      <c r="H1059" s="391"/>
      <c r="I1059" s="391"/>
      <c r="J1059" s="157" t="s">
        <v>433</v>
      </c>
      <c r="K1059" s="392"/>
      <c r="L1059" s="392"/>
      <c r="M1059" s="392"/>
      <c r="N1059" s="392"/>
      <c r="O1059" s="392"/>
      <c r="P1059" s="393" t="s">
        <v>28</v>
      </c>
      <c r="Q1059" s="393"/>
      <c r="R1059" s="393"/>
      <c r="S1059" s="393"/>
      <c r="T1059" s="393"/>
      <c r="U1059" s="393"/>
      <c r="V1059" s="393"/>
      <c r="W1059" s="393"/>
      <c r="X1059" s="393"/>
      <c r="Y1059" s="394" t="s">
        <v>502</v>
      </c>
      <c r="Z1059" s="395"/>
      <c r="AA1059" s="395"/>
      <c r="AB1059" s="395"/>
      <c r="AC1059" s="157" t="s">
        <v>484</v>
      </c>
      <c r="AD1059" s="157"/>
      <c r="AE1059" s="157"/>
      <c r="AF1059" s="157"/>
      <c r="AG1059" s="157"/>
      <c r="AH1059" s="394" t="s">
        <v>393</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c r="A1060" s="1068">
        <v>1</v>
      </c>
      <c r="B1060" s="106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c r="A1061" s="1068">
        <v>2</v>
      </c>
      <c r="B1061" s="106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c r="A1062" s="1068">
        <v>3</v>
      </c>
      <c r="B1062" s="106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c r="A1063" s="1068">
        <v>4</v>
      </c>
      <c r="B1063" s="106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c r="A1064" s="1068">
        <v>5</v>
      </c>
      <c r="B1064" s="106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c r="A1065" s="1068">
        <v>6</v>
      </c>
      <c r="B1065" s="106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c r="A1066" s="1068">
        <v>7</v>
      </c>
      <c r="B1066" s="106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c r="A1067" s="1068">
        <v>8</v>
      </c>
      <c r="B1067" s="106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c r="A1068" s="1068">
        <v>9</v>
      </c>
      <c r="B1068" s="106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c r="A1069" s="1068">
        <v>10</v>
      </c>
      <c r="B1069" s="106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c r="A1070" s="1068">
        <v>11</v>
      </c>
      <c r="B1070" s="106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c r="A1071" s="1068">
        <v>12</v>
      </c>
      <c r="B1071" s="106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c r="A1072" s="1068">
        <v>13</v>
      </c>
      <c r="B1072" s="106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c r="A1073" s="1068">
        <v>14</v>
      </c>
      <c r="B1073" s="106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c r="A1074" s="1068">
        <v>15</v>
      </c>
      <c r="B1074" s="106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c r="A1075" s="1068">
        <v>16</v>
      </c>
      <c r="B1075" s="106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c r="A1076" s="1068">
        <v>17</v>
      </c>
      <c r="B1076" s="106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c r="A1077" s="1068">
        <v>18</v>
      </c>
      <c r="B1077" s="106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c r="A1078" s="1068">
        <v>19</v>
      </c>
      <c r="B1078" s="106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c r="A1079" s="1068">
        <v>20</v>
      </c>
      <c r="B1079" s="106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c r="A1080" s="1068">
        <v>21</v>
      </c>
      <c r="B1080" s="106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c r="A1081" s="1068">
        <v>22</v>
      </c>
      <c r="B1081" s="106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c r="A1082" s="1068">
        <v>23</v>
      </c>
      <c r="B1082" s="106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c r="A1083" s="1068">
        <v>24</v>
      </c>
      <c r="B1083" s="106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c r="A1084" s="1068">
        <v>25</v>
      </c>
      <c r="B1084" s="106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c r="A1085" s="1068">
        <v>26</v>
      </c>
      <c r="B1085" s="106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c r="A1086" s="1068">
        <v>27</v>
      </c>
      <c r="B1086" s="106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c r="A1087" s="1068">
        <v>28</v>
      </c>
      <c r="B1087" s="106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c r="A1088" s="1068">
        <v>29</v>
      </c>
      <c r="B1088" s="106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c r="A1089" s="1068">
        <v>30</v>
      </c>
      <c r="B1089" s="106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1"/>
      <c r="B1092" s="391"/>
      <c r="C1092" s="391" t="s">
        <v>27</v>
      </c>
      <c r="D1092" s="391"/>
      <c r="E1092" s="391"/>
      <c r="F1092" s="391"/>
      <c r="G1092" s="391"/>
      <c r="H1092" s="391"/>
      <c r="I1092" s="391"/>
      <c r="J1092" s="157" t="s">
        <v>433</v>
      </c>
      <c r="K1092" s="392"/>
      <c r="L1092" s="392"/>
      <c r="M1092" s="392"/>
      <c r="N1092" s="392"/>
      <c r="O1092" s="392"/>
      <c r="P1092" s="393" t="s">
        <v>28</v>
      </c>
      <c r="Q1092" s="393"/>
      <c r="R1092" s="393"/>
      <c r="S1092" s="393"/>
      <c r="T1092" s="393"/>
      <c r="U1092" s="393"/>
      <c r="V1092" s="393"/>
      <c r="W1092" s="393"/>
      <c r="X1092" s="393"/>
      <c r="Y1092" s="394" t="s">
        <v>502</v>
      </c>
      <c r="Z1092" s="395"/>
      <c r="AA1092" s="395"/>
      <c r="AB1092" s="395"/>
      <c r="AC1092" s="157" t="s">
        <v>484</v>
      </c>
      <c r="AD1092" s="157"/>
      <c r="AE1092" s="157"/>
      <c r="AF1092" s="157"/>
      <c r="AG1092" s="157"/>
      <c r="AH1092" s="394" t="s">
        <v>393</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c r="A1093" s="1068">
        <v>1</v>
      </c>
      <c r="B1093" s="106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c r="A1094" s="1068">
        <v>2</v>
      </c>
      <c r="B1094" s="106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c r="A1095" s="1068">
        <v>3</v>
      </c>
      <c r="B1095" s="106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c r="A1096" s="1068">
        <v>4</v>
      </c>
      <c r="B1096" s="106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c r="A1097" s="1068">
        <v>5</v>
      </c>
      <c r="B1097" s="106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c r="A1098" s="1068">
        <v>6</v>
      </c>
      <c r="B1098" s="106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c r="A1099" s="1068">
        <v>7</v>
      </c>
      <c r="B1099" s="106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c r="A1100" s="1068">
        <v>8</v>
      </c>
      <c r="B1100" s="106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c r="A1101" s="1068">
        <v>9</v>
      </c>
      <c r="B1101" s="106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c r="A1102" s="1068">
        <v>10</v>
      </c>
      <c r="B1102" s="106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c r="A1103" s="1068">
        <v>11</v>
      </c>
      <c r="B1103" s="106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c r="A1104" s="1068">
        <v>12</v>
      </c>
      <c r="B1104" s="106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c r="A1105" s="1068">
        <v>13</v>
      </c>
      <c r="B1105" s="106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c r="A1106" s="1068">
        <v>14</v>
      </c>
      <c r="B1106" s="106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c r="A1107" s="1068">
        <v>15</v>
      </c>
      <c r="B1107" s="106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c r="A1108" s="1068">
        <v>16</v>
      </c>
      <c r="B1108" s="106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c r="A1109" s="1068">
        <v>17</v>
      </c>
      <c r="B1109" s="106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c r="A1110" s="1068">
        <v>18</v>
      </c>
      <c r="B1110" s="106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c r="A1111" s="1068">
        <v>19</v>
      </c>
      <c r="B1111" s="106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c r="A1112" s="1068">
        <v>20</v>
      </c>
      <c r="B1112" s="106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c r="A1113" s="1068">
        <v>21</v>
      </c>
      <c r="B1113" s="106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c r="A1114" s="1068">
        <v>22</v>
      </c>
      <c r="B1114" s="106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c r="A1115" s="1068">
        <v>23</v>
      </c>
      <c r="B1115" s="106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c r="A1116" s="1068">
        <v>24</v>
      </c>
      <c r="B1116" s="106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c r="A1117" s="1068">
        <v>25</v>
      </c>
      <c r="B1117" s="106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c r="A1118" s="1068">
        <v>26</v>
      </c>
      <c r="B1118" s="106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c r="A1119" s="1068">
        <v>27</v>
      </c>
      <c r="B1119" s="106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c r="A1120" s="1068">
        <v>28</v>
      </c>
      <c r="B1120" s="106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c r="A1121" s="1068">
        <v>29</v>
      </c>
      <c r="B1121" s="106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c r="A1122" s="1068">
        <v>30</v>
      </c>
      <c r="B1122" s="106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1"/>
      <c r="B1125" s="391"/>
      <c r="C1125" s="391" t="s">
        <v>27</v>
      </c>
      <c r="D1125" s="391"/>
      <c r="E1125" s="391"/>
      <c r="F1125" s="391"/>
      <c r="G1125" s="391"/>
      <c r="H1125" s="391"/>
      <c r="I1125" s="391"/>
      <c r="J1125" s="157" t="s">
        <v>433</v>
      </c>
      <c r="K1125" s="392"/>
      <c r="L1125" s="392"/>
      <c r="M1125" s="392"/>
      <c r="N1125" s="392"/>
      <c r="O1125" s="392"/>
      <c r="P1125" s="393" t="s">
        <v>28</v>
      </c>
      <c r="Q1125" s="393"/>
      <c r="R1125" s="393"/>
      <c r="S1125" s="393"/>
      <c r="T1125" s="393"/>
      <c r="U1125" s="393"/>
      <c r="V1125" s="393"/>
      <c r="W1125" s="393"/>
      <c r="X1125" s="393"/>
      <c r="Y1125" s="394" t="s">
        <v>502</v>
      </c>
      <c r="Z1125" s="395"/>
      <c r="AA1125" s="395"/>
      <c r="AB1125" s="395"/>
      <c r="AC1125" s="157" t="s">
        <v>484</v>
      </c>
      <c r="AD1125" s="157"/>
      <c r="AE1125" s="157"/>
      <c r="AF1125" s="157"/>
      <c r="AG1125" s="157"/>
      <c r="AH1125" s="394" t="s">
        <v>393</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c r="A1126" s="1068">
        <v>1</v>
      </c>
      <c r="B1126" s="106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c r="A1127" s="1068">
        <v>2</v>
      </c>
      <c r="B1127" s="106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c r="A1128" s="1068">
        <v>3</v>
      </c>
      <c r="B1128" s="106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c r="A1129" s="1068">
        <v>4</v>
      </c>
      <c r="B1129" s="106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c r="A1130" s="1068">
        <v>5</v>
      </c>
      <c r="B1130" s="106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c r="A1131" s="1068">
        <v>6</v>
      </c>
      <c r="B1131" s="106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c r="A1132" s="1068">
        <v>7</v>
      </c>
      <c r="B1132" s="106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c r="A1133" s="1068">
        <v>8</v>
      </c>
      <c r="B1133" s="106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c r="A1134" s="1068">
        <v>9</v>
      </c>
      <c r="B1134" s="106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c r="A1135" s="1068">
        <v>10</v>
      </c>
      <c r="B1135" s="106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c r="A1136" s="1068">
        <v>11</v>
      </c>
      <c r="B1136" s="106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c r="A1137" s="1068">
        <v>12</v>
      </c>
      <c r="B1137" s="106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c r="A1138" s="1068">
        <v>13</v>
      </c>
      <c r="B1138" s="106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c r="A1139" s="1068">
        <v>14</v>
      </c>
      <c r="B1139" s="106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c r="A1140" s="1068">
        <v>15</v>
      </c>
      <c r="B1140" s="106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c r="A1141" s="1068">
        <v>16</v>
      </c>
      <c r="B1141" s="106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c r="A1142" s="1068">
        <v>17</v>
      </c>
      <c r="B1142" s="106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c r="A1143" s="1068">
        <v>18</v>
      </c>
      <c r="B1143" s="106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c r="A1144" s="1068">
        <v>19</v>
      </c>
      <c r="B1144" s="106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c r="A1145" s="1068">
        <v>20</v>
      </c>
      <c r="B1145" s="106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c r="A1146" s="1068">
        <v>21</v>
      </c>
      <c r="B1146" s="106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c r="A1147" s="1068">
        <v>22</v>
      </c>
      <c r="B1147" s="106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c r="A1148" s="1068">
        <v>23</v>
      </c>
      <c r="B1148" s="106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c r="A1149" s="1068">
        <v>24</v>
      </c>
      <c r="B1149" s="106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c r="A1150" s="1068">
        <v>25</v>
      </c>
      <c r="B1150" s="106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c r="A1151" s="1068">
        <v>26</v>
      </c>
      <c r="B1151" s="106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c r="A1152" s="1068">
        <v>27</v>
      </c>
      <c r="B1152" s="106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c r="A1153" s="1068">
        <v>28</v>
      </c>
      <c r="B1153" s="106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c r="A1154" s="1068">
        <v>29</v>
      </c>
      <c r="B1154" s="106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c r="A1155" s="1068">
        <v>30</v>
      </c>
      <c r="B1155" s="106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1"/>
      <c r="B1158" s="391"/>
      <c r="C1158" s="391" t="s">
        <v>27</v>
      </c>
      <c r="D1158" s="391"/>
      <c r="E1158" s="391"/>
      <c r="F1158" s="391"/>
      <c r="G1158" s="391"/>
      <c r="H1158" s="391"/>
      <c r="I1158" s="391"/>
      <c r="J1158" s="157" t="s">
        <v>433</v>
      </c>
      <c r="K1158" s="392"/>
      <c r="L1158" s="392"/>
      <c r="M1158" s="392"/>
      <c r="N1158" s="392"/>
      <c r="O1158" s="392"/>
      <c r="P1158" s="393" t="s">
        <v>28</v>
      </c>
      <c r="Q1158" s="393"/>
      <c r="R1158" s="393"/>
      <c r="S1158" s="393"/>
      <c r="T1158" s="393"/>
      <c r="U1158" s="393"/>
      <c r="V1158" s="393"/>
      <c r="W1158" s="393"/>
      <c r="X1158" s="393"/>
      <c r="Y1158" s="394" t="s">
        <v>502</v>
      </c>
      <c r="Z1158" s="395"/>
      <c r="AA1158" s="395"/>
      <c r="AB1158" s="395"/>
      <c r="AC1158" s="157" t="s">
        <v>484</v>
      </c>
      <c r="AD1158" s="157"/>
      <c r="AE1158" s="157"/>
      <c r="AF1158" s="157"/>
      <c r="AG1158" s="157"/>
      <c r="AH1158" s="394" t="s">
        <v>393</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c r="A1159" s="1068">
        <v>1</v>
      </c>
      <c r="B1159" s="106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c r="A1160" s="1068">
        <v>2</v>
      </c>
      <c r="B1160" s="106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c r="A1161" s="1068">
        <v>3</v>
      </c>
      <c r="B1161" s="106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c r="A1162" s="1068">
        <v>4</v>
      </c>
      <c r="B1162" s="106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c r="A1163" s="1068">
        <v>5</v>
      </c>
      <c r="B1163" s="106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c r="A1164" s="1068">
        <v>6</v>
      </c>
      <c r="B1164" s="106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c r="A1165" s="1068">
        <v>7</v>
      </c>
      <c r="B1165" s="106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c r="A1166" s="1068">
        <v>8</v>
      </c>
      <c r="B1166" s="106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c r="A1167" s="1068">
        <v>9</v>
      </c>
      <c r="B1167" s="106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c r="A1168" s="1068">
        <v>10</v>
      </c>
      <c r="B1168" s="106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c r="A1169" s="1068">
        <v>11</v>
      </c>
      <c r="B1169" s="106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c r="A1170" s="1068">
        <v>12</v>
      </c>
      <c r="B1170" s="106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c r="A1171" s="1068">
        <v>13</v>
      </c>
      <c r="B1171" s="106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c r="A1172" s="1068">
        <v>14</v>
      </c>
      <c r="B1172" s="106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c r="A1173" s="1068">
        <v>15</v>
      </c>
      <c r="B1173" s="106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c r="A1174" s="1068">
        <v>16</v>
      </c>
      <c r="B1174" s="106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c r="A1175" s="1068">
        <v>17</v>
      </c>
      <c r="B1175" s="106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c r="A1176" s="1068">
        <v>18</v>
      </c>
      <c r="B1176" s="106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c r="A1177" s="1068">
        <v>19</v>
      </c>
      <c r="B1177" s="106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c r="A1178" s="1068">
        <v>20</v>
      </c>
      <c r="B1178" s="106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c r="A1179" s="1068">
        <v>21</v>
      </c>
      <c r="B1179" s="106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c r="A1180" s="1068">
        <v>22</v>
      </c>
      <c r="B1180" s="106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c r="A1181" s="1068">
        <v>23</v>
      </c>
      <c r="B1181" s="106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c r="A1182" s="1068">
        <v>24</v>
      </c>
      <c r="B1182" s="106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c r="A1183" s="1068">
        <v>25</v>
      </c>
      <c r="B1183" s="106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c r="A1184" s="1068">
        <v>26</v>
      </c>
      <c r="B1184" s="106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c r="A1185" s="1068">
        <v>27</v>
      </c>
      <c r="B1185" s="106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c r="A1186" s="1068">
        <v>28</v>
      </c>
      <c r="B1186" s="106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c r="A1187" s="1068">
        <v>29</v>
      </c>
      <c r="B1187" s="106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c r="A1188" s="1068">
        <v>30</v>
      </c>
      <c r="B1188" s="106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1"/>
      <c r="B1191" s="391"/>
      <c r="C1191" s="391" t="s">
        <v>27</v>
      </c>
      <c r="D1191" s="391"/>
      <c r="E1191" s="391"/>
      <c r="F1191" s="391"/>
      <c r="G1191" s="391"/>
      <c r="H1191" s="391"/>
      <c r="I1191" s="391"/>
      <c r="J1191" s="157" t="s">
        <v>433</v>
      </c>
      <c r="K1191" s="392"/>
      <c r="L1191" s="392"/>
      <c r="M1191" s="392"/>
      <c r="N1191" s="392"/>
      <c r="O1191" s="392"/>
      <c r="P1191" s="393" t="s">
        <v>28</v>
      </c>
      <c r="Q1191" s="393"/>
      <c r="R1191" s="393"/>
      <c r="S1191" s="393"/>
      <c r="T1191" s="393"/>
      <c r="U1191" s="393"/>
      <c r="V1191" s="393"/>
      <c r="W1191" s="393"/>
      <c r="X1191" s="393"/>
      <c r="Y1191" s="394" t="s">
        <v>502</v>
      </c>
      <c r="Z1191" s="395"/>
      <c r="AA1191" s="395"/>
      <c r="AB1191" s="395"/>
      <c r="AC1191" s="157" t="s">
        <v>484</v>
      </c>
      <c r="AD1191" s="157"/>
      <c r="AE1191" s="157"/>
      <c r="AF1191" s="157"/>
      <c r="AG1191" s="157"/>
      <c r="AH1191" s="394" t="s">
        <v>393</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c r="A1192" s="1068">
        <v>1</v>
      </c>
      <c r="B1192" s="106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c r="A1193" s="1068">
        <v>2</v>
      </c>
      <c r="B1193" s="106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c r="A1194" s="1068">
        <v>3</v>
      </c>
      <c r="B1194" s="106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c r="A1195" s="1068">
        <v>4</v>
      </c>
      <c r="B1195" s="106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c r="A1196" s="1068">
        <v>5</v>
      </c>
      <c r="B1196" s="106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c r="A1197" s="1068">
        <v>6</v>
      </c>
      <c r="B1197" s="106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c r="A1198" s="1068">
        <v>7</v>
      </c>
      <c r="B1198" s="106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c r="A1199" s="1068">
        <v>8</v>
      </c>
      <c r="B1199" s="106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c r="A1200" s="1068">
        <v>9</v>
      </c>
      <c r="B1200" s="106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c r="A1201" s="1068">
        <v>10</v>
      </c>
      <c r="B1201" s="106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c r="A1202" s="1068">
        <v>11</v>
      </c>
      <c r="B1202" s="106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c r="A1203" s="1068">
        <v>12</v>
      </c>
      <c r="B1203" s="106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c r="A1204" s="1068">
        <v>13</v>
      </c>
      <c r="B1204" s="106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c r="A1205" s="1068">
        <v>14</v>
      </c>
      <c r="B1205" s="106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c r="A1206" s="1068">
        <v>15</v>
      </c>
      <c r="B1206" s="106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c r="A1207" s="1068">
        <v>16</v>
      </c>
      <c r="B1207" s="106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c r="A1208" s="1068">
        <v>17</v>
      </c>
      <c r="B1208" s="106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c r="A1209" s="1068">
        <v>18</v>
      </c>
      <c r="B1209" s="106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c r="A1210" s="1068">
        <v>19</v>
      </c>
      <c r="B1210" s="106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c r="A1211" s="1068">
        <v>20</v>
      </c>
      <c r="B1211" s="106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c r="A1212" s="1068">
        <v>21</v>
      </c>
      <c r="B1212" s="106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c r="A1213" s="1068">
        <v>22</v>
      </c>
      <c r="B1213" s="106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c r="A1214" s="1068">
        <v>23</v>
      </c>
      <c r="B1214" s="106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c r="A1215" s="1068">
        <v>24</v>
      </c>
      <c r="B1215" s="106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c r="A1216" s="1068">
        <v>25</v>
      </c>
      <c r="B1216" s="106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c r="A1217" s="1068">
        <v>26</v>
      </c>
      <c r="B1217" s="106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c r="A1218" s="1068">
        <v>27</v>
      </c>
      <c r="B1218" s="106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c r="A1219" s="1068">
        <v>28</v>
      </c>
      <c r="B1219" s="106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c r="A1220" s="1068">
        <v>29</v>
      </c>
      <c r="B1220" s="106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c r="A1221" s="1068">
        <v>30</v>
      </c>
      <c r="B1221" s="106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1"/>
      <c r="B1224" s="391"/>
      <c r="C1224" s="391" t="s">
        <v>27</v>
      </c>
      <c r="D1224" s="391"/>
      <c r="E1224" s="391"/>
      <c r="F1224" s="391"/>
      <c r="G1224" s="391"/>
      <c r="H1224" s="391"/>
      <c r="I1224" s="391"/>
      <c r="J1224" s="157" t="s">
        <v>433</v>
      </c>
      <c r="K1224" s="392"/>
      <c r="L1224" s="392"/>
      <c r="M1224" s="392"/>
      <c r="N1224" s="392"/>
      <c r="O1224" s="392"/>
      <c r="P1224" s="393" t="s">
        <v>28</v>
      </c>
      <c r="Q1224" s="393"/>
      <c r="R1224" s="393"/>
      <c r="S1224" s="393"/>
      <c r="T1224" s="393"/>
      <c r="U1224" s="393"/>
      <c r="V1224" s="393"/>
      <c r="W1224" s="393"/>
      <c r="X1224" s="393"/>
      <c r="Y1224" s="394" t="s">
        <v>502</v>
      </c>
      <c r="Z1224" s="395"/>
      <c r="AA1224" s="395"/>
      <c r="AB1224" s="395"/>
      <c r="AC1224" s="157" t="s">
        <v>484</v>
      </c>
      <c r="AD1224" s="157"/>
      <c r="AE1224" s="157"/>
      <c r="AF1224" s="157"/>
      <c r="AG1224" s="157"/>
      <c r="AH1224" s="394" t="s">
        <v>393</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c r="A1225" s="1068">
        <v>1</v>
      </c>
      <c r="B1225" s="106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c r="A1226" s="1068">
        <v>2</v>
      </c>
      <c r="B1226" s="106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c r="A1227" s="1068">
        <v>3</v>
      </c>
      <c r="B1227" s="106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c r="A1228" s="1068">
        <v>4</v>
      </c>
      <c r="B1228" s="106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c r="A1229" s="1068">
        <v>5</v>
      </c>
      <c r="B1229" s="106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c r="A1230" s="1068">
        <v>6</v>
      </c>
      <c r="B1230" s="106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c r="A1231" s="1068">
        <v>7</v>
      </c>
      <c r="B1231" s="106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c r="A1232" s="1068">
        <v>8</v>
      </c>
      <c r="B1232" s="106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c r="A1233" s="1068">
        <v>9</v>
      </c>
      <c r="B1233" s="106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c r="A1234" s="1068">
        <v>10</v>
      </c>
      <c r="B1234" s="106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c r="A1235" s="1068">
        <v>11</v>
      </c>
      <c r="B1235" s="106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c r="A1236" s="1068">
        <v>12</v>
      </c>
      <c r="B1236" s="106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c r="A1237" s="1068">
        <v>13</v>
      </c>
      <c r="B1237" s="106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c r="A1238" s="1068">
        <v>14</v>
      </c>
      <c r="B1238" s="106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c r="A1239" s="1068">
        <v>15</v>
      </c>
      <c r="B1239" s="106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c r="A1240" s="1068">
        <v>16</v>
      </c>
      <c r="B1240" s="106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c r="A1241" s="1068">
        <v>17</v>
      </c>
      <c r="B1241" s="106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c r="A1242" s="1068">
        <v>18</v>
      </c>
      <c r="B1242" s="106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c r="A1243" s="1068">
        <v>19</v>
      </c>
      <c r="B1243" s="106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c r="A1244" s="1068">
        <v>20</v>
      </c>
      <c r="B1244" s="106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c r="A1245" s="1068">
        <v>21</v>
      </c>
      <c r="B1245" s="106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c r="A1246" s="1068">
        <v>22</v>
      </c>
      <c r="B1246" s="106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c r="A1247" s="1068">
        <v>23</v>
      </c>
      <c r="B1247" s="106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c r="A1248" s="1068">
        <v>24</v>
      </c>
      <c r="B1248" s="106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c r="A1249" s="1068">
        <v>25</v>
      </c>
      <c r="B1249" s="106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c r="A1250" s="1068">
        <v>26</v>
      </c>
      <c r="B1250" s="106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c r="A1251" s="1068">
        <v>27</v>
      </c>
      <c r="B1251" s="106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c r="A1252" s="1068">
        <v>28</v>
      </c>
      <c r="B1252" s="106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c r="A1253" s="1068">
        <v>29</v>
      </c>
      <c r="B1253" s="106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c r="A1254" s="1068">
        <v>30</v>
      </c>
      <c r="B1254" s="106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1"/>
      <c r="B1257" s="391"/>
      <c r="C1257" s="391" t="s">
        <v>27</v>
      </c>
      <c r="D1257" s="391"/>
      <c r="E1257" s="391"/>
      <c r="F1257" s="391"/>
      <c r="G1257" s="391"/>
      <c r="H1257" s="391"/>
      <c r="I1257" s="391"/>
      <c r="J1257" s="157" t="s">
        <v>433</v>
      </c>
      <c r="K1257" s="392"/>
      <c r="L1257" s="392"/>
      <c r="M1257" s="392"/>
      <c r="N1257" s="392"/>
      <c r="O1257" s="392"/>
      <c r="P1257" s="393" t="s">
        <v>28</v>
      </c>
      <c r="Q1257" s="393"/>
      <c r="R1257" s="393"/>
      <c r="S1257" s="393"/>
      <c r="T1257" s="393"/>
      <c r="U1257" s="393"/>
      <c r="V1257" s="393"/>
      <c r="W1257" s="393"/>
      <c r="X1257" s="393"/>
      <c r="Y1257" s="394" t="s">
        <v>502</v>
      </c>
      <c r="Z1257" s="395"/>
      <c r="AA1257" s="395"/>
      <c r="AB1257" s="395"/>
      <c r="AC1257" s="157" t="s">
        <v>484</v>
      </c>
      <c r="AD1257" s="157"/>
      <c r="AE1257" s="157"/>
      <c r="AF1257" s="157"/>
      <c r="AG1257" s="157"/>
      <c r="AH1257" s="394" t="s">
        <v>393</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c r="A1258" s="1068">
        <v>1</v>
      </c>
      <c r="B1258" s="106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c r="A1259" s="1068">
        <v>2</v>
      </c>
      <c r="B1259" s="106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c r="A1260" s="1068">
        <v>3</v>
      </c>
      <c r="B1260" s="106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c r="A1261" s="1068">
        <v>4</v>
      </c>
      <c r="B1261" s="106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c r="A1262" s="1068">
        <v>5</v>
      </c>
      <c r="B1262" s="106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c r="A1263" s="1068">
        <v>6</v>
      </c>
      <c r="B1263" s="106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c r="A1264" s="1068">
        <v>7</v>
      </c>
      <c r="B1264" s="106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c r="A1265" s="1068">
        <v>8</v>
      </c>
      <c r="B1265" s="106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c r="A1266" s="1068">
        <v>9</v>
      </c>
      <c r="B1266" s="106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c r="A1267" s="1068">
        <v>10</v>
      </c>
      <c r="B1267" s="106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c r="A1268" s="1068">
        <v>11</v>
      </c>
      <c r="B1268" s="106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c r="A1269" s="1068">
        <v>12</v>
      </c>
      <c r="B1269" s="106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c r="A1270" s="1068">
        <v>13</v>
      </c>
      <c r="B1270" s="106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c r="A1271" s="1068">
        <v>14</v>
      </c>
      <c r="B1271" s="106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c r="A1272" s="1068">
        <v>15</v>
      </c>
      <c r="B1272" s="106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c r="A1273" s="1068">
        <v>16</v>
      </c>
      <c r="B1273" s="106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c r="A1274" s="1068">
        <v>17</v>
      </c>
      <c r="B1274" s="106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c r="A1275" s="1068">
        <v>18</v>
      </c>
      <c r="B1275" s="106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c r="A1276" s="1068">
        <v>19</v>
      </c>
      <c r="B1276" s="106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c r="A1277" s="1068">
        <v>20</v>
      </c>
      <c r="B1277" s="106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c r="A1278" s="1068">
        <v>21</v>
      </c>
      <c r="B1278" s="106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c r="A1279" s="1068">
        <v>22</v>
      </c>
      <c r="B1279" s="106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c r="A1280" s="1068">
        <v>23</v>
      </c>
      <c r="B1280" s="106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c r="A1281" s="1068">
        <v>24</v>
      </c>
      <c r="B1281" s="106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c r="A1282" s="1068">
        <v>25</v>
      </c>
      <c r="B1282" s="106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c r="A1283" s="1068">
        <v>26</v>
      </c>
      <c r="B1283" s="106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c r="A1284" s="1068">
        <v>27</v>
      </c>
      <c r="B1284" s="106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c r="A1285" s="1068">
        <v>28</v>
      </c>
      <c r="B1285" s="106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c r="A1286" s="1068">
        <v>29</v>
      </c>
      <c r="B1286" s="106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c r="A1287" s="1068">
        <v>30</v>
      </c>
      <c r="B1287" s="106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1"/>
      <c r="B1290" s="391"/>
      <c r="C1290" s="391" t="s">
        <v>27</v>
      </c>
      <c r="D1290" s="391"/>
      <c r="E1290" s="391"/>
      <c r="F1290" s="391"/>
      <c r="G1290" s="391"/>
      <c r="H1290" s="391"/>
      <c r="I1290" s="391"/>
      <c r="J1290" s="157" t="s">
        <v>433</v>
      </c>
      <c r="K1290" s="392"/>
      <c r="L1290" s="392"/>
      <c r="M1290" s="392"/>
      <c r="N1290" s="392"/>
      <c r="O1290" s="392"/>
      <c r="P1290" s="393" t="s">
        <v>28</v>
      </c>
      <c r="Q1290" s="393"/>
      <c r="R1290" s="393"/>
      <c r="S1290" s="393"/>
      <c r="T1290" s="393"/>
      <c r="U1290" s="393"/>
      <c r="V1290" s="393"/>
      <c r="W1290" s="393"/>
      <c r="X1290" s="393"/>
      <c r="Y1290" s="394" t="s">
        <v>502</v>
      </c>
      <c r="Z1290" s="395"/>
      <c r="AA1290" s="395"/>
      <c r="AB1290" s="395"/>
      <c r="AC1290" s="157" t="s">
        <v>484</v>
      </c>
      <c r="AD1290" s="157"/>
      <c r="AE1290" s="157"/>
      <c r="AF1290" s="157"/>
      <c r="AG1290" s="157"/>
      <c r="AH1290" s="394" t="s">
        <v>393</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c r="A1291" s="1068">
        <v>1</v>
      </c>
      <c r="B1291" s="106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c r="A1292" s="1068">
        <v>2</v>
      </c>
      <c r="B1292" s="106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c r="A1293" s="1068">
        <v>3</v>
      </c>
      <c r="B1293" s="106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c r="A1294" s="1068">
        <v>4</v>
      </c>
      <c r="B1294" s="106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c r="A1295" s="1068">
        <v>5</v>
      </c>
      <c r="B1295" s="106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c r="A1296" s="1068">
        <v>6</v>
      </c>
      <c r="B1296" s="106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c r="A1297" s="1068">
        <v>7</v>
      </c>
      <c r="B1297" s="106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c r="A1298" s="1068">
        <v>8</v>
      </c>
      <c r="B1298" s="106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c r="A1299" s="1068">
        <v>9</v>
      </c>
      <c r="B1299" s="106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c r="A1300" s="1068">
        <v>10</v>
      </c>
      <c r="B1300" s="106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c r="A1301" s="1068">
        <v>11</v>
      </c>
      <c r="B1301" s="106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c r="A1302" s="1068">
        <v>12</v>
      </c>
      <c r="B1302" s="106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c r="A1303" s="1068">
        <v>13</v>
      </c>
      <c r="B1303" s="106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c r="A1304" s="1068">
        <v>14</v>
      </c>
      <c r="B1304" s="106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c r="A1305" s="1068">
        <v>15</v>
      </c>
      <c r="B1305" s="106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c r="A1306" s="1068">
        <v>16</v>
      </c>
      <c r="B1306" s="106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c r="A1307" s="1068">
        <v>17</v>
      </c>
      <c r="B1307" s="106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c r="A1308" s="1068">
        <v>18</v>
      </c>
      <c r="B1308" s="106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c r="A1309" s="1068">
        <v>19</v>
      </c>
      <c r="B1309" s="106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c r="A1310" s="1068">
        <v>20</v>
      </c>
      <c r="B1310" s="106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c r="A1311" s="1068">
        <v>21</v>
      </c>
      <c r="B1311" s="106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c r="A1312" s="1068">
        <v>22</v>
      </c>
      <c r="B1312" s="106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c r="A1313" s="1068">
        <v>23</v>
      </c>
      <c r="B1313" s="106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c r="A1314" s="1068">
        <v>24</v>
      </c>
      <c r="B1314" s="106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c r="A1315" s="1068">
        <v>25</v>
      </c>
      <c r="B1315" s="106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c r="A1316" s="1068">
        <v>26</v>
      </c>
      <c r="B1316" s="106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c r="A1317" s="1068">
        <v>27</v>
      </c>
      <c r="B1317" s="106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c r="A1318" s="1068">
        <v>28</v>
      </c>
      <c r="B1318" s="106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c r="A1319" s="1068">
        <v>29</v>
      </c>
      <c r="B1319" s="106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c r="A1320" s="1068">
        <v>30</v>
      </c>
      <c r="B1320" s="106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2017-07-06T09:04:34Z</cp:lastPrinted>
  <dcterms:created xsi:type="dcterms:W3CDTF">2012-03-13T00:50:25Z</dcterms:created>
  <dcterms:modified xsi:type="dcterms:W3CDTF">2017-07-06T09:17:58Z</dcterms:modified>
</cp:coreProperties>
</file>