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3月\"/>
    </mc:Choice>
  </mc:AlternateContent>
  <bookViews>
    <workbookView xWindow="0" yWindow="0" windowWidth="19200" windowHeight="6960" tabRatio="644"/>
  </bookViews>
  <sheets>
    <sheet name="（新）1-7" sheetId="9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'（新）1-7'!$A$8:$U$12</definedName>
    <definedName name="Module1.社内配布用印刷">[1]!Module1.社内配布用印刷</definedName>
    <definedName name="Module1.提出用印刷">[1]!Module1.提出用印刷</definedName>
    <definedName name="_xlnm.Print_Area" localSheetId="0">'（新）1-7'!$A$2:$U$13</definedName>
    <definedName name="_xlnm.Print_Titles" localSheetId="0">'（新）1-7'!$3:$8</definedName>
    <definedName name="_xlnm.Print_Titles">[2]乗用・ＲＶ車!$A$1:$IV$7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U10" i="9" l="1"/>
  <c r="T10" i="9"/>
  <c r="L10" i="9"/>
  <c r="U9" i="9" l="1"/>
  <c r="T9" i="9"/>
  <c r="L9" i="9"/>
  <c r="U11" i="9" l="1"/>
  <c r="T11" i="9"/>
  <c r="L11" i="9"/>
</calcChain>
</file>

<file path=xl/sharedStrings.xml><?xml version="1.0" encoding="utf-8"?>
<sst xmlns="http://schemas.openxmlformats.org/spreadsheetml/2006/main" count="64" uniqueCount="56">
  <si>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</si>
  <si>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2"/>
  </si>
  <si>
    <t>類別区分番号</t>
    <rPh sb="0" eb="2">
      <t>ルイベツ</t>
    </rPh>
    <rPh sb="2" eb="4">
      <t>クブン</t>
    </rPh>
    <rPh sb="4" eb="6">
      <t>バンゴウ</t>
    </rPh>
    <phoneticPr fontId="22"/>
  </si>
  <si>
    <t>ディーゼル乗用車</t>
    <rPh sb="5" eb="7">
      <t>ジョウヨウ</t>
    </rPh>
    <phoneticPr fontId="22"/>
  </si>
  <si>
    <t>ﾌｫﾙｸｽﾜｰｹﾞﾝ</t>
  </si>
  <si>
    <t>―</t>
  </si>
  <si>
    <t>7AT(E)</t>
  </si>
  <si>
    <t>F</t>
  </si>
  <si>
    <t>F</t>
    <phoneticPr fontId="22"/>
  </si>
  <si>
    <t>7AT(E)</t>
    <phoneticPr fontId="22"/>
  </si>
  <si>
    <t>T-Roc 2.0 TDI / 110kW (DSG)</t>
    <phoneticPr fontId="22"/>
  </si>
  <si>
    <t>3DA-A1DFF</t>
    <phoneticPr fontId="22"/>
  </si>
  <si>
    <t>DFF</t>
    <phoneticPr fontId="22"/>
  </si>
  <si>
    <t>1,430～1,460</t>
  </si>
  <si>
    <t>I,D,FI,TC,IC,P,EP,
CN,AM</t>
    <phoneticPr fontId="22"/>
  </si>
  <si>
    <t>CCO,EGR,
DF,SCR</t>
    <phoneticPr fontId="22"/>
  </si>
  <si>
    <t>I,D,FI,TC,IC,P,EP,
CN,AM</t>
  </si>
  <si>
    <t>CCO,EGR,
DF,SCR</t>
  </si>
  <si>
    <t>Golf 2.0 TDI / 110kW (DSG)</t>
  </si>
  <si>
    <t>3DA-CDDTS</t>
  </si>
  <si>
    <t>DTS</t>
  </si>
  <si>
    <t>1,460～1,480</t>
  </si>
  <si>
    <t>3DA-CDDTT</t>
    <phoneticPr fontId="22"/>
  </si>
  <si>
    <t>DTT</t>
    <phoneticPr fontId="22"/>
  </si>
  <si>
    <t>1,460~1,480</t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</si>
  <si>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</si>
  <si>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2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</si>
  <si>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</si>
  <si>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</si>
  <si>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2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</si>
  <si>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2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</si>
  <si>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2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</si>
  <si>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2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</si>
  <si>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2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</si>
  <si>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2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</si>
  <si>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2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</si>
  <si>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2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</si>
  <si>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2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</si>
  <si>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</si>
  <si>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2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</si>
  <si>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</si>
  <si>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</si>
  <si>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</si>
  <si>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2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</si>
  <si>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</si>
  <si>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</si>
  <si>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</si>
  <si>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</si>
  <si>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2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</si>
  <si>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</si>
  <si>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</si>
  <si>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</si>
  <si>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t>（注）「燃費基準相当値」の欄には、燃費基準値をディーゼル車用に換算した値を記載しています。</t>
    <phoneticPr fontId="22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</si>
  <si>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
相当値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22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</si>
  <si>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22"/>
  </si>
  <si>
    <r>
      <t>JC08</t>
    </r>
    <r>
      <rPr>
        <sz val="8"/>
        <color theme="1"/>
        <rFont val="ＭＳ Ｐゴシック"/>
        <family val="3"/>
        <charset val="128"/>
      </rPr>
      <t>モード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</si>
</sst>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"/>
    <numFmt numFmtId="177" formatCode="0_);[Red]\(0\)"/>
    <numFmt numFmtId="181" formatCode="0.000_ 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97">
    <xf numFmtId="0" fontId="0" fillId="0" borderId="0" xfId="0"/>
    <xf numFmtId="0" fontId="19" fillId="0" borderId="0" xfId="0" applyFont="1" applyFill="1" applyBorder="1"/>
    <xf numFmtId="0" fontId="19" fillId="24" borderId="0" xfId="0" applyFont="1" applyFill="1" applyBorder="1"/>
    <xf numFmtId="0" fontId="19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25" xfId="0" applyFont="1" applyFill="1" applyBorder="1"/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Border="1"/>
    <xf numFmtId="0" fontId="25" fillId="0" borderId="0" xfId="0" applyFont="1" applyFill="1"/>
    <xf numFmtId="0" fontId="27" fillId="0" borderId="0" xfId="0" applyFont="1" applyFill="1" applyBorder="1"/>
    <xf numFmtId="0" fontId="25" fillId="0" borderId="12" xfId="0" applyFont="1" applyFill="1" applyBorder="1"/>
    <xf numFmtId="0" fontId="29" fillId="0" borderId="0" xfId="0" applyFont="1" applyFill="1" applyBorder="1" applyAlignment="1"/>
    <xf numFmtId="0" fontId="25" fillId="0" borderId="0" xfId="0" applyFont="1" applyFill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/>
    <xf numFmtId="0" fontId="25" fillId="0" borderId="12" xfId="0" applyFont="1" applyFill="1" applyBorder="1" applyAlignment="1">
      <alignment horizontal="center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176" fontId="26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177" fontId="26" fillId="0" borderId="23" xfId="0" applyNumberFormat="1" applyFont="1" applyFill="1" applyBorder="1" applyAlignment="1">
      <alignment horizontal="center" vertical="center" wrapText="1"/>
    </xf>
    <xf numFmtId="176" fontId="26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/>
    <xf numFmtId="0" fontId="21" fillId="0" borderId="0" xfId="0" applyFont="1" applyFill="1"/>
    <xf numFmtId="0" fontId="30" fillId="0" borderId="0" xfId="0" applyFont="1" applyFill="1" applyBorder="1" applyAlignment="1"/>
    <xf numFmtId="0" fontId="25" fillId="0" borderId="40" xfId="0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4" xfId="0" applyFont="1" applyFill="1" applyBorder="1" applyProtection="1"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protection locked="0"/>
    </xf>
    <xf numFmtId="0" fontId="25" fillId="0" borderId="16" xfId="0" applyFont="1" applyFill="1" applyBorder="1" applyAlignment="1" applyProtection="1">
      <protection locked="0"/>
    </xf>
    <xf numFmtId="0" fontId="25" fillId="26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shrinkToFit="1"/>
    </xf>
    <xf numFmtId="0" fontId="25" fillId="0" borderId="12" xfId="0" applyFont="1" applyFill="1" applyBorder="1" applyAlignment="1">
      <alignment horizontal="center" shrinkToFit="1"/>
    </xf>
    <xf numFmtId="0" fontId="25" fillId="0" borderId="15" xfId="0" applyFont="1" applyFill="1" applyBorder="1" applyAlignment="1">
      <alignment horizontal="center" shrinkToFit="1"/>
    </xf>
    <xf numFmtId="0" fontId="25" fillId="0" borderId="27" xfId="0" applyFont="1" applyFill="1" applyBorder="1" applyAlignment="1">
      <alignment horizontal="right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shrinkToFit="1"/>
    </xf>
    <xf numFmtId="0" fontId="25" fillId="0" borderId="25" xfId="0" applyFont="1" applyFill="1" applyBorder="1" applyAlignment="1">
      <alignment horizontal="center" shrinkToFit="1"/>
    </xf>
    <xf numFmtId="0" fontId="25" fillId="0" borderId="13" xfId="0" applyFont="1" applyFill="1" applyBorder="1" applyAlignment="1">
      <alignment horizontal="center" shrinkToFi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/>
      <protection locked="0"/>
    </xf>
    <xf numFmtId="0" fontId="28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/>
    <cellStyle name="通貨 2 2" xfId="42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523875</xdr:colOff>
      <xdr:row>1</xdr:row>
      <xdr:rowOff>66675</xdr:rowOff>
    </xdr:from>
    <xdr:to>
      <xdr:col>20</xdr:col>
      <xdr:colOff>571500</xdr:colOff>
      <xdr:row>2</xdr:row>
      <xdr:rowOff>133350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17735550" y="342900"/>
          <a:ext cx="6762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U23"/>
  <sheetViews>
    <sheetView tabSelected="1" view="pageBreakPreview" zoomScaleNormal="100" zoomScaleSheetLayoutView="100" workbookViewId="0">
      <selection activeCell="C11" sqref="A2:U11"/>
    </sheetView>
  </sheetViews>
  <sheetFormatPr defaultColWidth="9" defaultRowHeight="11.25" x14ac:dyDescent="0.2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" style="2" bestFit="1" customWidth="1"/>
    <col min="6" max="6" width="13.125" style="1" bestFit="1" customWidth="1"/>
    <col min="7" max="7" width="5.8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4" width="8.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19.375" style="1" customWidth="1"/>
    <col min="19" max="19" width="11" style="1" bestFit="1" customWidth="1"/>
    <col min="20" max="21" width="8.25" style="1" bestFit="1" customWidth="1"/>
    <col min="22" max="22" width="9" style="1" bestFit="1"/>
    <col min="23" max="16384" width="9" style="1"/>
  </cols>
  <sheetData>
    <row r="1" spans="1:21" ht="21.75" customHeight="1" x14ac:dyDescent="0.25">
      <c r="A1" s="4"/>
      <c r="B1" s="4"/>
      <c r="Q1" s="5"/>
    </row>
    <row r="2" spans="1:21" s="3" customFormat="1" ht="15" x14ac:dyDescent="0.2">
      <c r="A2" s="18"/>
      <c r="B2" s="18"/>
      <c r="C2" s="18"/>
      <c r="D2" s="19"/>
      <c r="E2" s="19"/>
      <c r="F2" s="20"/>
      <c r="G2" s="19"/>
      <c r="H2" s="19"/>
      <c r="I2" s="18"/>
      <c r="J2" s="21" t="s">
        <v>25</v>
      </c>
      <c r="K2" s="21"/>
      <c r="L2" s="21"/>
      <c r="M2" s="21"/>
      <c r="N2" s="21"/>
      <c r="O2" s="21"/>
      <c r="P2" s="21"/>
      <c r="Q2" s="88"/>
      <c r="R2" s="88"/>
      <c r="S2" s="88"/>
      <c r="T2" s="88"/>
      <c r="U2" s="88"/>
    </row>
    <row r="3" spans="1:21" s="3" customFormat="1" ht="23.25" customHeight="1" x14ac:dyDescent="0.25">
      <c r="A3" s="44" t="s">
        <v>3</v>
      </c>
      <c r="B3" s="22"/>
      <c r="C3" s="18"/>
      <c r="D3" s="19"/>
      <c r="E3" s="19"/>
      <c r="F3" s="18"/>
      <c r="G3" s="18"/>
      <c r="H3" s="18"/>
      <c r="I3" s="18"/>
      <c r="J3" s="21"/>
      <c r="K3" s="18"/>
      <c r="L3" s="18"/>
      <c r="M3" s="18"/>
      <c r="N3" s="18"/>
      <c r="O3" s="18"/>
      <c r="P3" s="19"/>
      <c r="Q3" s="23"/>
      <c r="R3" s="68" t="s">
        <v>54</v>
      </c>
      <c r="S3" s="68"/>
      <c r="T3" s="68"/>
      <c r="U3" s="68"/>
    </row>
    <row r="4" spans="1:21" s="3" customFormat="1" ht="14.25" customHeight="1" x14ac:dyDescent="0.2">
      <c r="A4" s="82" t="s">
        <v>26</v>
      </c>
      <c r="B4" s="83" t="s">
        <v>27</v>
      </c>
      <c r="C4" s="92"/>
      <c r="D4" s="84"/>
      <c r="E4" s="95"/>
      <c r="F4" s="83" t="s">
        <v>28</v>
      </c>
      <c r="G4" s="86"/>
      <c r="H4" s="55" t="s">
        <v>29</v>
      </c>
      <c r="I4" s="55" t="s">
        <v>30</v>
      </c>
      <c r="J4" s="69" t="s">
        <v>31</v>
      </c>
      <c r="K4" s="72" t="s">
        <v>55</v>
      </c>
      <c r="L4" s="73"/>
      <c r="M4" s="73"/>
      <c r="N4" s="74"/>
      <c r="O4" s="24"/>
      <c r="P4" s="75"/>
      <c r="Q4" s="76"/>
      <c r="R4" s="77"/>
      <c r="S4" s="25"/>
      <c r="T4" s="89" t="s">
        <v>0</v>
      </c>
      <c r="U4" s="58" t="s">
        <v>1</v>
      </c>
    </row>
    <row r="5" spans="1:21" s="3" customFormat="1" ht="11.25" customHeight="1" x14ac:dyDescent="0.2">
      <c r="A5" s="56"/>
      <c r="B5" s="70"/>
      <c r="C5" s="93"/>
      <c r="D5" s="85"/>
      <c r="E5" s="96"/>
      <c r="F5" s="71"/>
      <c r="G5" s="64"/>
      <c r="H5" s="56"/>
      <c r="I5" s="56"/>
      <c r="J5" s="70"/>
      <c r="K5" s="78" t="s">
        <v>32</v>
      </c>
      <c r="L5" s="79" t="s">
        <v>33</v>
      </c>
      <c r="M5" s="59" t="s">
        <v>53</v>
      </c>
      <c r="N5" s="62" t="s">
        <v>34</v>
      </c>
      <c r="O5" s="27" t="s">
        <v>35</v>
      </c>
      <c r="P5" s="65" t="s">
        <v>36</v>
      </c>
      <c r="Q5" s="66"/>
      <c r="R5" s="67"/>
      <c r="S5" s="28" t="s">
        <v>37</v>
      </c>
      <c r="T5" s="90"/>
      <c r="U5" s="56"/>
    </row>
    <row r="6" spans="1:21" s="3" customFormat="1" x14ac:dyDescent="0.2">
      <c r="A6" s="56"/>
      <c r="B6" s="70"/>
      <c r="C6" s="93"/>
      <c r="D6" s="82" t="s">
        <v>38</v>
      </c>
      <c r="E6" s="87" t="s">
        <v>2</v>
      </c>
      <c r="F6" s="82" t="s">
        <v>38</v>
      </c>
      <c r="G6" s="55" t="s">
        <v>39</v>
      </c>
      <c r="H6" s="56"/>
      <c r="I6" s="56"/>
      <c r="J6" s="70"/>
      <c r="K6" s="60"/>
      <c r="L6" s="80"/>
      <c r="M6" s="60"/>
      <c r="N6" s="63"/>
      <c r="O6" s="29" t="s">
        <v>40</v>
      </c>
      <c r="P6" s="29" t="s">
        <v>41</v>
      </c>
      <c r="Q6" s="29"/>
      <c r="R6" s="29"/>
      <c r="S6" s="30" t="s">
        <v>42</v>
      </c>
      <c r="T6" s="90"/>
      <c r="U6" s="56"/>
    </row>
    <row r="7" spans="1:21" s="3" customFormat="1" x14ac:dyDescent="0.2">
      <c r="A7" s="56"/>
      <c r="B7" s="70"/>
      <c r="C7" s="93"/>
      <c r="D7" s="56"/>
      <c r="E7" s="56"/>
      <c r="F7" s="56"/>
      <c r="G7" s="56"/>
      <c r="H7" s="56"/>
      <c r="I7" s="56"/>
      <c r="J7" s="70"/>
      <c r="K7" s="60"/>
      <c r="L7" s="80"/>
      <c r="M7" s="60"/>
      <c r="N7" s="63"/>
      <c r="O7" s="29" t="s">
        <v>43</v>
      </c>
      <c r="P7" s="29" t="s">
        <v>44</v>
      </c>
      <c r="Q7" s="29" t="s">
        <v>45</v>
      </c>
      <c r="R7" s="29" t="s">
        <v>46</v>
      </c>
      <c r="S7" s="30" t="s">
        <v>47</v>
      </c>
      <c r="T7" s="90"/>
      <c r="U7" s="56"/>
    </row>
    <row r="8" spans="1:21" s="3" customFormat="1" x14ac:dyDescent="0.2">
      <c r="A8" s="57"/>
      <c r="B8" s="71"/>
      <c r="C8" s="94"/>
      <c r="D8" s="57"/>
      <c r="E8" s="57"/>
      <c r="F8" s="57"/>
      <c r="G8" s="57"/>
      <c r="H8" s="57"/>
      <c r="I8" s="57"/>
      <c r="J8" s="71"/>
      <c r="K8" s="61"/>
      <c r="L8" s="81"/>
      <c r="M8" s="61"/>
      <c r="N8" s="64"/>
      <c r="O8" s="26" t="s">
        <v>48</v>
      </c>
      <c r="P8" s="26" t="s">
        <v>49</v>
      </c>
      <c r="Q8" s="26" t="s">
        <v>50</v>
      </c>
      <c r="R8" s="31"/>
      <c r="S8" s="32" t="s">
        <v>51</v>
      </c>
      <c r="T8" s="91"/>
      <c r="U8" s="57"/>
    </row>
    <row r="9" spans="1:21" s="3" customFormat="1" ht="24" customHeight="1" x14ac:dyDescent="0.2">
      <c r="A9" s="52" t="s">
        <v>4</v>
      </c>
      <c r="B9" s="50"/>
      <c r="C9" s="51" t="s">
        <v>18</v>
      </c>
      <c r="D9" s="34" t="s">
        <v>19</v>
      </c>
      <c r="E9" s="54" t="s">
        <v>5</v>
      </c>
      <c r="F9" s="41" t="s">
        <v>20</v>
      </c>
      <c r="G9" s="46">
        <v>1.968</v>
      </c>
      <c r="H9" s="35" t="s">
        <v>6</v>
      </c>
      <c r="I9" s="36" t="s">
        <v>21</v>
      </c>
      <c r="J9" s="37">
        <v>5</v>
      </c>
      <c r="K9" s="38">
        <v>21.3</v>
      </c>
      <c r="L9" s="39">
        <f t="shared" ref="L9:L10" si="0">IF(K9&gt;0,1/K9*37.7*68.6,"")</f>
        <v>121.418779342723</v>
      </c>
      <c r="M9" s="38">
        <v>15.8</v>
      </c>
      <c r="N9" s="40">
        <v>19.399999999999999</v>
      </c>
      <c r="O9" s="35" t="s">
        <v>16</v>
      </c>
      <c r="P9" s="35" t="s">
        <v>17</v>
      </c>
      <c r="Q9" s="41" t="s">
        <v>8</v>
      </c>
      <c r="R9" s="34"/>
      <c r="S9" s="47"/>
      <c r="T9" s="48">
        <f t="shared" ref="T9:T10" si="1">IF(K9&lt;&gt;0, IF(K9&gt;=M9,ROUNDDOWN(K9/M9*100,0),""),"")</f>
        <v>134</v>
      </c>
      <c r="U9" s="49">
        <f t="shared" ref="U9:U10" si="2">IF(K9&lt;&gt;0, IF(K9&gt;=N9,ROUNDDOWN(K9/N9*100,0),""),"")</f>
        <v>109</v>
      </c>
    </row>
    <row r="10" spans="1:21" s="17" customFormat="1" ht="24" customHeight="1" x14ac:dyDescent="0.2">
      <c r="A10" s="53"/>
      <c r="B10" s="50"/>
      <c r="C10" s="51" t="s">
        <v>18</v>
      </c>
      <c r="D10" s="34" t="s">
        <v>22</v>
      </c>
      <c r="E10" s="54" t="s">
        <v>5</v>
      </c>
      <c r="F10" s="41" t="s">
        <v>23</v>
      </c>
      <c r="G10" s="46">
        <v>1.968</v>
      </c>
      <c r="H10" s="35" t="s">
        <v>6</v>
      </c>
      <c r="I10" s="36" t="s">
        <v>24</v>
      </c>
      <c r="J10" s="37">
        <v>5</v>
      </c>
      <c r="K10" s="38">
        <v>22.2</v>
      </c>
      <c r="L10" s="39">
        <f t="shared" si="0"/>
        <v>116.49639639639642</v>
      </c>
      <c r="M10" s="38">
        <v>15.8</v>
      </c>
      <c r="N10" s="40">
        <v>19.399999999999999</v>
      </c>
      <c r="O10" s="35" t="s">
        <v>16</v>
      </c>
      <c r="P10" s="35" t="s">
        <v>15</v>
      </c>
      <c r="Q10" s="41" t="s">
        <v>8</v>
      </c>
      <c r="R10" s="34"/>
      <c r="S10" s="47"/>
      <c r="T10" s="48">
        <f t="shared" si="1"/>
        <v>140</v>
      </c>
      <c r="U10" s="49">
        <f t="shared" si="2"/>
        <v>114</v>
      </c>
    </row>
    <row r="11" spans="1:21" s="3" customFormat="1" ht="24" customHeight="1" x14ac:dyDescent="0.2">
      <c r="A11" s="53"/>
      <c r="B11" s="50"/>
      <c r="C11" s="33" t="s">
        <v>10</v>
      </c>
      <c r="D11" s="34" t="s">
        <v>11</v>
      </c>
      <c r="E11" s="45" t="s">
        <v>5</v>
      </c>
      <c r="F11" s="41" t="s">
        <v>12</v>
      </c>
      <c r="G11" s="46">
        <v>1.968</v>
      </c>
      <c r="H11" s="35" t="s">
        <v>9</v>
      </c>
      <c r="I11" s="41" t="s">
        <v>13</v>
      </c>
      <c r="J11" s="37">
        <v>5</v>
      </c>
      <c r="K11" s="38">
        <v>19.5</v>
      </c>
      <c r="L11" s="39">
        <f t="shared" ref="L11" si="3">IF(K11&gt;0,1/K11*37.7*68.6,"")</f>
        <v>132.62666666666667</v>
      </c>
      <c r="M11" s="38">
        <v>15.8</v>
      </c>
      <c r="N11" s="40">
        <v>19.399999999999999</v>
      </c>
      <c r="O11" s="35" t="s">
        <v>14</v>
      </c>
      <c r="P11" s="35" t="s">
        <v>15</v>
      </c>
      <c r="Q11" s="41" t="s">
        <v>7</v>
      </c>
      <c r="R11" s="34"/>
      <c r="S11" s="47"/>
      <c r="T11" s="48">
        <f t="shared" ref="T11" si="4">IF(K11&lt;&gt;0, IF(K11&gt;=M11,ROUNDDOWN(K11/M11*100,0),""),"")</f>
        <v>123</v>
      </c>
      <c r="U11" s="49">
        <f t="shared" ref="U11" si="5">IF(K11&lt;&gt;0, IF(K11&gt;=N11,ROUNDDOWN(K11/N11*100,0),""),"")</f>
        <v>100</v>
      </c>
    </row>
    <row r="12" spans="1:21" s="3" customFormat="1" ht="24" customHeight="1" x14ac:dyDescent="0.2">
      <c r="A12" s="10"/>
      <c r="B12" s="11"/>
      <c r="C12" s="15"/>
      <c r="D12" s="10"/>
      <c r="E12" s="10"/>
      <c r="F12" s="10"/>
      <c r="G12" s="10"/>
      <c r="H12" s="10"/>
      <c r="I12" s="10"/>
      <c r="J12" s="15"/>
      <c r="K12" s="13"/>
      <c r="L12" s="14"/>
      <c r="M12" s="13"/>
      <c r="N12" s="12"/>
      <c r="O12" s="7"/>
      <c r="P12" s="7"/>
      <c r="Q12" s="7"/>
      <c r="R12" s="8"/>
      <c r="S12" s="6"/>
      <c r="T12" s="16"/>
      <c r="U12" s="12"/>
    </row>
    <row r="13" spans="1:21" s="3" customFormat="1" ht="24" customHeight="1" x14ac:dyDescent="0.2">
      <c r="A13" s="1"/>
      <c r="C13" s="43" t="s">
        <v>52</v>
      </c>
      <c r="D13" s="1"/>
      <c r="E13" s="1"/>
      <c r="F13" s="1"/>
      <c r="G13" s="1"/>
      <c r="H13" s="1"/>
      <c r="I13" s="1"/>
      <c r="J13" s="9"/>
      <c r="K13" s="1"/>
      <c r="L13" s="1"/>
      <c r="M13" s="1"/>
      <c r="N13" s="1"/>
      <c r="O13" s="1"/>
      <c r="P13" s="1"/>
      <c r="Q13" s="1"/>
      <c r="R13" s="1"/>
    </row>
    <row r="14" spans="1:21" ht="10.5" customHeight="1" x14ac:dyDescent="0.2">
      <c r="B14" s="3"/>
      <c r="C14" s="3"/>
      <c r="E14" s="1"/>
    </row>
    <row r="15" spans="1:21" ht="10.5" customHeight="1" x14ac:dyDescent="0.2">
      <c r="B15" s="3"/>
      <c r="C15" s="3"/>
      <c r="E15" s="1"/>
    </row>
    <row r="16" spans="1:21" ht="10.5" customHeight="1" x14ac:dyDescent="0.2">
      <c r="C16" s="3"/>
      <c r="E16" s="1"/>
    </row>
    <row r="17" spans="3:5" ht="10.5" customHeight="1" x14ac:dyDescent="0.2">
      <c r="E17" s="1"/>
    </row>
    <row r="18" spans="3:5" ht="10.5" customHeight="1" x14ac:dyDescent="0.2">
      <c r="E18" s="1"/>
    </row>
    <row r="19" spans="3:5" ht="10.5" customHeight="1" x14ac:dyDescent="0.2">
      <c r="E19" s="1"/>
    </row>
    <row r="20" spans="3:5" ht="10.5" customHeight="1" x14ac:dyDescent="0.2">
      <c r="E20" s="1"/>
    </row>
    <row r="21" spans="3:5" ht="10.5" customHeight="1" x14ac:dyDescent="0.2">
      <c r="E21" s="1"/>
    </row>
    <row r="22" spans="3:5" ht="10.5" customHeight="1" x14ac:dyDescent="0.2">
      <c r="E22" s="1"/>
    </row>
    <row r="23" spans="3:5" ht="10.5" customHeight="1" x14ac:dyDescent="0.2">
      <c r="C23" s="42"/>
      <c r="E23" s="1"/>
    </row>
  </sheetData>
  <sheetProtection selectLockedCells="1"/>
  <autoFilter ref="A8:U12">
    <filterColumn colId="1" showButton="0"/>
  </autoFilter>
  <mergeCells count="23"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  <mergeCell ref="P4:R4"/>
    <mergeCell ref="T4:T8"/>
    <mergeCell ref="U4:U8"/>
    <mergeCell ref="K5:K8"/>
    <mergeCell ref="L5:L8"/>
    <mergeCell ref="M5:M8"/>
    <mergeCell ref="K4:N4"/>
    <mergeCell ref="N5:N8"/>
    <mergeCell ref="P5:R5"/>
    <mergeCell ref="D6:D8"/>
    <mergeCell ref="E6:E8"/>
    <mergeCell ref="F6:F8"/>
    <mergeCell ref="G6:G8"/>
  </mergeCells>
  <phoneticPr fontId="22"/>
  <printOptions horizontalCentered="1"/>
  <pageMargins left="0.39370078740157483" right="0.39370078740157483" top="0.39370078740157483" bottom="0.39370078740157483" header="0.19685039370078741" footer="0.39370078740157483"/>
  <pageSetup paperSize="9" scale="58" firstPageNumber="0" fitToHeight="0" orientation="landscape" r:id="rId1"/>
  <headerFooter alignWithMargins="0">
    <oddHeader>&amp;R様式1-7&amp;L&amp;"Arial"&amp;8&amp;K000000INTERNAL&amp;1#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（新）1-7</vt:lpstr>
      <vt:lpstr>'（新）1-7'!Print_Area</vt:lpstr>
      <vt:lpstr>'（新）1-7'!Print_Titles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2021-01-27T05:32:35Z</cp:lastPrinted>
  <dcterms:created xsi:type="dcterms:W3CDTF">2012-03-24T05:35:17Z</dcterms:created>
  <dcterms:modified xsi:type="dcterms:W3CDTF">2023-02-28T23:19:11Z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2023-02-20T07:47:38Z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7f026819-e2fa-453c-ae06-aacb54301b4e</vt:lpwstr>
  </property>
  <property fmtid="{D5CDD505-2E9C-101B-9397-08002B2CF9AE}" pid="8" name="MSIP_Label_b1c9b508-7c6e-42bd-bedf-808292653d6c_ContentBits">
    <vt:lpwstr>3</vt:lpwstr>
  </property>
</Properties>
</file>