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770" tabRatio="858"/>
  </bookViews>
  <sheets>
    <sheet name="競争性のない随意契約によらざるを得ないもの" sheetId="11" r:id="rId1"/>
    <sheet name="緊急の必要により競争に付することができないもの" sheetId="12" r:id="rId2"/>
    <sheet name="競争に付することが不利と認められるもの" sheetId="13" r:id="rId3"/>
    <sheet name="会計法第29条の３第５項による契約のもの" sheetId="15"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s>
  <calcPr calcId="152511"/>
</workbook>
</file>

<file path=xl/calcChain.xml><?xml version="1.0" encoding="utf-8"?>
<calcChain xmlns="http://schemas.openxmlformats.org/spreadsheetml/2006/main">
  <c r="H5" i="15" l="1"/>
  <c r="H11" i="13"/>
  <c r="H10" i="13"/>
  <c r="H9" i="13"/>
  <c r="H8" i="13"/>
  <c r="H7" i="13"/>
  <c r="H6" i="13"/>
  <c r="H5" i="13"/>
</calcChain>
</file>

<file path=xl/sharedStrings.xml><?xml version="1.0" encoding="utf-8"?>
<sst xmlns="http://schemas.openxmlformats.org/spreadsheetml/2006/main" count="532" uniqueCount="145">
  <si>
    <t>備考</t>
    <rPh sb="0" eb="1">
      <t>ソナエ</t>
    </rPh>
    <rPh sb="1" eb="2">
      <t>コウ</t>
    </rPh>
    <phoneticPr fontId="5"/>
  </si>
  <si>
    <t>随意契約によらざるを得ない場合とした財務大臣通知上の根拠区分</t>
    <rPh sb="0" eb="2">
      <t>ズイイ</t>
    </rPh>
    <rPh sb="2" eb="4">
      <t>ケイヤク</t>
    </rPh>
    <rPh sb="10" eb="11">
      <t>エ</t>
    </rPh>
    <rPh sb="13" eb="15">
      <t>バアイ</t>
    </rPh>
    <rPh sb="18" eb="20">
      <t>ザイム</t>
    </rPh>
    <rPh sb="20" eb="22">
      <t>ダイジン</t>
    </rPh>
    <rPh sb="22" eb="24">
      <t>ツウチ</t>
    </rPh>
    <rPh sb="24" eb="25">
      <t>ジョウ</t>
    </rPh>
    <rPh sb="26" eb="28">
      <t>コンキョ</t>
    </rPh>
    <rPh sb="28" eb="30">
      <t>クブン</t>
    </rPh>
    <phoneticPr fontId="5"/>
  </si>
  <si>
    <t>再就職の役員の数</t>
    <rPh sb="0" eb="3">
      <t>サイシュウショク</t>
    </rPh>
    <rPh sb="4" eb="6">
      <t>ヤクイン</t>
    </rPh>
    <rPh sb="7" eb="8">
      <t>カズ</t>
    </rPh>
    <phoneticPr fontId="5"/>
  </si>
  <si>
    <t>落札率</t>
    <rPh sb="0" eb="2">
      <t>ラクサツ</t>
    </rPh>
    <rPh sb="2" eb="3">
      <t>リツ</t>
    </rPh>
    <phoneticPr fontId="5"/>
  </si>
  <si>
    <t>契約金額</t>
    <rPh sb="0" eb="2">
      <t>ケイヤク</t>
    </rPh>
    <rPh sb="2" eb="4">
      <t>キンガク</t>
    </rPh>
    <phoneticPr fontId="5"/>
  </si>
  <si>
    <t>予定価格</t>
    <rPh sb="0" eb="2">
      <t>ヨテイ</t>
    </rPh>
    <rPh sb="2" eb="4">
      <t>カカク</t>
    </rPh>
    <phoneticPr fontId="5"/>
  </si>
  <si>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5"/>
  </si>
  <si>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5"/>
  </si>
  <si>
    <t>契約締結日</t>
    <rPh sb="0" eb="2">
      <t>ケイヤク</t>
    </rPh>
    <rPh sb="2" eb="4">
      <t>テイケツ</t>
    </rPh>
    <rPh sb="4" eb="5">
      <t>ビ</t>
    </rPh>
    <phoneticPr fontId="5"/>
  </si>
  <si>
    <t>契約職等の氏名並びにその所属する部局の名称及び所在地</t>
    <rPh sb="0" eb="2">
      <t>ケイヤク</t>
    </rPh>
    <rPh sb="2" eb="3">
      <t>ショク</t>
    </rPh>
    <rPh sb="3" eb="4">
      <t>トウ</t>
    </rPh>
    <rPh sb="5" eb="7">
      <t>シメイ</t>
    </rPh>
    <rPh sb="7" eb="8">
      <t>ナラ</t>
    </rPh>
    <rPh sb="12" eb="14">
      <t>ショゾク</t>
    </rPh>
    <rPh sb="16" eb="18">
      <t>ブキョク</t>
    </rPh>
    <rPh sb="19" eb="21">
      <t>メイショウ</t>
    </rPh>
    <rPh sb="21" eb="22">
      <t>オヨ</t>
    </rPh>
    <rPh sb="23" eb="26">
      <t>ショザイチ</t>
    </rPh>
    <phoneticPr fontId="5"/>
  </si>
  <si>
    <t>契約名称及び内容</t>
    <rPh sb="0" eb="2">
      <t>ケイヤク</t>
    </rPh>
    <rPh sb="2" eb="4">
      <t>メイショウ</t>
    </rPh>
    <rPh sb="4" eb="5">
      <t>オヨ</t>
    </rPh>
    <rPh sb="6" eb="8">
      <t>ナイヨウ</t>
    </rPh>
    <phoneticPr fontId="5"/>
  </si>
  <si>
    <t>予決令上の区分</t>
    <rPh sb="0" eb="2">
      <t>ヨケツ</t>
    </rPh>
    <rPh sb="2" eb="4">
      <t>レイジョウ</t>
    </rPh>
    <rPh sb="5" eb="7">
      <t>クブン</t>
    </rPh>
    <phoneticPr fontId="1"/>
  </si>
  <si>
    <t>競争に付することが不利と認められる具体的な理由</t>
    <rPh sb="0" eb="2">
      <t>キョウソウ</t>
    </rPh>
    <rPh sb="3" eb="4">
      <t>フ</t>
    </rPh>
    <rPh sb="9" eb="11">
      <t>フリ</t>
    </rPh>
    <rPh sb="12" eb="13">
      <t>ミト</t>
    </rPh>
    <rPh sb="17" eb="20">
      <t>グタイテキ</t>
    </rPh>
    <rPh sb="21" eb="23">
      <t>リユウ</t>
    </rPh>
    <phoneticPr fontId="5"/>
  </si>
  <si>
    <t>移行予定年限</t>
    <rPh sb="0" eb="2">
      <t>イコウ</t>
    </rPh>
    <rPh sb="2" eb="4">
      <t>ヨテイ</t>
    </rPh>
    <rPh sb="4" eb="6">
      <t>ネンゲン</t>
    </rPh>
    <phoneticPr fontId="5"/>
  </si>
  <si>
    <t>随意契約によらざるを得ない事由（具体的な内容）</t>
    <rPh sb="0" eb="2">
      <t>ズイイ</t>
    </rPh>
    <rPh sb="2" eb="4">
      <t>ケイヤク</t>
    </rPh>
    <rPh sb="10" eb="11">
      <t>エ</t>
    </rPh>
    <rPh sb="13" eb="15">
      <t>ジユウ</t>
    </rPh>
    <rPh sb="16" eb="19">
      <t>グタイテキ</t>
    </rPh>
    <rPh sb="20" eb="22">
      <t>ナイヨウ</t>
    </rPh>
    <phoneticPr fontId="5"/>
  </si>
  <si>
    <t>平成28年度</t>
    <rPh sb="0" eb="2">
      <t>ヘイセイ</t>
    </rPh>
    <rPh sb="4" eb="6">
      <t>ネンド</t>
    </rPh>
    <phoneticPr fontId="1"/>
  </si>
  <si>
    <t>緊急随意契約によらざるを得ない具体的な理由</t>
    <rPh sb="0" eb="2">
      <t>キンキュウ</t>
    </rPh>
    <rPh sb="2" eb="4">
      <t>ズイイ</t>
    </rPh>
    <rPh sb="4" eb="6">
      <t>ケイヤク</t>
    </rPh>
    <rPh sb="12" eb="13">
      <t>エ</t>
    </rPh>
    <rPh sb="15" eb="18">
      <t>グタイテキ</t>
    </rPh>
    <rPh sb="19" eb="21">
      <t>リユウ</t>
    </rPh>
    <phoneticPr fontId="5"/>
  </si>
  <si>
    <t>（単位:円）</t>
    <rPh sb="1" eb="3">
      <t>タンイ</t>
    </rPh>
    <rPh sb="4" eb="5">
      <t>エン</t>
    </rPh>
    <phoneticPr fontId="5"/>
  </si>
  <si>
    <t>(省庁名：国土交通省）</t>
    <rPh sb="1" eb="3">
      <t>ショウチョウ</t>
    </rPh>
    <rPh sb="5" eb="7">
      <t>コクド</t>
    </rPh>
    <rPh sb="7" eb="10">
      <t>コウツウショウ</t>
    </rPh>
    <phoneticPr fontId="5"/>
  </si>
  <si>
    <t>競争性のある契約（随意契約含む）に移行予定のもの</t>
    <phoneticPr fontId="1"/>
  </si>
  <si>
    <t>会計法第29条の３第５項による契約のもの</t>
    <rPh sb="0" eb="3">
      <t>カイケイホウ</t>
    </rPh>
    <rPh sb="3" eb="4">
      <t>ダイ</t>
    </rPh>
    <rPh sb="6" eb="7">
      <t>ジョウ</t>
    </rPh>
    <rPh sb="9" eb="10">
      <t>ダイ</t>
    </rPh>
    <rPh sb="11" eb="12">
      <t>コウ</t>
    </rPh>
    <rPh sb="15" eb="17">
      <t>ケイヤク</t>
    </rPh>
    <phoneticPr fontId="1"/>
  </si>
  <si>
    <t>緊急の必要により競争に付することができないもの</t>
    <phoneticPr fontId="1"/>
  </si>
  <si>
    <t>競争に付することが不利と認められるもの</t>
    <phoneticPr fontId="1"/>
  </si>
  <si>
    <t>備考</t>
    <rPh sb="0" eb="2">
      <t>ビコウ</t>
    </rPh>
    <phoneticPr fontId="1"/>
  </si>
  <si>
    <t>競争性のない随意契約によらざるを得ないもの</t>
    <phoneticPr fontId="1"/>
  </si>
  <si>
    <t>平成２８年度　東京空港事務所庁舎冷熱・温熱受給</t>
  </si>
  <si>
    <t xml:space="preserve">
分任支出負担行為担当官
東京空港事務所長
鈴木　昌智
東京都大田区羽田空港3-3-1
</t>
  </si>
  <si>
    <t>東京空港冷暖房（株）
東京都大田区羽田空港３－５－９</t>
  </si>
  <si>
    <t>会計法第２９条の３第４項及び予決令第１０２条の４第３号</t>
  </si>
  <si>
    <t>-</t>
    <phoneticPr fontId="1"/>
  </si>
  <si>
    <t xml:space="preserve">
左記業者は、平成5年6月より、東京国際空港沖合展開地区の空港機能諸施設に冷温熱を一括管理・供給するために設立されており、国有財産法に基づく使用許可及び空港管理規則に基づく構内営業承認を受けて供給を行うことが可能な唯一の業者であるため、会計法第29条の3第4項、予算決算及び会計令第102条の4第3号により随意契約を締結したものである。
</t>
  </si>
  <si>
    <t>イ（ニ）</t>
  </si>
  <si>
    <t>成田（事）　庁舎建物</t>
  </si>
  <si>
    <t xml:space="preserve">
支出負担行為担当官
東京航空局長
加藤　敏
東京都千代田区九段南1-1-15
</t>
  </si>
  <si>
    <t>成田国際空港(株)
千葉県成田市古込字古込１番地１</t>
  </si>
  <si>
    <t xml:space="preserve">
庁舎として引き続き借り入れる必要があり、供給者が一つに特定される賃貸借契約であるため。
</t>
  </si>
  <si>
    <t>ロ</t>
  </si>
  <si>
    <t>成田（事）　航空保安無線施設用地（広域マルチラテレーション設置用地）</t>
  </si>
  <si>
    <t>エヌ・ティ・ティ・コミュニケーションズ(株)
東京都千代田区内幸町１丁目１番６号</t>
  </si>
  <si>
    <t xml:space="preserve">
航空保安施設用地として引き続き借り入れる必要があり、供給者が一つに特定される賃貸借契約であるため。
</t>
  </si>
  <si>
    <t>成田（事） 航空保安施設用地(無線施設用地（第1受信所、第2受信所、第1送信所、第2送信所、第2対空送信所ケーブルラック、HF_ANT、第1ASR）)</t>
  </si>
  <si>
    <t>仙台SMC、東京SMC、新潟（事）　航空保安無線施設用地（低高度AEIS設備、高度監視装置（ＨＭＵ）用敷地）</t>
  </si>
  <si>
    <t>成田国際空港庁舎（運用棟）新築用地</t>
  </si>
  <si>
    <t xml:space="preserve">
庁舎用地として引き続き借り入れる必要があり、供給者が一つに特定される賃貸借契約であるため。
</t>
  </si>
  <si>
    <t>成田（事） 航空保安施設用地(MLAT　管路・共同溝)</t>
  </si>
  <si>
    <t>成田（事） 航空保安施設用地(WAM　共同溝及び埋設管路)</t>
  </si>
  <si>
    <t>平成２８年度　塵芥排出処理</t>
  </si>
  <si>
    <t>（株）櫻商会
東京都大田区京浜島２－１４－１１</t>
  </si>
  <si>
    <t xml:space="preserve">
左記業者は、空港内で発生した塵芥を空港内で処理するという目的で設立されており、国有財産法に基づく使用許可及び空港管理規則に基づく構内営業承認を受けて処理を行うことが可能な唯一の業者であるため、会計法第29条の3第4項、予算決算及び会計令第102条の4第3号により随意契約を締結したものである。
</t>
  </si>
  <si>
    <t>仙台(事) 職員宿舎</t>
  </si>
  <si>
    <t xml:space="preserve">個人情報保護法に基づき記載しない
</t>
  </si>
  <si>
    <t xml:space="preserve">
職員宿舎として引き続き借り入れる必要があり、供給者が一つに特定される賃貸借契約であるため。
</t>
  </si>
  <si>
    <t>東京（事）　航空保安無線施設用地（東京国際空港マルチラテレーション設備設置用地）</t>
  </si>
  <si>
    <t>日本空港ビルデング(株)
東京都大田区羽田空港３丁目３番２号</t>
  </si>
  <si>
    <t>官報公告等掲載</t>
  </si>
  <si>
    <t>独立行政法人国立印刷局
東京都港区虎ノ門２丁目２番５号</t>
  </si>
  <si>
    <t xml:space="preserve">
官報の編集、印刷及び普及並びにこれらに付帯する事務は、左記業者のみが内閣府との委託により実施しており、供給が一に特定されるため、会計法第29条の3第4項、予算決算及び会計令第102条の4第3号により、随意契約を締結したものである。
</t>
  </si>
  <si>
    <t>ハ</t>
  </si>
  <si>
    <t>静岡(出) 職員宿舎</t>
  </si>
  <si>
    <t>百里(事) 職員宿舎</t>
  </si>
  <si>
    <t>三楽建設（株）
東京都渋谷区神宮前6-23-2</t>
  </si>
  <si>
    <t>函館空港エア・フロント・オアシス維持運用業務委託</t>
  </si>
  <si>
    <t>函館市
北海道函館市東雲町４－１３</t>
  </si>
  <si>
    <t xml:space="preserve">
エアフロント・オアシス整備事業の実施方針により、整備主体は国土交通省、管理主体は国土交通省の委託を受けた地方公共団体が実施するよう定めているため。
</t>
  </si>
  <si>
    <t>成田（事） 航空保安施設用地(第2ASDE、第3送信所 管路・共同溝、共同溝：MB-7～MB-1～ML-0～No.3、管路：B1417～B1123)</t>
  </si>
  <si>
    <t>成田（事）　庁舎用地（新管制塔）</t>
  </si>
  <si>
    <t>成田（事） 航空保安施設用地</t>
  </si>
  <si>
    <t>東京(事) 職員宿舎</t>
  </si>
  <si>
    <t>（独）都市再生機構 東日本賃貸住宅本部
東京都新宿区西新宿６丁目５番１号</t>
  </si>
  <si>
    <t>成田（事） 航空保安施設用地(第2ASR施設用地)</t>
  </si>
  <si>
    <t>新千歳（事） 職員宿舎</t>
  </si>
  <si>
    <t>新潟(事) 職員宿舎</t>
  </si>
  <si>
    <t>（株）廣瀬
新潟県新潟市西区善久823</t>
  </si>
  <si>
    <t>(有)井村コーポ
新潟県新潟市東区太平3-29-11</t>
  </si>
  <si>
    <t>成田（事） 航空保安施設用地(第2ASDE、第3送信所施設用地)</t>
  </si>
  <si>
    <t>成田（事） 航空保安施設用地(非常用管制塔用地（設置台：750.014㎡、取付道路：340.611㎡）)</t>
  </si>
  <si>
    <t>青森(出) 職員宿舎</t>
  </si>
  <si>
    <t>成田国際空港運用棟電気供給設備工事費負担金</t>
  </si>
  <si>
    <t xml:space="preserve">
成田国際空港は、空港法第４条第３項により左記業者が設置及び管理することとなっており、今回の工事箇所についても設置主体となっているため。
</t>
  </si>
  <si>
    <t>イ（イ）</t>
  </si>
  <si>
    <t>成田国際空港運用棟冷温水供給設備工事費負担金契約</t>
  </si>
  <si>
    <t>成田国際空港仮設庁舎関連設備改修等工事委託</t>
  </si>
  <si>
    <t xml:space="preserve">
成田国際空港は、空港法第４条第３項により左記業者が設置及び管理することとなっており、今回の改修箇所についても設置主体となっているため。
</t>
  </si>
  <si>
    <t>新千歳空港国際線旅客ターミナルビル官庁部分改修工事委託</t>
  </si>
  <si>
    <t>北海道空港(株)
北海道千歳市美々９８７番地２２</t>
  </si>
  <si>
    <t xml:space="preserve">
空港法第１１条の規定に基づく協議により本件事業に係る業務を対象施設の設置者である左記業者により実施することとしたため。
</t>
  </si>
  <si>
    <t>成田国際空港ＣＩＱエリア利便性向上委託</t>
  </si>
  <si>
    <t xml:space="preserve">
成田国際空港は、空港法第４条第３項により左記業者が設置及び管理することとなっており、今回の調査箇所についても設置主体となっているため。
</t>
  </si>
  <si>
    <t>新千歳空港国際線旅客ターミナルビル官庁部分増改築設計委託</t>
  </si>
  <si>
    <t xml:space="preserve">
支出負担行為担当官
東京航空局長
山口　勝弘
東京都千代田区九段南1-1-15
</t>
  </si>
  <si>
    <t>国有財産使用不許可処分取消等請求事件及び仮の義務付け申立事件に関する法律相談</t>
  </si>
  <si>
    <t>渥美坂井法律事務所弁護士法人
東京都千代田区内幸町２丁目２番２号富国生命ビル</t>
  </si>
  <si>
    <t>会計法第29条の3第4項及び予算決算及び会計令第102条の4第3号</t>
    <rPh sb="12" eb="13">
      <t>オヨ</t>
    </rPh>
    <phoneticPr fontId="1"/>
  </si>
  <si>
    <t xml:space="preserve">
左記事業者は、本契約の目的を達成させるために不可欠な特定情報を提供することが可能な唯一の者であることから、会計法第29条の3第4項、予算決算及び会計令第102条の4第三号の規定を適用し、随意契約を締結したものである。
</t>
  </si>
  <si>
    <t>ニ（ヘ）</t>
  </si>
  <si>
    <t>東京国際空港第２旅客ターミナルビル官庁部分増改築設計委託</t>
  </si>
  <si>
    <t>東京国際空港国際線旅客ターミナルビル官庁部分再増改築設計委託</t>
  </si>
  <si>
    <t>東京国際空港ターミナル(株)
東京都大田区羽田空港２丁目６番５号</t>
  </si>
  <si>
    <t>成田国際空港仮設庁舎新築工事設計関連業務</t>
  </si>
  <si>
    <t>(株)松田平田設計
東京都港区元赤坂１丁目５番１７号</t>
  </si>
  <si>
    <t>会計法第29条の3第4項、予算決算及び会計令第102条の4第3号</t>
  </si>
  <si>
    <t>平成２８年度大館能代空港ＩＬＳ施設等除雪工事（仙台）</t>
  </si>
  <si>
    <t xml:space="preserve">
分任支出負担行為担当官
仙台空港事務所長
小野寺　浩
宮城県名取市下増田字南原
</t>
  </si>
  <si>
    <t>秋田・佐藤庫・丸栄特定共同企業体
秋田県北秋田市米内沢字倉ノ沢出口５－１</t>
  </si>
  <si>
    <t xml:space="preserve">
本業務は、秋田県と仙台空港事務所との間で締結した「航空保安無線施設地区の除雪に関する申し合わせ」において、秋田県発注の空港除雪業務委託契約で受注した業者と契約することとしており、地方公共団体との取り決めにより、契約の相手方が一つに定められているものであることから、会計法第29条の3第4項、予算決算及び会計令第102条の4第3号の規定を適用し随意契約を締結したものである。
</t>
  </si>
  <si>
    <t>成田国際空港庁舎（運用棟）ＩＤカードシステム設置工事委託</t>
  </si>
  <si>
    <t>RP-7雨水排水ポンプ緊急復旧作業</t>
  </si>
  <si>
    <t>空港施設（株）
東京都太田区羽田空港１丁目６番５号</t>
  </si>
  <si>
    <t xml:space="preserve">
RP-7雨水排水ポンプ場は、POL地区へ進入する地下道（以下「POLトンネル」という。）用に設置された排水ポンプ場である。平成２８年７月２６日にPOLトンネル内を走行していた大型車両と推定されるものによるトンネル壁面への追突事故の影響により、RP-7雨水排水ポンプの動力及び通信ケーブルが切断され、排水機能を喪失した。POLトンネルは、大量の降雨により流入した水を適切に排水するために当該ポンプ場の連続運転が必要であり、緊急に運用再開をする必要があるため。
</t>
  </si>
  <si>
    <t>Ｐ－１４雨水排水ポンプ水位計緊急復旧作業</t>
  </si>
  <si>
    <t>（株）鶴見製作所
東京都台東区台東１－３３－８</t>
  </si>
  <si>
    <t xml:space="preserve">
P-14雨水排水ポンプ場は、国際線ターミナル地区及び、旧整備場付近に降った雨及び湧水用に設置された排水ポンプである。当該ポンプ設備について、水位計の故障によりポンプ槽の水位の検出ができなくなり、自動による排水ポンプの運転及び遠隔監視によるポンプ槽水位の確認ができなくなったことにより、排水機能を喪失した。当該ポンプ場は大量の降雨により流入した水を適切に排水するために連続運転を行うことが必要であることから、緊急に運用再開をする必要があるため。
</t>
  </si>
  <si>
    <t>高性能プラウ除雪車（６２号車）後前軸デフ緊急修理作業</t>
  </si>
  <si>
    <t xml:space="preserve">
分任支出負担行為担当官
新千歳空港事務所長
岩根　高幹
北海道千歳市美々新千歳空港内
</t>
  </si>
  <si>
    <t>UDトラックス北海道（株）
北海道千歳市上長都1039番地43</t>
  </si>
  <si>
    <t xml:space="preserve">
空港用除雪車の故障により除雪作業が実施不能となり、緊急に修理を必要とすることから競争に付することができないため、会計法第29条の3第4項、予算決算及び会計令第102条の4第3号の規定を適用し随意契約を締結したものである。
</t>
  </si>
  <si>
    <t>高速ロータリ除雪車（１９号）オーガ緊急修理作業</t>
  </si>
  <si>
    <t>日通機工（株）
北海道札幌市東区北30条東1丁目1-40</t>
  </si>
  <si>
    <t>高性能スイーパ除雪車（けん引式）（５２号）ブロワ駆動用油圧ポンプ緊急交換作業</t>
  </si>
  <si>
    <t>千歳空港モーターサービス（株）
北海道千歳市美々新千歳空港内</t>
  </si>
  <si>
    <t>東京国際空港環八・アクセス道路取付区域上水道設備布設工事</t>
  </si>
  <si>
    <t>地崎道路(株)
東京都港区港南２丁目１３番３１号</t>
  </si>
  <si>
    <t xml:space="preserve">
本件の工事については、平成３２年に予定されている東京オリンピック・パラリンピックの開催のために平成２９年４月中の完成が必要であるが、複数回の入札不調により施工が遅れており、さらなる遅れは開催に甚大な影響を及ぼすものであり、競争に付することができないことから、会計法第29条の3第4項、予算決算及び会計令第102条の4第3号の規定を適用し随意契約を締結したものである。
</t>
  </si>
  <si>
    <t>デジタル複写機（７５枚機）２台他３点の賃貸借及び保守</t>
  </si>
  <si>
    <t>富士ゼロックス(株)
東京都港区赤坂９丁目７番３号</t>
  </si>
  <si>
    <t>-</t>
    <phoneticPr fontId="1"/>
  </si>
  <si>
    <t xml:space="preserve">
本契約は、一般競争入札によって、平成22年4月1日から国庫債務負担行為により左記業者から調達し、平成27年3月31日をもって契約期間が満了するものである。本件調達の契約期間満了後の機器更新においては、管理の適正化及び予算の低減化を図る観点から、現在複数ある契約の一本化を検討しており、国庫債務負担行為による一般競争入札により、平成28年度以降の調達を予定している。そのため、平成27年3月31日をもって契約期間が満了した機器を再リースすることにより、新規調達までの間、時価に比べ著しく有利な価格で調達することが
</t>
  </si>
  <si>
    <t>Ｂ</t>
  </si>
  <si>
    <t>○</t>
  </si>
  <si>
    <t>デジタル複写機（７５枚機）４台他３点の賃貸借及び保守</t>
  </si>
  <si>
    <t xml:space="preserve">
平成25年4月1日から平成28年3月31日までリースにより調達した当該機器について引き続き使用することとした。当該機器は再リースすることにより時価に比べ著しく有利な価格で調達することが可能であることから、会計法第29条の3第4項、予算決算及び会計令第102条の4第4号により随意契約を締結したものである。
</t>
  </si>
  <si>
    <t>デジタル複写機（７５枚機）３台他３点の賃貸借及び保守</t>
  </si>
  <si>
    <t xml:space="preserve">
平成24年4月1日から平成28年3月31日までリースにより調達した当該機器について引き続き使用することとした。当該機器は再リースすることにより時価に比べ著しく有利な価格で調達することが可能であることから、会計法第29条の3第4項、予算決算及び会計令第102条の4第4号により随意契約を締結したものである。
</t>
  </si>
  <si>
    <t>デジタル複写機（７５枚機）１台他２点の賃貸借及び保守</t>
  </si>
  <si>
    <t>(株)リコー
東京都大田区中馬込１丁目３番６号</t>
  </si>
  <si>
    <t xml:space="preserve">
平成23年4月1日から平成28年3月31日までリースにより調達した当該機器について引き続き使用することとした。当該機器は再リースすることにより時価に比べ著しく有利な価格で調達することが可能であることから、会計法第29条の3第4項、予算決算及び会計令第102条の4第4号により随意契約を締結したものである。
</t>
  </si>
  <si>
    <t>デジタル複写機（５０枚機）１台他２点の賃貸借及び保守</t>
  </si>
  <si>
    <t>パーソナルコンピュータ（ノート型）４５３台他７点の賃貸借</t>
  </si>
  <si>
    <t>リコーリース(株)
東京都江東区東雲１丁目７番１２号</t>
  </si>
  <si>
    <t>パーソナルコンピュータ（ノート型）５８２台他３点の賃貸借</t>
  </si>
  <si>
    <t>ＮＴＴファイナンス(株)
東京都港区芝浦１丁目２番１号</t>
  </si>
  <si>
    <t>管理換え物品運送その他作業</t>
  </si>
  <si>
    <t xml:space="preserve">
分任支出負担行為担当官
釧路空港事務所長
千葉　昇
北海道釧路市鶴丘2-260
</t>
  </si>
  <si>
    <t>日本通運（株）
東京都港区東新橋１丁目９－３</t>
  </si>
  <si>
    <t>会計法第29条の3第5項、予算決算及び会計令第99条第8項</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</si>
</sst>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13">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9"/>
      <color theme="1"/>
      <name val="ＭＳ Ｐゴシック"/>
      <family val="3"/>
      <charset val="128"/>
      <scheme val="minor"/>
    </font>
    <font>
      <sz val="9"/>
      <color theme="1"/>
      <name val="ＭＳ Ｐゴシック"/>
      <family val="2"/>
      <charset val="128"/>
      <scheme val="minor"/>
    </font>
    <font>
      <sz val="6"/>
      <name val="ＭＳ Ｐゴシック"/>
      <family val="3"/>
      <charset val="128"/>
    </font>
    <font>
      <sz val="16"/>
      <name val="ＭＳ Ｐゴシック"/>
      <family val="2"/>
      <charset val="128"/>
      <scheme val="minor"/>
    </font>
    <font>
      <sz val="11"/>
      <color theme="1"/>
      <name val="ＭＳ Ｐゴシック"/>
      <family val="3"/>
      <charset val="128"/>
      <scheme val="minor"/>
    </font>
    <font>
      <sz val="9"/>
      <name val="ＭＳ Ｐゴシック"/>
      <family val="3"/>
      <charset val="128"/>
      <scheme val="minor"/>
    </font>
    <font>
      <sz val="11"/>
      <name val="ＭＳ Ｐゴシック"/>
      <family val="3"/>
      <charset val="128"/>
    </font>
    <font>
      <b/>
      <sz val="11"/>
      <color theme="1"/>
      <name val="ＭＳ Ｐゴシック"/>
      <family val="3"/>
      <charset val="128"/>
      <scheme val="minor"/>
    </font>
    <font>
      <sz val="16"/>
      <color theme="1"/>
      <name val="ＭＳ Ｐゴシック"/>
      <family val="3"/>
      <charset val="128"/>
      <scheme val="minor"/>
    </font>
    <font>
      <sz val="16"/>
      <color theme="1"/>
      <name val="ＭＳ Ｐゴシック"/>
      <family val="2"/>
      <charset val="128"/>
      <scheme val="minor"/>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s>
  <cellStyleXfs count="9">
    <xf numFmtId="0" fontId="0" fillId="0" borderId="0">
      <alignment vertical="center"/>
    </xf>
    <xf numFmtId="38" fontId="2" fillId="0" borderId="0" applyFont="0" applyFill="0" applyBorder="0" applyAlignment="0" applyProtection="0">
      <alignment vertical="center"/>
    </xf>
    <xf numFmtId="38" fontId="9" fillId="0" borderId="0" applyFont="0" applyFill="0" applyBorder="0" applyAlignment="0" applyProtection="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9" fillId="0" borderId="0">
      <alignment vertical="center"/>
    </xf>
    <xf numFmtId="0" fontId="2" fillId="0" borderId="0">
      <alignment vertical="center"/>
    </xf>
    <xf numFmtId="9" fontId="2" fillId="0" borderId="0" applyFont="0" applyFill="0" applyBorder="0" applyAlignment="0" applyProtection="0">
      <alignment vertical="center"/>
    </xf>
  </cellStyleXfs>
  <cellXfs count="91">
    <xf numFmtId="0" fontId="0" fillId="0" borderId="0" xfId="0">
      <alignment vertical="center"/>
    </xf>
    <xf numFmtId="0" fontId="0" fillId="0" borderId="0" xfId="0" applyFill="1" applyProtection="1">
      <alignment vertical="center"/>
    </xf>
    <xf numFmtId="0" fontId="3" fillId="0" borderId="0" xfId="0" applyFont="1" applyFill="1" applyProtection="1">
      <alignment vertical="center"/>
    </xf>
    <xf numFmtId="0" fontId="3" fillId="0" borderId="1" xfId="0" applyFont="1" applyFill="1" applyBorder="1" applyAlignment="1" applyProtection="1">
      <alignment horizontal="center" vertical="center" wrapText="1"/>
    </xf>
    <xf numFmtId="0" fontId="0" fillId="0" borderId="0" xfId="0" applyFont="1" applyFill="1" applyProtection="1">
      <alignment vertical="center"/>
    </xf>
    <xf numFmtId="0" fontId="0" fillId="0" borderId="0" xfId="0" applyFill="1" applyAlignment="1" applyProtection="1">
      <alignment horizontal="right" vertical="center"/>
    </xf>
    <xf numFmtId="0" fontId="0" fillId="0" borderId="0" xfId="0" applyNumberFormat="1" applyFont="1" applyFill="1" applyAlignment="1" applyProtection="1">
      <alignment horizontal="center" vertical="center"/>
    </xf>
    <xf numFmtId="0" fontId="0" fillId="0" borderId="0" xfId="0" applyFont="1" applyFill="1" applyAlignment="1" applyProtection="1">
      <alignment horizontal="center" vertical="center"/>
    </xf>
    <xf numFmtId="0" fontId="8" fillId="0" borderId="1" xfId="0" applyFont="1" applyFill="1" applyBorder="1" applyAlignment="1" applyProtection="1">
      <alignment horizontal="center" vertical="center" wrapText="1"/>
    </xf>
    <xf numFmtId="0" fontId="10" fillId="0" borderId="0" xfId="0" applyNumberFormat="1" applyFont="1" applyFill="1" applyAlignment="1" applyProtection="1">
      <alignment horizontal="center" vertical="center"/>
    </xf>
    <xf numFmtId="0" fontId="3" fillId="0" borderId="0" xfId="0" applyFont="1" applyFill="1" applyAlignment="1" applyProtection="1">
      <alignment vertical="center" wrapText="1"/>
    </xf>
    <xf numFmtId="0" fontId="3" fillId="0" borderId="2" xfId="0" applyFont="1" applyFill="1" applyBorder="1" applyAlignment="1" applyProtection="1">
      <alignment horizontal="center" vertical="center" wrapText="1"/>
    </xf>
    <xf numFmtId="0" fontId="0" fillId="0" borderId="0" xfId="0" applyFont="1" applyFill="1" applyAlignment="1" applyProtection="1">
      <alignment horizontal="left" vertical="center"/>
    </xf>
    <xf numFmtId="0" fontId="7" fillId="0" borderId="0" xfId="0" applyFont="1" applyFill="1" applyProtection="1">
      <alignment vertical="center"/>
    </xf>
    <xf numFmtId="0" fontId="7" fillId="0" borderId="0" xfId="0" applyFont="1" applyFill="1" applyAlignment="1" applyProtection="1">
      <alignment horizontal="center" vertical="center"/>
    </xf>
    <xf numFmtId="0" fontId="7" fillId="0" borderId="0" xfId="0" applyNumberFormat="1" applyFont="1" applyFill="1" applyAlignment="1" applyProtection="1">
      <alignment horizontal="center" vertical="center"/>
    </xf>
    <xf numFmtId="0" fontId="7" fillId="0" borderId="0" xfId="0" applyFont="1" applyFill="1" applyAlignment="1" applyProtection="1">
      <alignment horizontal="right" vertical="center"/>
    </xf>
    <xf numFmtId="0" fontId="7" fillId="0" borderId="0" xfId="0" applyFont="1" applyFill="1" applyBorder="1" applyProtection="1">
      <alignment vertical="center"/>
    </xf>
    <xf numFmtId="0" fontId="0" fillId="0" borderId="0" xfId="0" applyFont="1" applyFill="1" applyAlignment="1" applyProtection="1">
      <alignment horizontal="right" vertical="center"/>
    </xf>
    <xf numFmtId="0" fontId="3" fillId="0" borderId="0" xfId="0" applyFont="1" applyFill="1" applyBorder="1" applyProtection="1">
      <alignment vertical="center"/>
    </xf>
    <xf numFmtId="0" fontId="3" fillId="0" borderId="3" xfId="0" applyFont="1" applyFill="1" applyBorder="1" applyAlignment="1" applyProtection="1">
      <alignment horizontal="center" vertical="center" wrapText="1"/>
    </xf>
    <xf numFmtId="0" fontId="4" fillId="0" borderId="0" xfId="0" applyFont="1" applyFill="1" applyProtection="1">
      <alignment vertical="center"/>
    </xf>
    <xf numFmtId="0" fontId="0" fillId="0" borderId="0" xfId="0" applyFont="1" applyFill="1" applyAlignment="1" applyProtection="1">
      <alignment horizontal="center" vertical="center" wrapText="1"/>
    </xf>
    <xf numFmtId="0" fontId="3" fillId="0" borderId="0" xfId="0" applyFont="1" applyFill="1" applyAlignment="1" applyProtection="1">
      <alignment horizontal="right" vertical="center"/>
    </xf>
    <xf numFmtId="0" fontId="0" fillId="0" borderId="0" xfId="0" applyFill="1" applyAlignment="1" applyProtection="1">
      <alignment horizontal="center" vertical="center"/>
    </xf>
    <xf numFmtId="0" fontId="10" fillId="0" borderId="0" xfId="0" applyFont="1" applyFill="1" applyAlignment="1" applyProtection="1">
      <alignment horizontal="center" vertical="center"/>
    </xf>
    <xf numFmtId="0" fontId="3" fillId="0" borderId="0" xfId="0" applyFont="1" applyFill="1" applyAlignment="1" applyProtection="1">
      <alignment horizontal="right" vertical="center" wrapText="1"/>
    </xf>
    <xf numFmtId="0" fontId="12" fillId="0" borderId="0" xfId="0" applyFont="1" applyFill="1" applyAlignment="1" applyProtection="1">
      <alignment horizontal="center" vertical="center"/>
    </xf>
    <xf numFmtId="0" fontId="12" fillId="0" borderId="0" xfId="0" applyFont="1" applyFill="1" applyAlignment="1" applyProtection="1">
      <alignment horizontal="right" vertical="center"/>
    </xf>
    <xf numFmtId="0" fontId="6" fillId="0" borderId="0" xfId="0" applyFont="1" applyFill="1" applyAlignment="1" applyProtection="1">
      <alignment horizontal="center" vertical="center"/>
    </xf>
    <xf numFmtId="0" fontId="11" fillId="0" borderId="0" xfId="0" applyFont="1" applyFill="1" applyAlignment="1" applyProtection="1">
      <alignment horizontal="center" vertical="center"/>
    </xf>
    <xf numFmtId="0" fontId="4" fillId="0" borderId="4" xfId="0" applyFont="1" applyFill="1" applyBorder="1" applyAlignment="1" applyProtection="1">
      <alignment horizontal="left" vertical="center" wrapText="1"/>
    </xf>
    <xf numFmtId="176" fontId="4" fillId="0" borderId="4" xfId="0" applyNumberFormat="1" applyFont="1" applyFill="1" applyBorder="1" applyAlignment="1" applyProtection="1">
      <alignment horizontal="center" vertical="center" shrinkToFit="1"/>
    </xf>
    <xf numFmtId="38" fontId="4" fillId="0" borderId="4" xfId="1" applyFont="1" applyFill="1" applyBorder="1" applyAlignment="1" applyProtection="1">
      <alignment horizontal="right" vertical="center"/>
    </xf>
    <xf numFmtId="10" fontId="4" fillId="0" borderId="4" xfId="8" applyNumberFormat="1" applyFont="1" applyFill="1" applyBorder="1" applyAlignment="1" applyProtection="1">
      <alignment horizontal="right" vertical="center"/>
    </xf>
    <xf numFmtId="0" fontId="4" fillId="0" borderId="4" xfId="0" applyFont="1" applyFill="1" applyBorder="1" applyAlignment="1" applyProtection="1">
      <alignment horizontal="center" vertical="center"/>
    </xf>
    <xf numFmtId="0" fontId="4" fillId="0" borderId="4" xfId="0" applyFont="1" applyFill="1" applyBorder="1" applyAlignment="1" applyProtection="1">
      <alignment horizontal="center" vertical="center" wrapText="1"/>
    </xf>
    <xf numFmtId="0" fontId="4" fillId="0" borderId="4" xfId="0" applyFont="1" applyFill="1" applyBorder="1" applyAlignment="1" applyProtection="1">
      <alignment horizontal="left" vertical="top" wrapText="1"/>
    </xf>
    <xf numFmtId="0" fontId="4" fillId="0" borderId="6" xfId="0" applyFont="1" applyFill="1" applyBorder="1" applyAlignment="1" applyProtection="1">
      <alignment horizontal="left" vertical="center" wrapText="1"/>
    </xf>
    <xf numFmtId="176" fontId="4" fillId="0" borderId="6" xfId="0" applyNumberFormat="1" applyFont="1" applyFill="1" applyBorder="1" applyAlignment="1" applyProtection="1">
      <alignment horizontal="center" vertical="center" shrinkToFit="1"/>
    </xf>
    <xf numFmtId="38" fontId="4" fillId="0" borderId="6" xfId="1" applyFont="1" applyFill="1" applyBorder="1" applyAlignment="1" applyProtection="1">
      <alignment horizontal="right" vertical="center"/>
    </xf>
    <xf numFmtId="10" fontId="4" fillId="0" borderId="6" xfId="8" applyNumberFormat="1" applyFont="1" applyFill="1" applyBorder="1" applyAlignment="1" applyProtection="1">
      <alignment horizontal="right" vertical="center"/>
    </xf>
    <xf numFmtId="0" fontId="4" fillId="0" borderId="6" xfId="0" applyFont="1" applyFill="1" applyBorder="1" applyAlignment="1" applyProtection="1">
      <alignment horizontal="center" vertical="center"/>
    </xf>
    <xf numFmtId="0" fontId="4" fillId="0" borderId="6" xfId="0" applyFont="1" applyFill="1" applyBorder="1" applyAlignment="1" applyProtection="1">
      <alignment horizontal="center" vertical="center" wrapText="1"/>
    </xf>
    <xf numFmtId="0" fontId="4" fillId="0" borderId="6" xfId="0" applyFont="1" applyFill="1" applyBorder="1" applyAlignment="1" applyProtection="1">
      <alignment horizontal="left" vertical="top" wrapText="1"/>
    </xf>
    <xf numFmtId="0" fontId="4" fillId="2" borderId="6" xfId="0" applyFont="1" applyFill="1" applyBorder="1" applyAlignment="1" applyProtection="1">
      <alignment horizontal="left" vertical="center" wrapText="1"/>
    </xf>
    <xf numFmtId="176" fontId="4" fillId="2" borderId="6" xfId="0" applyNumberFormat="1" applyFont="1" applyFill="1" applyBorder="1" applyAlignment="1" applyProtection="1">
      <alignment horizontal="center" vertical="center" shrinkToFit="1"/>
    </xf>
    <xf numFmtId="0" fontId="4" fillId="2" borderId="6" xfId="0" applyFont="1" applyFill="1" applyBorder="1" applyAlignment="1" applyProtection="1">
      <alignment horizontal="center" vertical="center"/>
    </xf>
    <xf numFmtId="0" fontId="4" fillId="2" borderId="5" xfId="0" applyFont="1" applyFill="1" applyBorder="1" applyAlignment="1" applyProtection="1">
      <alignment horizontal="left" vertical="center" wrapText="1"/>
    </xf>
    <xf numFmtId="176" fontId="4" fillId="2" borderId="5" xfId="0" applyNumberFormat="1" applyFont="1" applyFill="1" applyBorder="1" applyAlignment="1" applyProtection="1">
      <alignment horizontal="center" vertical="center" shrinkToFit="1"/>
    </xf>
    <xf numFmtId="38" fontId="4" fillId="0" borderId="5" xfId="1" applyFont="1" applyFill="1" applyBorder="1" applyAlignment="1" applyProtection="1">
      <alignment horizontal="right" vertical="center"/>
    </xf>
    <xf numFmtId="10" fontId="4" fillId="0" borderId="5" xfId="8" applyNumberFormat="1" applyFont="1" applyFill="1" applyBorder="1" applyAlignment="1" applyProtection="1">
      <alignment horizontal="right" vertical="center"/>
    </xf>
    <xf numFmtId="0" fontId="4" fillId="0" borderId="5" xfId="0" applyFont="1" applyFill="1" applyBorder="1" applyAlignment="1" applyProtection="1">
      <alignment horizontal="center" vertical="center"/>
    </xf>
    <xf numFmtId="0" fontId="4" fillId="2" borderId="5" xfId="0" applyFont="1" applyFill="1" applyBorder="1" applyAlignment="1" applyProtection="1">
      <alignment horizontal="center" vertical="center"/>
    </xf>
    <xf numFmtId="0" fontId="4" fillId="0" borderId="5" xfId="0" applyFont="1" applyFill="1" applyBorder="1" applyAlignment="1" applyProtection="1">
      <alignment horizontal="center" vertical="center" wrapText="1"/>
    </xf>
    <xf numFmtId="0" fontId="4" fillId="0" borderId="5" xfId="0" applyFont="1" applyFill="1" applyBorder="1" applyAlignment="1" applyProtection="1">
      <alignment horizontal="left" vertical="top" wrapText="1"/>
    </xf>
    <xf numFmtId="176" fontId="3" fillId="0" borderId="6" xfId="0" applyNumberFormat="1" applyFont="1" applyFill="1" applyBorder="1" applyAlignment="1" applyProtection="1">
      <alignment horizontal="center" vertical="center" shrinkToFit="1"/>
    </xf>
    <xf numFmtId="38" fontId="3" fillId="0" borderId="6" xfId="1" applyFont="1" applyFill="1" applyBorder="1" applyAlignment="1" applyProtection="1">
      <alignment horizontal="right" vertical="center"/>
    </xf>
    <xf numFmtId="10" fontId="3" fillId="0" borderId="6" xfId="8" applyNumberFormat="1" applyFont="1" applyFill="1" applyBorder="1" applyAlignment="1" applyProtection="1">
      <alignment horizontal="right" vertical="center"/>
    </xf>
    <xf numFmtId="0" fontId="3" fillId="0" borderId="6" xfId="0" applyFont="1" applyFill="1" applyBorder="1" applyAlignment="1" applyProtection="1">
      <alignment horizontal="center" vertical="center"/>
    </xf>
    <xf numFmtId="0" fontId="3" fillId="0" borderId="6" xfId="0" applyFont="1" applyFill="1" applyBorder="1" applyAlignment="1" applyProtection="1">
      <alignment horizontal="left" vertical="top" wrapText="1"/>
    </xf>
    <xf numFmtId="0" fontId="3" fillId="2" borderId="6" xfId="0" applyFont="1" applyFill="1" applyBorder="1" applyAlignment="1" applyProtection="1">
      <alignment horizontal="left" vertical="center" wrapText="1"/>
    </xf>
    <xf numFmtId="38" fontId="3" fillId="2" borderId="6" xfId="1" applyFont="1" applyFill="1" applyBorder="1" applyAlignment="1" applyProtection="1">
      <alignment horizontal="right" vertical="center"/>
    </xf>
    <xf numFmtId="0" fontId="3" fillId="2" borderId="5" xfId="0" applyFont="1" applyFill="1" applyBorder="1" applyAlignment="1" applyProtection="1">
      <alignment horizontal="left" vertical="center" wrapText="1"/>
    </xf>
    <xf numFmtId="176" fontId="3" fillId="0" borderId="5" xfId="0" applyNumberFormat="1" applyFont="1" applyFill="1" applyBorder="1" applyAlignment="1" applyProtection="1">
      <alignment horizontal="center" vertical="center" shrinkToFit="1"/>
    </xf>
    <xf numFmtId="38" fontId="3" fillId="2" borderId="5" xfId="1" applyFont="1" applyFill="1" applyBorder="1" applyAlignment="1" applyProtection="1">
      <alignment horizontal="right" vertical="center"/>
    </xf>
    <xf numFmtId="38" fontId="3" fillId="0" borderId="5" xfId="1" applyFont="1" applyFill="1" applyBorder="1" applyAlignment="1" applyProtection="1">
      <alignment horizontal="right" vertical="center"/>
    </xf>
    <xf numFmtId="10" fontId="3" fillId="0" borderId="5" xfId="8" applyNumberFormat="1" applyFont="1" applyFill="1" applyBorder="1" applyAlignment="1" applyProtection="1">
      <alignment horizontal="right" vertical="center"/>
    </xf>
    <xf numFmtId="0" fontId="3" fillId="0" borderId="5" xfId="0" applyFont="1" applyFill="1" applyBorder="1" applyAlignment="1" applyProtection="1">
      <alignment horizontal="center" vertical="center"/>
    </xf>
    <xf numFmtId="0" fontId="3" fillId="0" borderId="5" xfId="0" applyFont="1" applyFill="1" applyBorder="1" applyAlignment="1" applyProtection="1">
      <alignment horizontal="left" vertical="top" wrapText="1"/>
    </xf>
    <xf numFmtId="0" fontId="3" fillId="0" borderId="4" xfId="0" applyFont="1" applyFill="1" applyBorder="1" applyAlignment="1" applyProtection="1">
      <alignment horizontal="left" vertical="center" wrapText="1"/>
    </xf>
    <xf numFmtId="176" fontId="3" fillId="0" borderId="4" xfId="0" applyNumberFormat="1" applyFont="1" applyFill="1" applyBorder="1" applyAlignment="1" applyProtection="1">
      <alignment horizontal="center" vertical="center" shrinkToFit="1"/>
    </xf>
    <xf numFmtId="38" fontId="3" fillId="0" borderId="4" xfId="1" applyFont="1" applyFill="1" applyBorder="1" applyAlignment="1" applyProtection="1">
      <alignment horizontal="right" vertical="center"/>
    </xf>
    <xf numFmtId="10" fontId="8" fillId="0" borderId="4" xfId="8" applyNumberFormat="1" applyFont="1" applyFill="1" applyBorder="1" applyAlignment="1" applyProtection="1">
      <alignment horizontal="right" vertical="center"/>
    </xf>
    <xf numFmtId="0" fontId="8" fillId="0" borderId="4" xfId="0" applyFont="1" applyFill="1" applyBorder="1" applyAlignment="1" applyProtection="1">
      <alignment horizontal="center" vertical="center"/>
    </xf>
    <xf numFmtId="0" fontId="3" fillId="0" borderId="4" xfId="0" applyFont="1" applyFill="1" applyBorder="1" applyAlignment="1" applyProtection="1">
      <alignment horizontal="left" vertical="top" wrapText="1"/>
    </xf>
    <xf numFmtId="0" fontId="3" fillId="0" borderId="4" xfId="0" applyFont="1" applyFill="1" applyBorder="1" applyAlignment="1" applyProtection="1">
      <alignment horizontal="center" vertical="center"/>
    </xf>
    <xf numFmtId="0" fontId="3" fillId="0" borderId="6" xfId="0" applyFont="1" applyFill="1" applyBorder="1" applyAlignment="1" applyProtection="1">
      <alignment horizontal="left" vertical="center" wrapText="1"/>
    </xf>
    <xf numFmtId="10" fontId="8" fillId="0" borderId="6" xfId="8" applyNumberFormat="1" applyFont="1" applyFill="1" applyBorder="1" applyAlignment="1" applyProtection="1">
      <alignment horizontal="right" vertical="center"/>
    </xf>
    <xf numFmtId="0" fontId="8" fillId="0" borderId="6" xfId="0" applyFont="1" applyFill="1" applyBorder="1" applyAlignment="1" applyProtection="1">
      <alignment horizontal="center" vertical="center"/>
    </xf>
    <xf numFmtId="0" fontId="3" fillId="0" borderId="5" xfId="0" applyFont="1" applyFill="1" applyBorder="1" applyAlignment="1" applyProtection="1">
      <alignment horizontal="left" vertical="center" wrapText="1"/>
    </xf>
    <xf numFmtId="10" fontId="8" fillId="0" borderId="5" xfId="8" applyNumberFormat="1" applyFont="1" applyFill="1" applyBorder="1" applyAlignment="1" applyProtection="1">
      <alignment horizontal="right" vertical="center"/>
    </xf>
    <xf numFmtId="0" fontId="8" fillId="0" borderId="5" xfId="0" applyFont="1" applyFill="1" applyBorder="1" applyAlignment="1" applyProtection="1">
      <alignment horizontal="center" vertical="center"/>
    </xf>
    <xf numFmtId="0" fontId="3" fillId="2" borderId="1" xfId="0" applyFont="1" applyFill="1" applyBorder="1" applyAlignment="1" applyProtection="1">
      <alignment horizontal="left" vertical="center" wrapText="1"/>
    </xf>
    <xf numFmtId="176" fontId="3" fillId="2" borderId="1" xfId="0" applyNumberFormat="1" applyFont="1" applyFill="1" applyBorder="1" applyAlignment="1" applyProtection="1">
      <alignment horizontal="center" vertical="center" shrinkToFit="1"/>
    </xf>
    <xf numFmtId="38" fontId="3" fillId="2" borderId="1" xfId="1" applyFont="1" applyFill="1" applyBorder="1" applyAlignment="1" applyProtection="1">
      <alignment horizontal="right" vertical="center"/>
    </xf>
    <xf numFmtId="10" fontId="3" fillId="0" borderId="1" xfId="8" applyNumberFormat="1" applyFont="1" applyFill="1" applyBorder="1" applyAlignment="1" applyProtection="1">
      <alignment horizontal="right" vertical="center"/>
    </xf>
    <xf numFmtId="10" fontId="3" fillId="0" borderId="1" xfId="8" applyNumberFormat="1" applyFont="1" applyFill="1" applyBorder="1" applyAlignment="1" applyProtection="1">
      <alignment horizontal="center" vertical="center"/>
    </xf>
    <xf numFmtId="0" fontId="3" fillId="2" borderId="1" xfId="0" applyFont="1" applyFill="1" applyBorder="1" applyAlignment="1" applyProtection="1">
      <alignment horizontal="center" vertical="center"/>
    </xf>
    <xf numFmtId="0" fontId="3" fillId="2" borderId="1" xfId="0" applyFont="1" applyFill="1" applyBorder="1" applyAlignment="1" applyProtection="1">
      <alignment horizontal="left" vertical="top" wrapText="1"/>
    </xf>
    <xf numFmtId="0" fontId="3" fillId="0" borderId="0" xfId="0" applyFont="1" applyFill="1" applyAlignment="1" applyProtection="1">
      <alignment vertical="center"/>
    </xf>
  </cellXfs>
  <cellStyles count="9">
    <cellStyle name="パーセント" xfId="8" builtinId="5"/>
    <cellStyle name="パーセント 3" xfId="5"/>
    <cellStyle name="桁区切り" xfId="1" builtinId="6"/>
    <cellStyle name="桁区切り 2" xfId="2"/>
    <cellStyle name="桁区切り 3" xfId="4"/>
    <cellStyle name="標準" xfId="0" builtinId="0"/>
    <cellStyle name="標準 10" xfId="7"/>
    <cellStyle name="標準 3 2" xfId="6"/>
    <cellStyle name="標準 5" xfId="3"/>
  </cellStyles>
  <dxfs count="0"/>
  <tableStyles count="0" defaultTableStyle="TableStyleMedium9" defaultPivotStyle="PivotStyleLight16"/>
  <colors>
    <mruColors>
      <color rgb="FF00FF00"/>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18" Type="http://schemas.openxmlformats.org/officeDocument/2006/relationships/externalLink" Target="externalLinks/externalLink14.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externalLink" Target="externalLinks/externalLink17.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externalLink" Target="externalLinks/externalLink13.xml"/><Relationship Id="rId25" Type="http://schemas.openxmlformats.org/officeDocument/2006/relationships/externalLink" Target="externalLinks/externalLink21.xml"/><Relationship Id="rId2" Type="http://schemas.openxmlformats.org/officeDocument/2006/relationships/worksheet" Target="worksheets/sheet2.xml"/><Relationship Id="rId16" Type="http://schemas.openxmlformats.org/officeDocument/2006/relationships/externalLink" Target="externalLinks/externalLink12.xml"/><Relationship Id="rId20" Type="http://schemas.openxmlformats.org/officeDocument/2006/relationships/externalLink" Target="externalLinks/externalLink16.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24" Type="http://schemas.openxmlformats.org/officeDocument/2006/relationships/externalLink" Target="externalLinks/externalLink20.xml"/><Relationship Id="rId5" Type="http://schemas.openxmlformats.org/officeDocument/2006/relationships/externalLink" Target="externalLinks/externalLink1.xml"/><Relationship Id="rId15" Type="http://schemas.openxmlformats.org/officeDocument/2006/relationships/externalLink" Target="externalLinks/externalLink11.xml"/><Relationship Id="rId23" Type="http://schemas.openxmlformats.org/officeDocument/2006/relationships/externalLink" Target="externalLinks/externalLink19.xml"/><Relationship Id="rId28" Type="http://schemas.openxmlformats.org/officeDocument/2006/relationships/sharedStrings" Target="sharedStrings.xml"/><Relationship Id="rId10" Type="http://schemas.openxmlformats.org/officeDocument/2006/relationships/externalLink" Target="externalLinks/externalLink6.xml"/><Relationship Id="rId19" Type="http://schemas.openxmlformats.org/officeDocument/2006/relationships/externalLink" Target="externalLinks/externalLink15.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externalLink" Target="externalLinks/externalLink10.xml"/><Relationship Id="rId22" Type="http://schemas.openxmlformats.org/officeDocument/2006/relationships/externalLink" Target="externalLinks/externalLink18.xml"/><Relationship Id="rId27"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35519;&#26619;&#20418;&#21729;\&#24179;&#25104;28&#24180;&#24230;&#35519;&#26619;&#20418;\03&#65306;&#35519;&#36948;&#25913;&#21892;&#35336;&#30011;\03&#65306;H28&#24180;&#24230;&#24180;&#38291;FU\03_&#21508;&#23616;&#25552;&#20986;\81_&#21271;&#28023;&#36947;\&#65308;&#27096;&#24335;&#65301;&#65310;&#12304;&#21271;&#28023;&#36947;&#38283;&#30330;&#23616;&#12305;&#31478;&#20105;&#24615;&#12398;&#12394;&#12356;&#38543;&#24847;&#22865;&#32004;%20.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L:\&#35519;&#26619;&#20418;&#21729;\&#24179;&#25104;28&#24180;&#24230;&#35519;&#26619;&#20418;\03&#65306;&#35519;&#36948;&#25913;&#21892;&#35336;&#30011;\03&#65306;H28&#24180;&#24230;&#24180;&#38291;FU\03_&#21508;&#23616;&#25552;&#20986;\86_&#36817;&#30079;\&#20107;&#21209;&#25152;&#12363;&#12425;&#12398;&#22577;&#21578;\17.&#32000;&#20234;&#23665;&#22320;\&#65308;&#27096;&#24335;&#65301;&#65310;&#12304;&#32000;&#20234;&#23665;&#22320;&#12305;&#31478;&#20105;&#24615;&#12398;&#12394;&#12356;&#38543;&#24847;&#22865;&#32004;.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L:\&#35519;&#26619;&#20418;&#21729;\&#24179;&#25104;28&#24180;&#24230;&#35519;&#26619;&#20418;\03&#65306;&#35519;&#36948;&#25913;&#21892;&#35336;&#30011;\03&#65306;H28&#24180;&#24230;&#24180;&#38291;FU\03_&#21508;&#23616;&#25552;&#20986;\86_&#36817;&#30079;\&#20107;&#21209;&#25152;&#12363;&#12425;&#12398;&#22577;&#21578;\18.&#22856;&#33391;&#22269;&#36947;\&#12304;&#22577;&#21578;&#12305;&#65288;&#22856;&#33391;&#22269;&#36947;&#65289;&#65308;&#27096;&#24335;&#65301;&#65310;&#12304;&#37096;&#23616;&#21517;&#12305;&#31478;&#20105;&#24615;&#12398;&#12394;&#12356;&#38543;&#24847;&#22865;&#32004;.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L:\Users\kk651221\AppData\Local\Microsoft\Windows\Temporary%20Internet%20Files\Content.Outlook\29Y1LQX2\&#12467;&#12500;&#12540;&#65308;&#27096;&#24335;&#65301;&#65310;&#12304;&#37096;&#23616;&#21517;&#12305;&#31478;&#20105;&#24615;&#12398;&#12394;&#12356;&#38543;&#24847;&#22865;&#32004;%20(3).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L:\&#35519;&#26619;&#20418;&#21729;\&#24179;&#25104;28&#24180;&#24230;&#35519;&#26619;&#20418;\03&#65306;&#35519;&#36948;&#25913;&#21892;&#35336;&#30011;\03&#65306;H28&#24180;&#24230;&#24180;&#38291;FU\03_&#21508;&#23616;&#25552;&#20986;\86_&#36817;&#30079;\&#20107;&#21209;&#25152;&#12363;&#12425;&#12398;&#22577;&#21578;\19.&#21644;&#27468;&#23665;\&#65308;&#27096;&#24335;&#65301;&#65310;&#12304;&#21644;&#27468;&#23665;&#12305;&#31478;&#20105;&#24615;&#12398;&#12394;&#12356;&#38543;&#24847;&#22865;&#32004;.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L:\&#35519;&#26619;&#20418;&#21729;\&#24179;&#25104;28&#24180;&#24230;&#35519;&#26619;&#20418;\03&#65306;&#35519;&#36948;&#25913;&#21892;&#35336;&#30011;\03&#65306;H28&#24180;&#24230;&#24180;&#38291;FU\03_&#21508;&#23616;&#25552;&#20986;\86_&#36817;&#30079;\&#20107;&#21209;&#25152;&#12363;&#12425;&#12398;&#22577;&#21578;\28.&#20140;&#37117;&#21942;&#32341;\&#65290;&#20140;&#21942;&#65290;&#65308;&#27096;&#24335;&#65301;&#65310;&#12304;&#37096;&#23616;&#21517;&#12305;&#31478;&#20105;&#24615;&#12398;&#12394;&#12356;&#38543;&#24847;&#22865;&#32004;.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L:\&#35519;&#26619;&#20418;&#21729;\&#24179;&#25104;28&#24180;&#24230;&#35519;&#26619;&#20418;\03&#65306;&#35519;&#36948;&#25913;&#21892;&#35336;&#30011;\03&#65306;H28&#24180;&#24230;&#24180;&#38291;FU\03_&#21508;&#23616;&#25552;&#20986;\88_&#22235;&#22269;\&#65308;&#27096;&#24335;&#65301;&#65310;&#12304;&#22235;&#22269;&#22320;&#26041;&#25972;&#20633;&#23616;&#12305;&#31478;&#20105;&#24615;&#12398;&#12394;&#12356;&#38543;&#24847;&#22865;&#32004;.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L:\&#35519;&#26619;&#20418;&#21729;\&#24179;&#25104;28&#24180;&#24230;&#35519;&#26619;&#20418;\03&#65306;&#35519;&#36948;&#25913;&#21892;&#35336;&#30011;\03&#65306;H28&#24180;&#24230;&#24180;&#38291;FU\03_&#21508;&#23616;&#25552;&#20986;\89_&#20061;&#24030;\&#65308;&#27096;&#24335;&#65301;&#65310;&#12304;&#20061;&#24030;&#12305;&#31478;&#20105;&#24615;&#12398;&#12394;&#12356;&#38543;&#24847;&#22865;&#32004;.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L:\&#35519;&#26619;&#20418;&#21729;\&#24179;&#25104;28&#24180;&#24230;&#35519;&#26619;&#20418;\03&#65306;&#35519;&#36948;&#25913;&#21892;&#35336;&#30011;\03&#65306;H28&#24180;&#24230;&#24180;&#38291;FU\03_&#21508;&#23616;&#25552;&#20986;\94_&#22320;&#29702;&#38498;\&#22269;&#22303;&#22320;&#29702;&#38498;&#65308;&#27096;&#24335;&#65301;&#65310;&#12304;&#22269;&#22303;&#22320;&#29702;&#38498;&#12305;&#31478;&#20105;&#24615;&#12398;&#12394;&#12356;&#38543;&#24847;&#22865;&#32004;.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F:\&#22865;&#32004;&#21046;&#24230;&#31649;&#29702;&#20418;\&#24179;&#25104;28&#24180;&#24230;\01%20&#35519;&#36948;&#25913;&#21892;&#35336;&#30011;\02%20H28&#24180;&#24230;&#19978;&#21322;&#26399;FU\03%20&#38598;&#35336;&#20316;&#26989;\&#21508;&#23616;&#22238;&#31572;\4&#65374;6.&#33322;&#31354;&#23616;(&#22320;&#26041;&#33322;&#31354;&#23616;&#21547;)\&#26481;&#20140;&#33322;&#31354;&#23616;\&#65308;&#27096;&#24335;&#65301;&#65310;&#12304;&#26481;&#20140;&#33322;&#31354;&#23616;&#12305;&#31478;&#20105;&#24615;&#12398;&#12394;&#12356;&#38543;&#24847;&#22865;&#32004;.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Users\ishii-k22r\Desktop\&#19979;&#21322;&#26399;\4~6&#33322;&#31354;&#23616;\&#22823;&#38442;&#33322;&#31354;&#23616;\&#19979;&#12304;&#22823;&#38442;&#33322;&#31354;&#23616;&#12305;&#65308;&#27096;&#24335;&#65301;&#65310;&#12305;&#31478;&#20105;&#24615;&#12398;&#12394;&#12356;&#38543;&#24847;&#22865;&#3200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35519;&#26619;&#20418;&#21729;\&#24179;&#25104;28&#24180;&#24230;&#35519;&#26619;&#20418;\03&#65306;&#35519;&#36948;&#25913;&#21892;&#35336;&#30011;\03&#65306;H28&#24180;&#24230;&#24180;&#38291;FU\03_&#21508;&#23616;&#25552;&#20986;\82_&#26481;&#21271;\&#65308;&#27096;&#24335;&#65301;&#65310;&#12304;&#26481;&#21271;&#22320;&#25972;&#12539;&#36890;&#24180;&#12305;&#31478;&#20105;&#24615;&#12398;&#12394;&#12356;&#38543;&#24847;&#22865;&#32004;.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Users\tanaka-y97hz\AppData\Local\Microsoft\Windows\Temporary%20Internet%20Files\Content.Outlook\I78YJC5W\&#65308;&#27096;&#24335;&#65301;&#65310;&#12304;&#37027;&#35207;&#31354;&#28207;&#20107;&#21209;&#25152;&#12305;&#31478;&#20105;&#24615;&#12398;&#12394;&#12356;&#38543;&#24847;&#22865;&#32004;.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L:\&#35519;&#26619;&#20418;&#21729;\&#24179;&#25104;28&#24180;&#24230;&#35519;&#26619;&#20418;\03&#65306;&#35519;&#36948;&#25913;&#21892;&#35336;&#30011;\03&#65306;H28&#24180;&#24230;&#24180;&#38291;FU\03_&#21508;&#23616;&#25552;&#20986;\87_&#20013;&#22269;\&#65308;&#27096;&#24335;&#65301;&#65310;&#12304;&#20013;&#22269;&#22320;&#25972;&#12305;&#31478;&#20105;&#24615;&#12398;&#12394;&#12356;&#38543;&#24847;&#22865;&#3200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L:\&#35519;&#26619;&#20418;&#21729;\&#24179;&#25104;28&#24180;&#24230;&#35519;&#26619;&#20418;\03&#65306;&#35519;&#36948;&#25913;&#21892;&#35336;&#30011;\03&#65306;H28&#24180;&#24230;&#24180;&#38291;FU\03_&#21508;&#23616;&#25552;&#20986;\83_&#38306;&#26481;\03&#25552;&#20986;\&#27096;&#24335;&#65301;\&#65308;&#27096;&#24335;&#65301;&#65310;&#12304;&#38306;&#26481;&#22320;&#26041;&#25972;&#20633;&#23616;&#12305;&#31478;&#20105;&#24615;&#12398;&#12394;&#12356;&#38543;&#24847;&#22865;&#3200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L:\&#27704;&#20037;&#20445;&#23384;\14&#22865;&#32004;&#35506;\10_&#24037;&#20107;&#22865;&#32004;&#31649;&#29702;&#20418;\12_&#12375;&#12425;&#12409;&#12418;&#12398;\&#9679;H29\170500%20&#12304;&#26410;&#12305;H28&#24180;&#24230;&#35519;&#36948;&#25913;&#21892;&#35336;&#30011;&#65318;&#65333;&#12304;&#36092;&#36023;&#20418;&#38263;&#12363;&#12425;&#12398;&#20381;&#38972;&#12305;\&#12304;&#21442;&#32771;&#65306;&#20197;&#21069;&#12305;&#12398;&#25552;&#20986;&#29289;\161014%20&#12304;&#23436;&#12305;H28&#24180;&#24230;&#35519;&#36948;&#25913;&#21892;&#35336;&#30011;&#12395;&#12388;&#12356;&#12390;&#12304;&#36092;&#36023;&#20418;&#38263;&#12363;&#12425;&#12398;&#20381;&#38972;&#12305;\03%20&#25552;&#20986;\161011&#65308;&#27096;&#24335;&#65301;&#65310;&#12304;&#37096;&#23616;&#21517;&#12305;&#31478;&#20105;&#24615;&#12398;&#12394;&#12356;&#38543;&#24847;&#22865;&#32004;.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L:\&#35519;&#26619;&#20418;&#21729;\&#24179;&#25104;28&#24180;&#24230;&#35519;&#26619;&#20418;\03&#65306;&#35519;&#36948;&#25913;&#21892;&#35336;&#30011;\03&#65306;H28&#24180;&#24230;&#24180;&#38291;FU\03_&#21508;&#23616;&#25552;&#20986;\84_&#21271;&#38520;\&#65308;&#27096;&#24335;&#65301;&#65310;&#12304;&#21271;&#38520;&#12305;&#31478;&#20105;&#24615;&#12398;&#12394;&#12356;&#38543;&#24847;&#22865;&#32004;.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L:\&#35519;&#26619;&#20418;&#21729;\&#24179;&#25104;28&#24180;&#24230;&#35519;&#26619;&#20418;\03&#65306;&#35519;&#36948;&#25913;&#21892;&#35336;&#30011;\03&#65306;H28&#24180;&#24230;&#24180;&#38291;FU\03_&#21508;&#23616;&#25552;&#20986;\85_&#20013;&#37096;\&#65308;&#27096;&#24335;&#65301;&#65310;&#12304;&#20013;&#37096;&#22320;&#26041;&#25972;&#20633;&#23616;&#12305;&#31478;&#20105;&#24615;&#12398;&#12394;&#12356;&#38543;&#24847;&#22865;&#32004;.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L:\&#35519;&#26619;&#20418;&#21729;\&#24179;&#25104;28&#24180;&#24230;&#35519;&#26619;&#20418;\03&#65306;&#35519;&#36948;&#25913;&#21892;&#35336;&#30011;\03&#65306;H28&#24180;&#24230;&#24180;&#38291;FU\03_&#21508;&#23616;&#25552;&#20986;\86_&#36817;&#30079;\&#20107;&#21209;&#25152;&#12363;&#12425;&#12398;&#22577;&#21578;\6.&#31119;&#30693;&#23665;\&#65308;&#27096;&#24335;&#65301;&#65310;&#12304;&#31119;&#30693;&#23665;&#12305;&#31478;&#20105;&#24615;&#12398;&#12394;&#12356;&#38543;&#24847;&#22865;&#32004;.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L:\&#35519;&#26619;&#20418;&#21729;\&#24179;&#25104;28&#24180;&#24230;&#35519;&#26619;&#20418;\03&#65306;&#35519;&#36948;&#25913;&#21892;&#35336;&#30011;\03&#65306;H28&#24180;&#24230;&#24180;&#38291;FU\03_&#21508;&#23616;&#25552;&#20986;\86_&#36817;&#30079;\&#20107;&#21209;&#25152;&#12363;&#12425;&#12398;&#22577;&#21578;\14.&#35914;&#23713;\&#65308;&#27096;&#24335;&#65301;&#65310;&#12304;&#35914;&#23713;&#12305;&#31478;&#20105;&#24615;&#12398;&#12394;&#12356;&#38543;&#24847;&#22865;&#320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②"/>
      <sheetName val="様式5ｰ①（特命随契）"/>
      <sheetName val="様式5-①（緊急随契）"/>
      <sheetName val="様式5-①（有利随契）"/>
      <sheetName val="様式5-①（第29条の３第5項）"/>
      <sheetName val="様式5ｰ①（総括表）"/>
    </sheetNames>
    <sheetDataSet>
      <sheetData sheetId="0" refreshError="1"/>
      <sheetData sheetId="1" refreshError="1"/>
      <sheetData sheetId="2" refreshError="1"/>
      <sheetData sheetId="3" refreshError="1"/>
      <sheetData sheetId="4" refreshError="1"/>
      <sheetData sheetId="5"/>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②"/>
      <sheetName val="様式5ｰ①（特命随契）"/>
      <sheetName val="様式5-①（緊急随契）"/>
      <sheetName val="様式5-①（有利随契）"/>
      <sheetName val="様式5-①（第29条の３第5項）"/>
      <sheetName val="様式5ｰ①（総括表）"/>
    </sheetNames>
    <sheetDataSet>
      <sheetData sheetId="0" refreshError="1"/>
      <sheetData sheetId="1" refreshError="1"/>
      <sheetData sheetId="2" refreshError="1"/>
      <sheetData sheetId="3" refreshError="1"/>
      <sheetData sheetId="4" refreshError="1"/>
      <sheetData sheetId="5"/>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②"/>
      <sheetName val="様式5ｰ①（特命随契）"/>
      <sheetName val="様式5-①（緊急随契）"/>
      <sheetName val="様式5-①（有利随契）"/>
      <sheetName val="様式5-①（第29条の３第5項）"/>
      <sheetName val="様式5ｰ①（総括表）"/>
    </sheetNames>
    <sheetDataSet>
      <sheetData sheetId="0" refreshError="1"/>
      <sheetData sheetId="1" refreshError="1"/>
      <sheetData sheetId="2" refreshError="1"/>
      <sheetData sheetId="3" refreshError="1"/>
      <sheetData sheetId="4" refreshError="1"/>
      <sheetData sheetId="5"/>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②"/>
      <sheetName val="様式5ｰ①（特命随契）"/>
      <sheetName val="様式5-①（緊急随契）"/>
      <sheetName val="様式5-①（有利随契）"/>
      <sheetName val="様式5-①（第29条の３第5項）"/>
      <sheetName val="様式5ｰ①（総括表）"/>
    </sheetNames>
    <sheetDataSet>
      <sheetData sheetId="0" refreshError="1"/>
      <sheetData sheetId="1" refreshError="1"/>
      <sheetData sheetId="2" refreshError="1"/>
      <sheetData sheetId="3" refreshError="1"/>
      <sheetData sheetId="4" refreshError="1"/>
      <sheetData sheetId="5"/>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②"/>
      <sheetName val="様式5ｰ①（特命随契）"/>
      <sheetName val="様式5-①（緊急随契）"/>
      <sheetName val="様式5-①（有利随契）"/>
      <sheetName val="様式5-①（第29条の３第5項）"/>
      <sheetName val="様式5ｰ①（総括表）"/>
    </sheetNames>
    <sheetDataSet>
      <sheetData sheetId="0" refreshError="1"/>
      <sheetData sheetId="1" refreshError="1"/>
      <sheetData sheetId="2" refreshError="1"/>
      <sheetData sheetId="3" refreshError="1"/>
      <sheetData sheetId="4" refreshError="1"/>
      <sheetData sheetId="5"/>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②"/>
      <sheetName val="様式5ｰ①（特命随契）"/>
      <sheetName val="様式5-①（緊急随契）"/>
      <sheetName val="様式5-①（有利随契）"/>
      <sheetName val="様式5-①（第29条の３第5項）"/>
      <sheetName val="様式5ｰ①（総括表）"/>
    </sheetNames>
    <sheetDataSet>
      <sheetData sheetId="0" refreshError="1"/>
      <sheetData sheetId="1" refreshError="1"/>
      <sheetData sheetId="2" refreshError="1"/>
      <sheetData sheetId="3" refreshError="1"/>
      <sheetData sheetId="4" refreshError="1"/>
      <sheetData sheetId="5"/>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①（特命随契）"/>
      <sheetName val="様式5-①（緊急随契）"/>
      <sheetName val="様式5-①（有利随契）"/>
      <sheetName val="様式5-①（第29条の３第5項）"/>
      <sheetName val="様式5ｰ①（総括表）"/>
      <sheetName val="様式5ｰ②"/>
    </sheetNames>
    <sheetDataSet>
      <sheetData sheetId="0" refreshError="1"/>
      <sheetData sheetId="1" refreshError="1"/>
      <sheetData sheetId="2" refreshError="1"/>
      <sheetData sheetId="3" refreshError="1"/>
      <sheetData sheetId="4"/>
      <sheetData sheetId="5"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①（特命随契）"/>
      <sheetName val="様式5-①（緊急随契）"/>
      <sheetName val="様式5-①（有利随契）"/>
      <sheetName val="様式5-①（第29条の３第5項）"/>
      <sheetName val="様式5ｰ①（総括表）"/>
      <sheetName val="様式5ｰ②"/>
    </sheetNames>
    <sheetDataSet>
      <sheetData sheetId="0"/>
      <sheetData sheetId="1"/>
      <sheetData sheetId="2"/>
      <sheetData sheetId="3"/>
      <sheetData sheetId="4"/>
      <sheetData sheetId="5"/>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②"/>
      <sheetName val="様式5ｰ①（特命随契）"/>
      <sheetName val="様式5-①（緊急随契）"/>
      <sheetName val="様式5-①（有利随契）"/>
      <sheetName val="様式5-①（第29条の３第5項）"/>
      <sheetName val="様式5ｰ①（総括表）"/>
    </sheetNames>
    <sheetDataSet>
      <sheetData sheetId="0"/>
      <sheetData sheetId="1"/>
      <sheetData sheetId="2"/>
      <sheetData sheetId="3"/>
      <sheetData sheetId="4"/>
      <sheetData sheetId="5"/>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②"/>
      <sheetName val="様式5ｰ①（特命随契）"/>
      <sheetName val="様式5-①（緊急随契）"/>
      <sheetName val="様式5-①（有利随契）"/>
      <sheetName val="様式5-①（第29条の３第5項）"/>
      <sheetName val="様式5ｰ①（総括表）"/>
    </sheetNames>
    <sheetDataSet>
      <sheetData sheetId="0"/>
      <sheetData sheetId="1"/>
      <sheetData sheetId="2"/>
      <sheetData sheetId="3"/>
      <sheetData sheetId="4"/>
      <sheetData sheetId="5"/>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①（特命随契）"/>
      <sheetName val="様式5-①（緊急随契）"/>
      <sheetName val="様式5-①（有利随契）"/>
      <sheetName val="様式5-①（第29条の３第5項）"/>
      <sheetName val="様式5ｰ①（総括表）"/>
      <sheetName val="様式5ｰ②"/>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①（特命随契）"/>
      <sheetName val="様式5-①（緊急随契）"/>
      <sheetName val="様式5-①（有利随契）"/>
      <sheetName val="様式5-①（第29条の３第5項）"/>
      <sheetName val="様式5ｰ①（総括表）"/>
      <sheetName val="様式5ｰ②"/>
    </sheetNames>
    <sheetDataSet>
      <sheetData sheetId="0" refreshError="1"/>
      <sheetData sheetId="1" refreshError="1"/>
      <sheetData sheetId="2" refreshError="1"/>
      <sheetData sheetId="3" refreshError="1"/>
      <sheetData sheetId="4"/>
      <sheetData sheetId="5"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①（特命随契）"/>
      <sheetName val="様式5-①（緊急随契）"/>
      <sheetName val="様式5-①（有利随契）"/>
      <sheetName val="様式5-①（第29条の３第5項）"/>
      <sheetName val="様式5ｰ①（総括表）"/>
      <sheetName val="様式5ｰ②"/>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②"/>
      <sheetName val="様式5ｰ①（特命随契）"/>
      <sheetName val="様式5-①（緊急随契）"/>
      <sheetName val="様式5-①（有利随契）"/>
      <sheetName val="様式5-①（第29条の３第5項）"/>
      <sheetName val="様式5ｰ①（総括表）"/>
    </sheetNames>
    <sheetDataSet>
      <sheetData sheetId="0" refreshError="1"/>
      <sheetData sheetId="1" refreshError="1"/>
      <sheetData sheetId="2" refreshError="1"/>
      <sheetData sheetId="3" refreshError="1"/>
      <sheetData sheetId="4" refreshError="1"/>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2">
          <cell r="I2" t="str">
            <v>一般競争</v>
          </cell>
        </row>
      </sheetData>
      <sheetData sheetId="2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②"/>
      <sheetName val="様式5ｰ①（特命随契）"/>
      <sheetName val="様式5-①（緊急随契）"/>
      <sheetName val="様式5-①（有利随契）"/>
      <sheetName val="様式5-①（第29条の３第5項）"/>
      <sheetName val="様式5ｰ①（総括表）"/>
    </sheetNames>
    <sheetDataSet>
      <sheetData sheetId="0" refreshError="1"/>
      <sheetData sheetId="1" refreshError="1"/>
      <sheetData sheetId="2" refreshError="1"/>
      <sheetData sheetId="3" refreshError="1"/>
      <sheetData sheetId="4" refreshError="1"/>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②"/>
      <sheetName val="様式5ｰ①（特命随契）"/>
      <sheetName val="様式5-①（緊急随契）"/>
      <sheetName val="様式5-①（有利随契）"/>
      <sheetName val="様式5-①（第29条の３第5項）"/>
      <sheetName val="様式5ｰ①（総括表）"/>
    </sheetNames>
    <sheetDataSet>
      <sheetData sheetId="0"/>
      <sheetData sheetId="1"/>
      <sheetData sheetId="2"/>
      <sheetData sheetId="3"/>
      <sheetData sheetId="4"/>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②"/>
      <sheetName val="様式5ｰ①（特命随契）"/>
      <sheetName val="様式5-①（緊急随契）"/>
      <sheetName val="様式5-①（有利随契）"/>
      <sheetName val="様式5-①（第29条の３第5項）"/>
      <sheetName val="様式5ｰ①（総括表）"/>
    </sheetNames>
    <sheetDataSet>
      <sheetData sheetId="0" refreshError="1"/>
      <sheetData sheetId="1" refreshError="1"/>
      <sheetData sheetId="2" refreshError="1"/>
      <sheetData sheetId="3" refreshError="1"/>
      <sheetData sheetId="4" refreshError="1"/>
      <sheetData sheetId="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②"/>
      <sheetName val="様式5ｰ①（特命随契）"/>
      <sheetName val="様式5-①（緊急随契）"/>
      <sheetName val="様式5-①（有利随契）"/>
      <sheetName val="様式5-①（第29条の３第5項）"/>
      <sheetName val="様式5ｰ①（総括表）"/>
    </sheetNames>
    <sheetDataSet>
      <sheetData sheetId="0" refreshError="1"/>
      <sheetData sheetId="1" refreshError="1"/>
      <sheetData sheetId="2" refreshError="1"/>
      <sheetData sheetId="3" refreshError="1"/>
      <sheetData sheetId="4" refreshError="1"/>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②"/>
      <sheetName val="様式5ｰ①（特命随契）"/>
      <sheetName val="様式5-①（緊急随契）"/>
      <sheetName val="様式5-①（有利随契）"/>
      <sheetName val="様式5-①（第29条の３第5項）"/>
      <sheetName val="様式5ｰ①（総括表）"/>
    </sheetNames>
    <sheetDataSet>
      <sheetData sheetId="0" refreshError="1"/>
      <sheetData sheetId="1" refreshError="1"/>
      <sheetData sheetId="2" refreshError="1"/>
      <sheetData sheetId="3" refreshError="1"/>
      <sheetData sheetId="4" refreshError="1"/>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②"/>
      <sheetName val="様式5ｰ①（特命随契）"/>
      <sheetName val="様式5-①（緊急随契）"/>
      <sheetName val="様式5-①（有利随契）"/>
      <sheetName val="様式5-①（第29条の３第5項）"/>
      <sheetName val="様式5ｰ①（総括表）"/>
    </sheetNames>
    <sheetDataSet>
      <sheetData sheetId="0" refreshError="1"/>
      <sheetData sheetId="1" refreshError="1"/>
      <sheetData sheetId="2" refreshError="1"/>
      <sheetData sheetId="3" refreshError="1"/>
      <sheetData sheetId="4" refreshError="1"/>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N56"/>
  <sheetViews>
    <sheetView tabSelected="1" view="pageBreakPreview" zoomScale="80" zoomScaleNormal="70" zoomScaleSheetLayoutView="80" workbookViewId="0">
      <pane ySplit="4" topLeftCell="A5" activePane="bottomLeft" state="frozen"/>
      <selection activeCell="C39" sqref="C39"/>
      <selection pane="bottomLeft" activeCell="A5" sqref="A5"/>
    </sheetView>
  </sheetViews>
  <sheetFormatPr defaultColWidth="7.625" defaultRowHeight="13.5"/>
  <cols>
    <col min="1" max="1" width="20.625" style="12" customWidth="1"/>
    <col min="2" max="2" width="15.625" style="12" customWidth="1"/>
    <col min="3" max="3" width="16.125" style="7" customWidth="1"/>
    <col min="4" max="4" width="14.625" style="12" customWidth="1"/>
    <col min="5" max="5" width="18.625" style="12" customWidth="1"/>
    <col min="6" max="6" width="12.625" style="7" customWidth="1"/>
    <col min="7" max="7" width="12.625" style="4" customWidth="1"/>
    <col min="8" max="8" width="8.625" style="18" customWidth="1"/>
    <col min="9" max="9" width="6.625" style="7" customWidth="1"/>
    <col min="10" max="10" width="50.75" style="4" customWidth="1"/>
    <col min="11" max="11" width="12.125" style="7" customWidth="1"/>
    <col min="12" max="12" width="8.625" style="7" customWidth="1"/>
    <col min="13" max="13" width="11.625" style="22" customWidth="1"/>
    <col min="14" max="14" width="12.625" style="4" customWidth="1"/>
    <col min="15" max="16384" width="7.625" style="4"/>
  </cols>
  <sheetData>
    <row r="1" spans="1:14" ht="18.75">
      <c r="A1" s="27" t="s">
        <v>24</v>
      </c>
      <c r="B1" s="27"/>
      <c r="C1" s="27"/>
      <c r="D1" s="27"/>
      <c r="E1" s="27"/>
      <c r="F1" s="27"/>
      <c r="G1" s="27"/>
      <c r="H1" s="28"/>
      <c r="I1" s="27"/>
      <c r="J1" s="27"/>
      <c r="K1" s="27"/>
      <c r="L1" s="27"/>
      <c r="M1" s="27"/>
      <c r="N1" s="27"/>
    </row>
    <row r="2" spans="1:14">
      <c r="A2" s="12" t="s">
        <v>18</v>
      </c>
      <c r="G2" s="7"/>
      <c r="I2" s="6"/>
      <c r="L2" s="6"/>
    </row>
    <row r="3" spans="1:14">
      <c r="G3" s="7"/>
      <c r="I3" s="6"/>
      <c r="L3" s="6"/>
      <c r="N3" s="18" t="s">
        <v>17</v>
      </c>
    </row>
    <row r="4" spans="1:14" s="21" customFormat="1" ht="66" customHeight="1">
      <c r="A4" s="3" t="s">
        <v>10</v>
      </c>
      <c r="B4" s="3" t="s">
        <v>9</v>
      </c>
      <c r="C4" s="3" t="s">
        <v>8</v>
      </c>
      <c r="D4" s="3" t="s">
        <v>7</v>
      </c>
      <c r="E4" s="3" t="s">
        <v>6</v>
      </c>
      <c r="F4" s="3" t="s">
        <v>5</v>
      </c>
      <c r="G4" s="3" t="s">
        <v>4</v>
      </c>
      <c r="H4" s="3" t="s">
        <v>3</v>
      </c>
      <c r="I4" s="3" t="s">
        <v>2</v>
      </c>
      <c r="J4" s="3" t="s">
        <v>14</v>
      </c>
      <c r="K4" s="3" t="s">
        <v>1</v>
      </c>
      <c r="L4" s="3" t="s">
        <v>19</v>
      </c>
      <c r="M4" s="3" t="s">
        <v>13</v>
      </c>
      <c r="N4" s="3" t="s">
        <v>0</v>
      </c>
    </row>
    <row r="5" spans="1:14" ht="101.25">
      <c r="A5" s="31" t="s">
        <v>25</v>
      </c>
      <c r="B5" s="31" t="s">
        <v>26</v>
      </c>
      <c r="C5" s="32">
        <v>42461</v>
      </c>
      <c r="D5" s="31" t="s">
        <v>27</v>
      </c>
      <c r="E5" s="31" t="s">
        <v>28</v>
      </c>
      <c r="F5" s="33">
        <v>56932998</v>
      </c>
      <c r="G5" s="33">
        <v>56932998</v>
      </c>
      <c r="H5" s="34">
        <v>1</v>
      </c>
      <c r="I5" s="35" t="s">
        <v>29</v>
      </c>
      <c r="J5" s="31" t="s">
        <v>30</v>
      </c>
      <c r="K5" s="35" t="s">
        <v>31</v>
      </c>
      <c r="L5" s="36"/>
      <c r="M5" s="35"/>
      <c r="N5" s="37"/>
    </row>
    <row r="6" spans="1:14" ht="78.75">
      <c r="A6" s="38" t="s">
        <v>32</v>
      </c>
      <c r="B6" s="38" t="s">
        <v>33</v>
      </c>
      <c r="C6" s="39">
        <v>42461</v>
      </c>
      <c r="D6" s="38" t="s">
        <v>34</v>
      </c>
      <c r="E6" s="38" t="s">
        <v>28</v>
      </c>
      <c r="F6" s="40">
        <v>45204596</v>
      </c>
      <c r="G6" s="40">
        <v>45204596</v>
      </c>
      <c r="H6" s="41">
        <v>1</v>
      </c>
      <c r="I6" s="42" t="s">
        <v>29</v>
      </c>
      <c r="J6" s="38" t="s">
        <v>35</v>
      </c>
      <c r="K6" s="42" t="s">
        <v>36</v>
      </c>
      <c r="L6" s="43"/>
      <c r="M6" s="42"/>
      <c r="N6" s="44"/>
    </row>
    <row r="7" spans="1:14" ht="78.75">
      <c r="A7" s="38" t="s">
        <v>37</v>
      </c>
      <c r="B7" s="38" t="s">
        <v>33</v>
      </c>
      <c r="C7" s="39">
        <v>42461</v>
      </c>
      <c r="D7" s="38" t="s">
        <v>38</v>
      </c>
      <c r="E7" s="38" t="s">
        <v>28</v>
      </c>
      <c r="F7" s="40">
        <v>20736000</v>
      </c>
      <c r="G7" s="40">
        <v>20736000</v>
      </c>
      <c r="H7" s="41">
        <v>1</v>
      </c>
      <c r="I7" s="42" t="s">
        <v>29</v>
      </c>
      <c r="J7" s="38" t="s">
        <v>39</v>
      </c>
      <c r="K7" s="42" t="s">
        <v>36</v>
      </c>
      <c r="L7" s="43"/>
      <c r="M7" s="42"/>
      <c r="N7" s="44"/>
    </row>
    <row r="8" spans="1:14" ht="78.75">
      <c r="A8" s="38" t="s">
        <v>40</v>
      </c>
      <c r="B8" s="38" t="s">
        <v>33</v>
      </c>
      <c r="C8" s="39">
        <v>42461</v>
      </c>
      <c r="D8" s="38" t="s">
        <v>34</v>
      </c>
      <c r="E8" s="38" t="s">
        <v>28</v>
      </c>
      <c r="F8" s="40">
        <v>17312414</v>
      </c>
      <c r="G8" s="40">
        <v>17312414</v>
      </c>
      <c r="H8" s="41">
        <v>1</v>
      </c>
      <c r="I8" s="42" t="s">
        <v>29</v>
      </c>
      <c r="J8" s="38" t="s">
        <v>39</v>
      </c>
      <c r="K8" s="42" t="s">
        <v>36</v>
      </c>
      <c r="L8" s="43"/>
      <c r="M8" s="42"/>
      <c r="N8" s="44"/>
    </row>
    <row r="9" spans="1:14" ht="78.75">
      <c r="A9" s="38" t="s">
        <v>41</v>
      </c>
      <c r="B9" s="38" t="s">
        <v>33</v>
      </c>
      <c r="C9" s="39">
        <v>42461</v>
      </c>
      <c r="D9" s="38" t="s">
        <v>38</v>
      </c>
      <c r="E9" s="38" t="s">
        <v>28</v>
      </c>
      <c r="F9" s="40">
        <v>15552000</v>
      </c>
      <c r="G9" s="40">
        <v>15552000</v>
      </c>
      <c r="H9" s="41">
        <v>1</v>
      </c>
      <c r="I9" s="42" t="s">
        <v>29</v>
      </c>
      <c r="J9" s="38" t="s">
        <v>39</v>
      </c>
      <c r="K9" s="42" t="s">
        <v>36</v>
      </c>
      <c r="L9" s="43"/>
      <c r="M9" s="42"/>
      <c r="N9" s="44"/>
    </row>
    <row r="10" spans="1:14" ht="78.75">
      <c r="A10" s="38" t="s">
        <v>42</v>
      </c>
      <c r="B10" s="38" t="s">
        <v>33</v>
      </c>
      <c r="C10" s="39">
        <v>42461</v>
      </c>
      <c r="D10" s="38" t="s">
        <v>34</v>
      </c>
      <c r="E10" s="38" t="s">
        <v>28</v>
      </c>
      <c r="F10" s="40">
        <v>15396838</v>
      </c>
      <c r="G10" s="40">
        <v>15396838</v>
      </c>
      <c r="H10" s="41">
        <v>1</v>
      </c>
      <c r="I10" s="42" t="s">
        <v>29</v>
      </c>
      <c r="J10" s="38" t="s">
        <v>43</v>
      </c>
      <c r="K10" s="42" t="s">
        <v>36</v>
      </c>
      <c r="L10" s="43"/>
      <c r="M10" s="42"/>
      <c r="N10" s="44"/>
    </row>
    <row r="11" spans="1:14" ht="78.75">
      <c r="A11" s="38" t="s">
        <v>44</v>
      </c>
      <c r="B11" s="38" t="s">
        <v>33</v>
      </c>
      <c r="C11" s="39">
        <v>42461</v>
      </c>
      <c r="D11" s="38" t="s">
        <v>34</v>
      </c>
      <c r="E11" s="38" t="s">
        <v>28</v>
      </c>
      <c r="F11" s="40">
        <v>10521432</v>
      </c>
      <c r="G11" s="40">
        <v>10521432</v>
      </c>
      <c r="H11" s="41">
        <v>1</v>
      </c>
      <c r="I11" s="42" t="s">
        <v>29</v>
      </c>
      <c r="J11" s="38" t="s">
        <v>39</v>
      </c>
      <c r="K11" s="42" t="s">
        <v>36</v>
      </c>
      <c r="L11" s="43"/>
      <c r="M11" s="42"/>
      <c r="N11" s="44"/>
    </row>
    <row r="12" spans="1:14" ht="78.75">
      <c r="A12" s="38" t="s">
        <v>45</v>
      </c>
      <c r="B12" s="38" t="s">
        <v>33</v>
      </c>
      <c r="C12" s="39">
        <v>42461</v>
      </c>
      <c r="D12" s="38" t="s">
        <v>34</v>
      </c>
      <c r="E12" s="38" t="s">
        <v>28</v>
      </c>
      <c r="F12" s="40">
        <v>7770864</v>
      </c>
      <c r="G12" s="40">
        <v>7770864</v>
      </c>
      <c r="H12" s="41">
        <v>1</v>
      </c>
      <c r="I12" s="42" t="s">
        <v>29</v>
      </c>
      <c r="J12" s="38" t="s">
        <v>39</v>
      </c>
      <c r="K12" s="42" t="s">
        <v>36</v>
      </c>
      <c r="L12" s="43"/>
      <c r="M12" s="42"/>
      <c r="N12" s="44"/>
    </row>
    <row r="13" spans="1:14" ht="101.25">
      <c r="A13" s="38" t="s">
        <v>46</v>
      </c>
      <c r="B13" s="38" t="s">
        <v>26</v>
      </c>
      <c r="C13" s="39">
        <v>42461</v>
      </c>
      <c r="D13" s="38" t="s">
        <v>47</v>
      </c>
      <c r="E13" s="38" t="s">
        <v>28</v>
      </c>
      <c r="F13" s="40">
        <v>6410053</v>
      </c>
      <c r="G13" s="40">
        <v>6410053</v>
      </c>
      <c r="H13" s="41">
        <v>1</v>
      </c>
      <c r="I13" s="42" t="s">
        <v>29</v>
      </c>
      <c r="J13" s="38" t="s">
        <v>48</v>
      </c>
      <c r="K13" s="42" t="s">
        <v>31</v>
      </c>
      <c r="L13" s="43"/>
      <c r="M13" s="42"/>
      <c r="N13" s="44"/>
    </row>
    <row r="14" spans="1:14" ht="78.75">
      <c r="A14" s="38" t="s">
        <v>49</v>
      </c>
      <c r="B14" s="38" t="s">
        <v>33</v>
      </c>
      <c r="C14" s="39">
        <v>42461</v>
      </c>
      <c r="D14" s="38" t="s">
        <v>50</v>
      </c>
      <c r="E14" s="38" t="s">
        <v>28</v>
      </c>
      <c r="F14" s="40">
        <v>5568000</v>
      </c>
      <c r="G14" s="40">
        <v>5568000</v>
      </c>
      <c r="H14" s="41">
        <v>1</v>
      </c>
      <c r="I14" s="42" t="s">
        <v>29</v>
      </c>
      <c r="J14" s="38" t="s">
        <v>51</v>
      </c>
      <c r="K14" s="42" t="s">
        <v>36</v>
      </c>
      <c r="L14" s="43"/>
      <c r="M14" s="42"/>
      <c r="N14" s="44"/>
    </row>
    <row r="15" spans="1:14" ht="78.75">
      <c r="A15" s="38" t="s">
        <v>52</v>
      </c>
      <c r="B15" s="38" t="s">
        <v>33</v>
      </c>
      <c r="C15" s="39">
        <v>42461</v>
      </c>
      <c r="D15" s="38" t="s">
        <v>53</v>
      </c>
      <c r="E15" s="38" t="s">
        <v>28</v>
      </c>
      <c r="F15" s="40">
        <v>5524637</v>
      </c>
      <c r="G15" s="40">
        <v>5524637</v>
      </c>
      <c r="H15" s="41">
        <v>1</v>
      </c>
      <c r="I15" s="42" t="s">
        <v>29</v>
      </c>
      <c r="J15" s="38" t="s">
        <v>39</v>
      </c>
      <c r="K15" s="42" t="s">
        <v>36</v>
      </c>
      <c r="L15" s="43"/>
      <c r="M15" s="42"/>
      <c r="N15" s="44"/>
    </row>
    <row r="16" spans="1:14" ht="90">
      <c r="A16" s="38" t="s">
        <v>54</v>
      </c>
      <c r="B16" s="38" t="s">
        <v>33</v>
      </c>
      <c r="C16" s="39">
        <v>42461</v>
      </c>
      <c r="D16" s="38" t="s">
        <v>55</v>
      </c>
      <c r="E16" s="38" t="s">
        <v>28</v>
      </c>
      <c r="F16" s="40">
        <v>4756752</v>
      </c>
      <c r="G16" s="40">
        <v>4756752</v>
      </c>
      <c r="H16" s="41">
        <v>1</v>
      </c>
      <c r="I16" s="42" t="s">
        <v>29</v>
      </c>
      <c r="J16" s="38" t="s">
        <v>56</v>
      </c>
      <c r="K16" s="42" t="s">
        <v>57</v>
      </c>
      <c r="L16" s="43"/>
      <c r="M16" s="42"/>
      <c r="N16" s="44"/>
    </row>
    <row r="17" spans="1:14" ht="78.75">
      <c r="A17" s="38" t="s">
        <v>58</v>
      </c>
      <c r="B17" s="38" t="s">
        <v>33</v>
      </c>
      <c r="C17" s="39">
        <v>42461</v>
      </c>
      <c r="D17" s="38" t="s">
        <v>50</v>
      </c>
      <c r="E17" s="38" t="s">
        <v>28</v>
      </c>
      <c r="F17" s="40">
        <v>4620000</v>
      </c>
      <c r="G17" s="40">
        <v>4620000</v>
      </c>
      <c r="H17" s="41">
        <v>1</v>
      </c>
      <c r="I17" s="42" t="s">
        <v>29</v>
      </c>
      <c r="J17" s="38" t="s">
        <v>51</v>
      </c>
      <c r="K17" s="42" t="s">
        <v>36</v>
      </c>
      <c r="L17" s="43"/>
      <c r="M17" s="42"/>
      <c r="N17" s="44"/>
    </row>
    <row r="18" spans="1:14" ht="78.75">
      <c r="A18" s="38" t="s">
        <v>49</v>
      </c>
      <c r="B18" s="38" t="s">
        <v>33</v>
      </c>
      <c r="C18" s="39">
        <v>42461</v>
      </c>
      <c r="D18" s="38" t="s">
        <v>50</v>
      </c>
      <c r="E18" s="38" t="s">
        <v>28</v>
      </c>
      <c r="F18" s="40">
        <v>3438000</v>
      </c>
      <c r="G18" s="40">
        <v>3438000</v>
      </c>
      <c r="H18" s="41">
        <v>1</v>
      </c>
      <c r="I18" s="42" t="s">
        <v>29</v>
      </c>
      <c r="J18" s="38" t="s">
        <v>51</v>
      </c>
      <c r="K18" s="42" t="s">
        <v>36</v>
      </c>
      <c r="L18" s="43"/>
      <c r="M18" s="42"/>
      <c r="N18" s="44"/>
    </row>
    <row r="19" spans="1:14" ht="78.75">
      <c r="A19" s="38" t="s">
        <v>49</v>
      </c>
      <c r="B19" s="38" t="s">
        <v>33</v>
      </c>
      <c r="C19" s="39">
        <v>42461</v>
      </c>
      <c r="D19" s="38" t="s">
        <v>50</v>
      </c>
      <c r="E19" s="38" t="s">
        <v>28</v>
      </c>
      <c r="F19" s="40">
        <v>3420000</v>
      </c>
      <c r="G19" s="40">
        <v>3420000</v>
      </c>
      <c r="H19" s="41">
        <v>1</v>
      </c>
      <c r="I19" s="42" t="s">
        <v>29</v>
      </c>
      <c r="J19" s="38" t="s">
        <v>51</v>
      </c>
      <c r="K19" s="42" t="s">
        <v>36</v>
      </c>
      <c r="L19" s="43"/>
      <c r="M19" s="42"/>
      <c r="N19" s="44"/>
    </row>
    <row r="20" spans="1:14" ht="78.75">
      <c r="A20" s="38" t="s">
        <v>59</v>
      </c>
      <c r="B20" s="38" t="s">
        <v>33</v>
      </c>
      <c r="C20" s="39">
        <v>42461</v>
      </c>
      <c r="D20" s="38" t="s">
        <v>60</v>
      </c>
      <c r="E20" s="38" t="s">
        <v>28</v>
      </c>
      <c r="F20" s="40">
        <v>3264000</v>
      </c>
      <c r="G20" s="40">
        <v>3264000</v>
      </c>
      <c r="H20" s="41">
        <v>1</v>
      </c>
      <c r="I20" s="42" t="s">
        <v>29</v>
      </c>
      <c r="J20" s="38" t="s">
        <v>51</v>
      </c>
      <c r="K20" s="42" t="s">
        <v>36</v>
      </c>
      <c r="L20" s="43"/>
      <c r="M20" s="42"/>
      <c r="N20" s="44"/>
    </row>
    <row r="21" spans="1:14" ht="78.75">
      <c r="A21" s="38" t="s">
        <v>58</v>
      </c>
      <c r="B21" s="38" t="s">
        <v>33</v>
      </c>
      <c r="C21" s="39">
        <v>42461</v>
      </c>
      <c r="D21" s="38" t="s">
        <v>50</v>
      </c>
      <c r="E21" s="38" t="s">
        <v>28</v>
      </c>
      <c r="F21" s="40">
        <v>2940000</v>
      </c>
      <c r="G21" s="40">
        <v>2940000</v>
      </c>
      <c r="H21" s="41">
        <v>1</v>
      </c>
      <c r="I21" s="42" t="s">
        <v>29</v>
      </c>
      <c r="J21" s="38" t="s">
        <v>51</v>
      </c>
      <c r="K21" s="42" t="s">
        <v>36</v>
      </c>
      <c r="L21" s="43"/>
      <c r="M21" s="42"/>
      <c r="N21" s="44"/>
    </row>
    <row r="22" spans="1:14" ht="78.75">
      <c r="A22" s="38" t="s">
        <v>61</v>
      </c>
      <c r="B22" s="38" t="s">
        <v>33</v>
      </c>
      <c r="C22" s="39">
        <v>42461</v>
      </c>
      <c r="D22" s="38" t="s">
        <v>62</v>
      </c>
      <c r="E22" s="38" t="s">
        <v>28</v>
      </c>
      <c r="F22" s="40">
        <v>2679504</v>
      </c>
      <c r="G22" s="40">
        <v>2679504</v>
      </c>
      <c r="H22" s="41">
        <v>1</v>
      </c>
      <c r="I22" s="42" t="s">
        <v>29</v>
      </c>
      <c r="J22" s="38" t="s">
        <v>63</v>
      </c>
      <c r="K22" s="42" t="s">
        <v>31</v>
      </c>
      <c r="L22" s="43"/>
      <c r="M22" s="42"/>
      <c r="N22" s="44"/>
    </row>
    <row r="23" spans="1:14" ht="78.75">
      <c r="A23" s="38" t="s">
        <v>64</v>
      </c>
      <c r="B23" s="38" t="s">
        <v>33</v>
      </c>
      <c r="C23" s="39">
        <v>42461</v>
      </c>
      <c r="D23" s="38" t="s">
        <v>34</v>
      </c>
      <c r="E23" s="38" t="s">
        <v>28</v>
      </c>
      <c r="F23" s="40">
        <v>2593164</v>
      </c>
      <c r="G23" s="40">
        <v>2593164</v>
      </c>
      <c r="H23" s="41">
        <v>1</v>
      </c>
      <c r="I23" s="42" t="s">
        <v>29</v>
      </c>
      <c r="J23" s="38" t="s">
        <v>39</v>
      </c>
      <c r="K23" s="42" t="s">
        <v>36</v>
      </c>
      <c r="L23" s="43"/>
      <c r="M23" s="42"/>
      <c r="N23" s="44"/>
    </row>
    <row r="24" spans="1:14" ht="78.75">
      <c r="A24" s="38" t="s">
        <v>65</v>
      </c>
      <c r="B24" s="38" t="s">
        <v>33</v>
      </c>
      <c r="C24" s="39">
        <v>42461</v>
      </c>
      <c r="D24" s="38" t="s">
        <v>34</v>
      </c>
      <c r="E24" s="38" t="s">
        <v>28</v>
      </c>
      <c r="F24" s="40">
        <v>2085600</v>
      </c>
      <c r="G24" s="40">
        <v>2085600</v>
      </c>
      <c r="H24" s="41">
        <v>1</v>
      </c>
      <c r="I24" s="42" t="s">
        <v>29</v>
      </c>
      <c r="J24" s="38" t="s">
        <v>43</v>
      </c>
      <c r="K24" s="42" t="s">
        <v>36</v>
      </c>
      <c r="L24" s="43"/>
      <c r="M24" s="42"/>
      <c r="N24" s="44"/>
    </row>
    <row r="25" spans="1:14" ht="78.75">
      <c r="A25" s="38" t="s">
        <v>66</v>
      </c>
      <c r="B25" s="38" t="s">
        <v>33</v>
      </c>
      <c r="C25" s="39">
        <v>42461</v>
      </c>
      <c r="D25" s="38" t="s">
        <v>34</v>
      </c>
      <c r="E25" s="38" t="s">
        <v>28</v>
      </c>
      <c r="F25" s="40">
        <v>2054886</v>
      </c>
      <c r="G25" s="40">
        <v>2054886</v>
      </c>
      <c r="H25" s="41">
        <v>1</v>
      </c>
      <c r="I25" s="42" t="s">
        <v>29</v>
      </c>
      <c r="J25" s="38" t="s">
        <v>39</v>
      </c>
      <c r="K25" s="42" t="s">
        <v>36</v>
      </c>
      <c r="L25" s="43"/>
      <c r="M25" s="42"/>
      <c r="N25" s="44"/>
    </row>
    <row r="26" spans="1:14" ht="78.75">
      <c r="A26" s="38" t="s">
        <v>67</v>
      </c>
      <c r="B26" s="38" t="s">
        <v>33</v>
      </c>
      <c r="C26" s="39">
        <v>42461</v>
      </c>
      <c r="D26" s="38" t="s">
        <v>68</v>
      </c>
      <c r="E26" s="38" t="s">
        <v>28</v>
      </c>
      <c r="F26" s="40">
        <v>1906800</v>
      </c>
      <c r="G26" s="40">
        <v>1906800</v>
      </c>
      <c r="H26" s="41">
        <v>1</v>
      </c>
      <c r="I26" s="42" t="s">
        <v>29</v>
      </c>
      <c r="J26" s="38" t="s">
        <v>51</v>
      </c>
      <c r="K26" s="42" t="s">
        <v>36</v>
      </c>
      <c r="L26" s="43"/>
      <c r="M26" s="42"/>
      <c r="N26" s="44"/>
    </row>
    <row r="27" spans="1:14" ht="78.75">
      <c r="A27" s="38" t="s">
        <v>69</v>
      </c>
      <c r="B27" s="38" t="s">
        <v>33</v>
      </c>
      <c r="C27" s="39">
        <v>42461</v>
      </c>
      <c r="D27" s="38" t="s">
        <v>34</v>
      </c>
      <c r="E27" s="38" t="s">
        <v>28</v>
      </c>
      <c r="F27" s="40">
        <v>1628242</v>
      </c>
      <c r="G27" s="40">
        <v>1628242</v>
      </c>
      <c r="H27" s="41">
        <v>1</v>
      </c>
      <c r="I27" s="42" t="s">
        <v>29</v>
      </c>
      <c r="J27" s="38" t="s">
        <v>39</v>
      </c>
      <c r="K27" s="42" t="s">
        <v>36</v>
      </c>
      <c r="L27" s="43"/>
      <c r="M27" s="42"/>
      <c r="N27" s="44"/>
    </row>
    <row r="28" spans="1:14" ht="78.75">
      <c r="A28" s="38" t="s">
        <v>70</v>
      </c>
      <c r="B28" s="38" t="s">
        <v>33</v>
      </c>
      <c r="C28" s="39">
        <v>42461</v>
      </c>
      <c r="D28" s="38" t="s">
        <v>50</v>
      </c>
      <c r="E28" s="38" t="s">
        <v>28</v>
      </c>
      <c r="F28" s="40">
        <v>1560000</v>
      </c>
      <c r="G28" s="40">
        <v>1560000</v>
      </c>
      <c r="H28" s="41">
        <v>1</v>
      </c>
      <c r="I28" s="42" t="s">
        <v>29</v>
      </c>
      <c r="J28" s="38" t="s">
        <v>51</v>
      </c>
      <c r="K28" s="42" t="s">
        <v>36</v>
      </c>
      <c r="L28" s="43"/>
      <c r="M28" s="42"/>
      <c r="N28" s="44"/>
    </row>
    <row r="29" spans="1:14" ht="78.75">
      <c r="A29" s="38" t="s">
        <v>70</v>
      </c>
      <c r="B29" s="38" t="s">
        <v>33</v>
      </c>
      <c r="C29" s="39">
        <v>42461</v>
      </c>
      <c r="D29" s="38" t="s">
        <v>50</v>
      </c>
      <c r="E29" s="38" t="s">
        <v>28</v>
      </c>
      <c r="F29" s="40">
        <v>1536000</v>
      </c>
      <c r="G29" s="40">
        <v>1536000</v>
      </c>
      <c r="H29" s="41">
        <v>1</v>
      </c>
      <c r="I29" s="42" t="s">
        <v>29</v>
      </c>
      <c r="J29" s="38" t="s">
        <v>51</v>
      </c>
      <c r="K29" s="42" t="s">
        <v>36</v>
      </c>
      <c r="L29" s="43"/>
      <c r="M29" s="42"/>
      <c r="N29" s="44"/>
    </row>
    <row r="30" spans="1:14" ht="78.75">
      <c r="A30" s="38" t="s">
        <v>71</v>
      </c>
      <c r="B30" s="38" t="s">
        <v>33</v>
      </c>
      <c r="C30" s="39">
        <v>42461</v>
      </c>
      <c r="D30" s="38" t="s">
        <v>72</v>
      </c>
      <c r="E30" s="38" t="s">
        <v>28</v>
      </c>
      <c r="F30" s="40">
        <v>1512000</v>
      </c>
      <c r="G30" s="40">
        <v>1512000</v>
      </c>
      <c r="H30" s="41">
        <v>1</v>
      </c>
      <c r="I30" s="42" t="s">
        <v>29</v>
      </c>
      <c r="J30" s="38" t="s">
        <v>51</v>
      </c>
      <c r="K30" s="42" t="s">
        <v>36</v>
      </c>
      <c r="L30" s="43"/>
      <c r="M30" s="42"/>
      <c r="N30" s="44"/>
    </row>
    <row r="31" spans="1:14" ht="78.75">
      <c r="A31" s="38" t="s">
        <v>71</v>
      </c>
      <c r="B31" s="38" t="s">
        <v>33</v>
      </c>
      <c r="C31" s="39">
        <v>42461</v>
      </c>
      <c r="D31" s="38" t="s">
        <v>73</v>
      </c>
      <c r="E31" s="38" t="s">
        <v>28</v>
      </c>
      <c r="F31" s="40">
        <v>1476000</v>
      </c>
      <c r="G31" s="40">
        <v>1476000</v>
      </c>
      <c r="H31" s="41">
        <v>1</v>
      </c>
      <c r="I31" s="42" t="s">
        <v>29</v>
      </c>
      <c r="J31" s="38" t="s">
        <v>51</v>
      </c>
      <c r="K31" s="42" t="s">
        <v>36</v>
      </c>
      <c r="L31" s="43"/>
      <c r="M31" s="42"/>
      <c r="N31" s="44"/>
    </row>
    <row r="32" spans="1:14" ht="78.75">
      <c r="A32" s="38" t="s">
        <v>70</v>
      </c>
      <c r="B32" s="38" t="s">
        <v>33</v>
      </c>
      <c r="C32" s="39">
        <v>42461</v>
      </c>
      <c r="D32" s="38" t="s">
        <v>50</v>
      </c>
      <c r="E32" s="38" t="s">
        <v>28</v>
      </c>
      <c r="F32" s="40">
        <v>1440000</v>
      </c>
      <c r="G32" s="40">
        <v>1440000</v>
      </c>
      <c r="H32" s="41">
        <v>1</v>
      </c>
      <c r="I32" s="42" t="s">
        <v>29</v>
      </c>
      <c r="J32" s="38" t="s">
        <v>51</v>
      </c>
      <c r="K32" s="42" t="s">
        <v>36</v>
      </c>
      <c r="L32" s="43"/>
      <c r="M32" s="42"/>
      <c r="N32" s="44"/>
    </row>
    <row r="33" spans="1:14" ht="78.75">
      <c r="A33" s="38" t="s">
        <v>70</v>
      </c>
      <c r="B33" s="38" t="s">
        <v>33</v>
      </c>
      <c r="C33" s="39">
        <v>42461</v>
      </c>
      <c r="D33" s="38" t="s">
        <v>50</v>
      </c>
      <c r="E33" s="38" t="s">
        <v>28</v>
      </c>
      <c r="F33" s="40">
        <v>1344000</v>
      </c>
      <c r="G33" s="40">
        <v>1344000</v>
      </c>
      <c r="H33" s="41">
        <v>1</v>
      </c>
      <c r="I33" s="42" t="s">
        <v>29</v>
      </c>
      <c r="J33" s="38" t="s">
        <v>51</v>
      </c>
      <c r="K33" s="42" t="s">
        <v>36</v>
      </c>
      <c r="L33" s="43"/>
      <c r="M33" s="42"/>
      <c r="N33" s="44"/>
    </row>
    <row r="34" spans="1:14" ht="78.75">
      <c r="A34" s="38" t="s">
        <v>74</v>
      </c>
      <c r="B34" s="38" t="s">
        <v>33</v>
      </c>
      <c r="C34" s="39">
        <v>42461</v>
      </c>
      <c r="D34" s="38" t="s">
        <v>34</v>
      </c>
      <c r="E34" s="38" t="s">
        <v>28</v>
      </c>
      <c r="F34" s="40">
        <v>1331285</v>
      </c>
      <c r="G34" s="40">
        <v>1331285</v>
      </c>
      <c r="H34" s="41">
        <v>1</v>
      </c>
      <c r="I34" s="42" t="s">
        <v>29</v>
      </c>
      <c r="J34" s="38" t="s">
        <v>39</v>
      </c>
      <c r="K34" s="42" t="s">
        <v>36</v>
      </c>
      <c r="L34" s="43"/>
      <c r="M34" s="42"/>
      <c r="N34" s="44"/>
    </row>
    <row r="35" spans="1:14" ht="78.75">
      <c r="A35" s="38" t="s">
        <v>70</v>
      </c>
      <c r="B35" s="38" t="s">
        <v>33</v>
      </c>
      <c r="C35" s="39">
        <v>42461</v>
      </c>
      <c r="D35" s="38" t="s">
        <v>50</v>
      </c>
      <c r="E35" s="38" t="s">
        <v>28</v>
      </c>
      <c r="F35" s="40">
        <v>1320000</v>
      </c>
      <c r="G35" s="40">
        <v>1320000</v>
      </c>
      <c r="H35" s="41">
        <v>1</v>
      </c>
      <c r="I35" s="42" t="s">
        <v>29</v>
      </c>
      <c r="J35" s="38" t="s">
        <v>51</v>
      </c>
      <c r="K35" s="42" t="s">
        <v>36</v>
      </c>
      <c r="L35" s="43"/>
      <c r="M35" s="42"/>
      <c r="N35" s="44"/>
    </row>
    <row r="36" spans="1:14" ht="78.75">
      <c r="A36" s="38" t="s">
        <v>70</v>
      </c>
      <c r="B36" s="38" t="s">
        <v>33</v>
      </c>
      <c r="C36" s="39">
        <v>42461</v>
      </c>
      <c r="D36" s="38" t="s">
        <v>50</v>
      </c>
      <c r="E36" s="38" t="s">
        <v>28</v>
      </c>
      <c r="F36" s="40">
        <v>1200000</v>
      </c>
      <c r="G36" s="40">
        <v>1200000</v>
      </c>
      <c r="H36" s="41">
        <v>1</v>
      </c>
      <c r="I36" s="42" t="s">
        <v>29</v>
      </c>
      <c r="J36" s="38" t="s">
        <v>51</v>
      </c>
      <c r="K36" s="42" t="s">
        <v>36</v>
      </c>
      <c r="L36" s="43"/>
      <c r="M36" s="42"/>
      <c r="N36" s="44"/>
    </row>
    <row r="37" spans="1:14" ht="78.75">
      <c r="A37" s="38" t="s">
        <v>75</v>
      </c>
      <c r="B37" s="38" t="s">
        <v>33</v>
      </c>
      <c r="C37" s="39">
        <v>42461</v>
      </c>
      <c r="D37" s="38" t="s">
        <v>34</v>
      </c>
      <c r="E37" s="38" t="s">
        <v>28</v>
      </c>
      <c r="F37" s="40">
        <v>1112373</v>
      </c>
      <c r="G37" s="40">
        <v>1112373</v>
      </c>
      <c r="H37" s="41">
        <v>1</v>
      </c>
      <c r="I37" s="42" t="s">
        <v>29</v>
      </c>
      <c r="J37" s="38" t="s">
        <v>39</v>
      </c>
      <c r="K37" s="42" t="s">
        <v>36</v>
      </c>
      <c r="L37" s="43"/>
      <c r="M37" s="42"/>
      <c r="N37" s="44"/>
    </row>
    <row r="38" spans="1:14" ht="78.75">
      <c r="A38" s="38" t="s">
        <v>58</v>
      </c>
      <c r="B38" s="38" t="s">
        <v>33</v>
      </c>
      <c r="C38" s="39">
        <v>42461</v>
      </c>
      <c r="D38" s="38" t="s">
        <v>50</v>
      </c>
      <c r="E38" s="38" t="s">
        <v>28</v>
      </c>
      <c r="F38" s="40">
        <v>1020000</v>
      </c>
      <c r="G38" s="40">
        <v>1020000</v>
      </c>
      <c r="H38" s="41">
        <v>1</v>
      </c>
      <c r="I38" s="42" t="s">
        <v>29</v>
      </c>
      <c r="J38" s="38" t="s">
        <v>51</v>
      </c>
      <c r="K38" s="42" t="s">
        <v>36</v>
      </c>
      <c r="L38" s="43"/>
      <c r="M38" s="42"/>
      <c r="N38" s="44"/>
    </row>
    <row r="39" spans="1:14" ht="78.75">
      <c r="A39" s="38" t="s">
        <v>58</v>
      </c>
      <c r="B39" s="38" t="s">
        <v>33</v>
      </c>
      <c r="C39" s="39">
        <v>42461</v>
      </c>
      <c r="D39" s="38" t="s">
        <v>50</v>
      </c>
      <c r="E39" s="38" t="s">
        <v>28</v>
      </c>
      <c r="F39" s="40">
        <v>1020000</v>
      </c>
      <c r="G39" s="40">
        <v>1020000</v>
      </c>
      <c r="H39" s="41">
        <v>1</v>
      </c>
      <c r="I39" s="42" t="s">
        <v>29</v>
      </c>
      <c r="J39" s="38" t="s">
        <v>51</v>
      </c>
      <c r="K39" s="42" t="s">
        <v>36</v>
      </c>
      <c r="L39" s="43"/>
      <c r="M39" s="42"/>
      <c r="N39" s="44"/>
    </row>
    <row r="40" spans="1:14" ht="78.75">
      <c r="A40" s="38" t="s">
        <v>76</v>
      </c>
      <c r="B40" s="38" t="s">
        <v>33</v>
      </c>
      <c r="C40" s="39">
        <v>42461</v>
      </c>
      <c r="D40" s="38" t="s">
        <v>50</v>
      </c>
      <c r="E40" s="38" t="s">
        <v>28</v>
      </c>
      <c r="F40" s="40">
        <v>975000</v>
      </c>
      <c r="G40" s="40">
        <v>975000</v>
      </c>
      <c r="H40" s="41">
        <v>1</v>
      </c>
      <c r="I40" s="42" t="s">
        <v>29</v>
      </c>
      <c r="J40" s="38" t="s">
        <v>51</v>
      </c>
      <c r="K40" s="42" t="s">
        <v>36</v>
      </c>
      <c r="L40" s="43"/>
      <c r="M40" s="42"/>
      <c r="N40" s="44"/>
    </row>
    <row r="41" spans="1:14" ht="78.75">
      <c r="A41" s="38" t="s">
        <v>76</v>
      </c>
      <c r="B41" s="38" t="s">
        <v>33</v>
      </c>
      <c r="C41" s="39">
        <v>42461</v>
      </c>
      <c r="D41" s="38" t="s">
        <v>50</v>
      </c>
      <c r="E41" s="38" t="s">
        <v>28</v>
      </c>
      <c r="F41" s="40">
        <v>922800</v>
      </c>
      <c r="G41" s="40">
        <v>922800</v>
      </c>
      <c r="H41" s="41">
        <v>1</v>
      </c>
      <c r="I41" s="42" t="s">
        <v>29</v>
      </c>
      <c r="J41" s="38" t="s">
        <v>51</v>
      </c>
      <c r="K41" s="42" t="s">
        <v>36</v>
      </c>
      <c r="L41" s="43"/>
      <c r="M41" s="42"/>
      <c r="N41" s="44"/>
    </row>
    <row r="42" spans="1:14" ht="78.75">
      <c r="A42" s="38" t="s">
        <v>76</v>
      </c>
      <c r="B42" s="38" t="s">
        <v>33</v>
      </c>
      <c r="C42" s="39">
        <v>42461</v>
      </c>
      <c r="D42" s="38" t="s">
        <v>50</v>
      </c>
      <c r="E42" s="38" t="s">
        <v>28</v>
      </c>
      <c r="F42" s="40">
        <v>912000</v>
      </c>
      <c r="G42" s="40">
        <v>912000</v>
      </c>
      <c r="H42" s="41">
        <v>1</v>
      </c>
      <c r="I42" s="42" t="s">
        <v>29</v>
      </c>
      <c r="J42" s="38" t="s">
        <v>51</v>
      </c>
      <c r="K42" s="42" t="s">
        <v>36</v>
      </c>
      <c r="L42" s="43"/>
      <c r="M42" s="42"/>
      <c r="N42" s="44"/>
    </row>
    <row r="43" spans="1:14" ht="78.75">
      <c r="A43" s="38" t="s">
        <v>76</v>
      </c>
      <c r="B43" s="38" t="s">
        <v>33</v>
      </c>
      <c r="C43" s="39">
        <v>42461</v>
      </c>
      <c r="D43" s="38" t="s">
        <v>50</v>
      </c>
      <c r="E43" s="38" t="s">
        <v>28</v>
      </c>
      <c r="F43" s="40">
        <v>910200</v>
      </c>
      <c r="G43" s="40">
        <v>910200</v>
      </c>
      <c r="H43" s="41">
        <v>1</v>
      </c>
      <c r="I43" s="42" t="s">
        <v>29</v>
      </c>
      <c r="J43" s="38" t="s">
        <v>51</v>
      </c>
      <c r="K43" s="42" t="s">
        <v>36</v>
      </c>
      <c r="L43" s="43"/>
      <c r="M43" s="42"/>
      <c r="N43" s="44"/>
    </row>
    <row r="44" spans="1:14" ht="78.75">
      <c r="A44" s="38" t="s">
        <v>71</v>
      </c>
      <c r="B44" s="38" t="s">
        <v>33</v>
      </c>
      <c r="C44" s="39">
        <v>42461</v>
      </c>
      <c r="D44" s="38" t="s">
        <v>50</v>
      </c>
      <c r="E44" s="38" t="s">
        <v>28</v>
      </c>
      <c r="F44" s="40">
        <v>816000</v>
      </c>
      <c r="G44" s="40">
        <v>816000</v>
      </c>
      <c r="H44" s="41">
        <v>1</v>
      </c>
      <c r="I44" s="42" t="s">
        <v>29</v>
      </c>
      <c r="J44" s="38" t="s">
        <v>51</v>
      </c>
      <c r="K44" s="42" t="s">
        <v>36</v>
      </c>
      <c r="L44" s="43"/>
      <c r="M44" s="42"/>
      <c r="N44" s="44"/>
    </row>
    <row r="45" spans="1:14" ht="78.75">
      <c r="A45" s="38" t="s">
        <v>77</v>
      </c>
      <c r="B45" s="38" t="s">
        <v>33</v>
      </c>
      <c r="C45" s="39">
        <v>42485</v>
      </c>
      <c r="D45" s="38" t="s">
        <v>34</v>
      </c>
      <c r="E45" s="38" t="s">
        <v>28</v>
      </c>
      <c r="F45" s="40">
        <v>37288776</v>
      </c>
      <c r="G45" s="40">
        <v>37288776</v>
      </c>
      <c r="H45" s="41">
        <v>1</v>
      </c>
      <c r="I45" s="42" t="s">
        <v>29</v>
      </c>
      <c r="J45" s="38" t="s">
        <v>78</v>
      </c>
      <c r="K45" s="42" t="s">
        <v>79</v>
      </c>
      <c r="L45" s="43"/>
      <c r="M45" s="42"/>
      <c r="N45" s="44"/>
    </row>
    <row r="46" spans="1:14" ht="78.75">
      <c r="A46" s="38" t="s">
        <v>80</v>
      </c>
      <c r="B46" s="38" t="s">
        <v>33</v>
      </c>
      <c r="C46" s="39">
        <v>42488</v>
      </c>
      <c r="D46" s="38" t="s">
        <v>34</v>
      </c>
      <c r="E46" s="38" t="s">
        <v>28</v>
      </c>
      <c r="F46" s="40">
        <v>40500000</v>
      </c>
      <c r="G46" s="40">
        <v>40500000</v>
      </c>
      <c r="H46" s="41">
        <v>1</v>
      </c>
      <c r="I46" s="42" t="s">
        <v>29</v>
      </c>
      <c r="J46" s="38" t="s">
        <v>78</v>
      </c>
      <c r="K46" s="42" t="s">
        <v>79</v>
      </c>
      <c r="L46" s="43"/>
      <c r="M46" s="42"/>
      <c r="N46" s="44"/>
    </row>
    <row r="47" spans="1:14" ht="78.75">
      <c r="A47" s="38" t="s">
        <v>81</v>
      </c>
      <c r="B47" s="38" t="s">
        <v>33</v>
      </c>
      <c r="C47" s="39">
        <v>42515</v>
      </c>
      <c r="D47" s="38" t="s">
        <v>34</v>
      </c>
      <c r="E47" s="38" t="s">
        <v>28</v>
      </c>
      <c r="F47" s="40">
        <v>60480000</v>
      </c>
      <c r="G47" s="40">
        <v>60480000</v>
      </c>
      <c r="H47" s="41">
        <v>1</v>
      </c>
      <c r="I47" s="42" t="s">
        <v>29</v>
      </c>
      <c r="J47" s="38" t="s">
        <v>82</v>
      </c>
      <c r="K47" s="42" t="s">
        <v>79</v>
      </c>
      <c r="L47" s="43"/>
      <c r="M47" s="42"/>
      <c r="N47" s="44"/>
    </row>
    <row r="48" spans="1:14" ht="78.75">
      <c r="A48" s="38" t="s">
        <v>83</v>
      </c>
      <c r="B48" s="38" t="s">
        <v>33</v>
      </c>
      <c r="C48" s="39">
        <v>42520</v>
      </c>
      <c r="D48" s="38" t="s">
        <v>84</v>
      </c>
      <c r="E48" s="38" t="s">
        <v>28</v>
      </c>
      <c r="F48" s="40">
        <v>86400000</v>
      </c>
      <c r="G48" s="40">
        <v>86400000</v>
      </c>
      <c r="H48" s="41">
        <v>1</v>
      </c>
      <c r="I48" s="42" t="s">
        <v>29</v>
      </c>
      <c r="J48" s="38" t="s">
        <v>85</v>
      </c>
      <c r="K48" s="42" t="s">
        <v>79</v>
      </c>
      <c r="L48" s="43"/>
      <c r="M48" s="42"/>
      <c r="N48" s="44"/>
    </row>
    <row r="49" spans="1:14" ht="78.75">
      <c r="A49" s="38" t="s">
        <v>86</v>
      </c>
      <c r="B49" s="38" t="s">
        <v>33</v>
      </c>
      <c r="C49" s="39">
        <v>42550</v>
      </c>
      <c r="D49" s="38" t="s">
        <v>34</v>
      </c>
      <c r="E49" s="38" t="s">
        <v>28</v>
      </c>
      <c r="F49" s="40">
        <v>47088000</v>
      </c>
      <c r="G49" s="40">
        <v>47088000</v>
      </c>
      <c r="H49" s="41">
        <v>1</v>
      </c>
      <c r="I49" s="42" t="s">
        <v>29</v>
      </c>
      <c r="J49" s="38" t="s">
        <v>87</v>
      </c>
      <c r="K49" s="42" t="s">
        <v>79</v>
      </c>
      <c r="L49" s="43"/>
      <c r="M49" s="42"/>
      <c r="N49" s="44"/>
    </row>
    <row r="50" spans="1:14" ht="78.75">
      <c r="A50" s="38" t="s">
        <v>88</v>
      </c>
      <c r="B50" s="38" t="s">
        <v>89</v>
      </c>
      <c r="C50" s="39">
        <v>42578</v>
      </c>
      <c r="D50" s="38" t="s">
        <v>84</v>
      </c>
      <c r="E50" s="38" t="s">
        <v>28</v>
      </c>
      <c r="F50" s="40">
        <v>50220000</v>
      </c>
      <c r="G50" s="40">
        <v>50220000</v>
      </c>
      <c r="H50" s="41">
        <v>1</v>
      </c>
      <c r="I50" s="42" t="s">
        <v>29</v>
      </c>
      <c r="J50" s="38" t="s">
        <v>85</v>
      </c>
      <c r="K50" s="42" t="s">
        <v>79</v>
      </c>
      <c r="L50" s="43"/>
      <c r="M50" s="42"/>
      <c r="N50" s="44"/>
    </row>
    <row r="51" spans="1:14" ht="78.75">
      <c r="A51" s="45" t="s">
        <v>90</v>
      </c>
      <c r="B51" s="45" t="s">
        <v>89</v>
      </c>
      <c r="C51" s="46">
        <v>42650</v>
      </c>
      <c r="D51" s="45" t="s">
        <v>91</v>
      </c>
      <c r="E51" s="45" t="s">
        <v>92</v>
      </c>
      <c r="F51" s="40">
        <v>5076000</v>
      </c>
      <c r="G51" s="40">
        <v>5076000</v>
      </c>
      <c r="H51" s="41">
        <v>1</v>
      </c>
      <c r="I51" s="42" t="s">
        <v>29</v>
      </c>
      <c r="J51" s="45" t="s">
        <v>93</v>
      </c>
      <c r="K51" s="47" t="s">
        <v>94</v>
      </c>
      <c r="L51" s="43"/>
      <c r="M51" s="42"/>
      <c r="N51" s="44"/>
    </row>
    <row r="52" spans="1:14" ht="78.75">
      <c r="A52" s="45" t="s">
        <v>95</v>
      </c>
      <c r="B52" s="45" t="s">
        <v>89</v>
      </c>
      <c r="C52" s="46">
        <v>42684</v>
      </c>
      <c r="D52" s="45" t="s">
        <v>53</v>
      </c>
      <c r="E52" s="45" t="s">
        <v>28</v>
      </c>
      <c r="F52" s="40">
        <v>179712000</v>
      </c>
      <c r="G52" s="40">
        <v>179712000</v>
      </c>
      <c r="H52" s="41">
        <v>1</v>
      </c>
      <c r="I52" s="42" t="s">
        <v>29</v>
      </c>
      <c r="J52" s="45" t="s">
        <v>85</v>
      </c>
      <c r="K52" s="47" t="s">
        <v>79</v>
      </c>
      <c r="L52" s="43"/>
      <c r="M52" s="42"/>
      <c r="N52" s="44"/>
    </row>
    <row r="53" spans="1:14" ht="78.75">
      <c r="A53" s="45" t="s">
        <v>96</v>
      </c>
      <c r="B53" s="45" t="s">
        <v>89</v>
      </c>
      <c r="C53" s="46">
        <v>42684</v>
      </c>
      <c r="D53" s="45" t="s">
        <v>97</v>
      </c>
      <c r="E53" s="45" t="s">
        <v>28</v>
      </c>
      <c r="F53" s="40">
        <v>24710400</v>
      </c>
      <c r="G53" s="40">
        <v>24710400</v>
      </c>
      <c r="H53" s="41">
        <v>1</v>
      </c>
      <c r="I53" s="42" t="s">
        <v>29</v>
      </c>
      <c r="J53" s="45" t="s">
        <v>85</v>
      </c>
      <c r="K53" s="47" t="s">
        <v>79</v>
      </c>
      <c r="L53" s="43"/>
      <c r="M53" s="42"/>
      <c r="N53" s="44"/>
    </row>
    <row r="54" spans="1:14" ht="78.75">
      <c r="A54" s="45" t="s">
        <v>98</v>
      </c>
      <c r="B54" s="45" t="s">
        <v>89</v>
      </c>
      <c r="C54" s="46">
        <v>42684</v>
      </c>
      <c r="D54" s="45" t="s">
        <v>99</v>
      </c>
      <c r="E54" s="45" t="s">
        <v>100</v>
      </c>
      <c r="F54" s="40">
        <v>8500542</v>
      </c>
      <c r="G54" s="40">
        <v>8397000</v>
      </c>
      <c r="H54" s="41">
        <v>0.98781936492990685</v>
      </c>
      <c r="I54" s="42" t="s">
        <v>29</v>
      </c>
      <c r="J54" s="45" t="s">
        <v>93</v>
      </c>
      <c r="K54" s="47" t="s">
        <v>94</v>
      </c>
      <c r="L54" s="43"/>
      <c r="M54" s="42"/>
      <c r="N54" s="44"/>
    </row>
    <row r="55" spans="1:14" ht="112.5">
      <c r="A55" s="45" t="s">
        <v>101</v>
      </c>
      <c r="B55" s="45" t="s">
        <v>102</v>
      </c>
      <c r="C55" s="46">
        <v>42699</v>
      </c>
      <c r="D55" s="45" t="s">
        <v>103</v>
      </c>
      <c r="E55" s="45" t="s">
        <v>92</v>
      </c>
      <c r="F55" s="40">
        <v>8074389</v>
      </c>
      <c r="G55" s="40">
        <v>7560000</v>
      </c>
      <c r="H55" s="41">
        <v>0.93629375547796867</v>
      </c>
      <c r="I55" s="42" t="s">
        <v>29</v>
      </c>
      <c r="J55" s="45" t="s">
        <v>104</v>
      </c>
      <c r="K55" s="47" t="s">
        <v>31</v>
      </c>
      <c r="L55" s="43"/>
      <c r="M55" s="42"/>
      <c r="N55" s="44"/>
    </row>
    <row r="56" spans="1:14" ht="78.75">
      <c r="A56" s="48" t="s">
        <v>105</v>
      </c>
      <c r="B56" s="48" t="s">
        <v>89</v>
      </c>
      <c r="C56" s="49">
        <v>42779</v>
      </c>
      <c r="D56" s="48" t="s">
        <v>34</v>
      </c>
      <c r="E56" s="48" t="s">
        <v>28</v>
      </c>
      <c r="F56" s="50">
        <v>128000000</v>
      </c>
      <c r="G56" s="50">
        <v>128000000</v>
      </c>
      <c r="H56" s="51">
        <v>1</v>
      </c>
      <c r="I56" s="52" t="s">
        <v>29</v>
      </c>
      <c r="J56" s="48" t="s">
        <v>87</v>
      </c>
      <c r="K56" s="53" t="s">
        <v>79</v>
      </c>
      <c r="L56" s="54"/>
      <c r="M56" s="52"/>
      <c r="N56" s="55"/>
    </row>
  </sheetData>
  <sheetProtection password="CC3D" sheet="1" objects="1" scenarios="1"/>
  <mergeCells count="1">
    <mergeCell ref="A1:N1"/>
  </mergeCells>
  <phoneticPr fontId="1"/>
  <printOptions horizontalCentered="1"/>
  <pageMargins left="0.39370078740157483" right="0.39370078740157483" top="0.6692913385826772" bottom="0.35433070866141736" header="0.31496062992125984" footer="0.31496062992125984"/>
  <pageSetup paperSize="9" scale="6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27"/>
  <sheetViews>
    <sheetView view="pageBreakPreview" zoomScale="80" zoomScaleNormal="55" zoomScaleSheetLayoutView="80" workbookViewId="0">
      <pane ySplit="4" topLeftCell="A5" activePane="bottomLeft" state="frozen"/>
      <selection activeCell="C39" sqref="C39"/>
      <selection pane="bottomLeft" activeCell="A5" sqref="A5"/>
    </sheetView>
  </sheetViews>
  <sheetFormatPr defaultColWidth="7.625" defaultRowHeight="13.5"/>
  <cols>
    <col min="1" max="1" width="20.625" style="1" customWidth="1"/>
    <col min="2" max="2" width="15.625" style="1" customWidth="1"/>
    <col min="3" max="3" width="16.125" style="1" customWidth="1"/>
    <col min="4" max="4" width="14.625" style="1" customWidth="1"/>
    <col min="5" max="5" width="18.625" style="1" customWidth="1"/>
    <col min="6" max="6" width="12.625" style="24" customWidth="1"/>
    <col min="7" max="7" width="12.625" style="1" customWidth="1"/>
    <col min="8" max="8" width="8.625" style="24" customWidth="1"/>
    <col min="9" max="9" width="6.625" style="25" customWidth="1"/>
    <col min="10" max="10" width="27.875" style="1" customWidth="1"/>
    <col min="11" max="11" width="8.625" style="1" customWidth="1"/>
    <col min="12" max="12" width="11.625" style="1" customWidth="1"/>
    <col min="13" max="13" width="12.625" style="1" customWidth="1"/>
    <col min="14" max="16384" width="7.625" style="1"/>
  </cols>
  <sheetData>
    <row r="1" spans="1:13" ht="18.75">
      <c r="A1" s="29" t="s">
        <v>21</v>
      </c>
      <c r="B1" s="29"/>
      <c r="C1" s="29"/>
      <c r="D1" s="29"/>
      <c r="E1" s="29"/>
      <c r="F1" s="29"/>
      <c r="G1" s="29"/>
      <c r="H1" s="29"/>
      <c r="I1" s="29"/>
      <c r="J1" s="29"/>
      <c r="K1" s="29"/>
      <c r="L1" s="29"/>
      <c r="M1" s="29"/>
    </row>
    <row r="2" spans="1:13" s="4" customFormat="1">
      <c r="A2" s="1" t="s">
        <v>18</v>
      </c>
      <c r="B2" s="7"/>
      <c r="F2" s="7"/>
      <c r="G2" s="7"/>
      <c r="H2" s="7"/>
      <c r="I2" s="9"/>
      <c r="K2" s="6"/>
    </row>
    <row r="3" spans="1:13" s="4" customFormat="1">
      <c r="B3" s="7"/>
      <c r="F3" s="7"/>
      <c r="G3" s="7"/>
      <c r="H3" s="7"/>
      <c r="I3" s="9"/>
      <c r="K3" s="6"/>
      <c r="M3" s="5" t="s">
        <v>17</v>
      </c>
    </row>
    <row r="4" spans="1:13" s="2" customFormat="1" ht="66" customHeight="1">
      <c r="A4" s="3" t="s">
        <v>10</v>
      </c>
      <c r="B4" s="3" t="s">
        <v>9</v>
      </c>
      <c r="C4" s="3" t="s">
        <v>8</v>
      </c>
      <c r="D4" s="3" t="s">
        <v>7</v>
      </c>
      <c r="E4" s="3" t="s">
        <v>6</v>
      </c>
      <c r="F4" s="3" t="s">
        <v>5</v>
      </c>
      <c r="G4" s="3" t="s">
        <v>4</v>
      </c>
      <c r="H4" s="3" t="s">
        <v>3</v>
      </c>
      <c r="I4" s="3" t="s">
        <v>2</v>
      </c>
      <c r="J4" s="3" t="s">
        <v>16</v>
      </c>
      <c r="K4" s="8" t="s">
        <v>19</v>
      </c>
      <c r="L4" s="8" t="s">
        <v>13</v>
      </c>
      <c r="M4" s="20" t="s">
        <v>23</v>
      </c>
    </row>
    <row r="5" spans="1:13" ht="180">
      <c r="A5" s="38" t="s">
        <v>106</v>
      </c>
      <c r="B5" s="38" t="s">
        <v>26</v>
      </c>
      <c r="C5" s="56">
        <v>42577</v>
      </c>
      <c r="D5" s="38" t="s">
        <v>107</v>
      </c>
      <c r="E5" s="38" t="s">
        <v>28</v>
      </c>
      <c r="F5" s="57">
        <v>4093416</v>
      </c>
      <c r="G5" s="57">
        <v>3888000</v>
      </c>
      <c r="H5" s="58">
        <v>0.9498179515592845</v>
      </c>
      <c r="I5" s="59" t="s">
        <v>29</v>
      </c>
      <c r="J5" s="38" t="s">
        <v>108</v>
      </c>
      <c r="K5" s="59"/>
      <c r="L5" s="59"/>
      <c r="M5" s="60"/>
    </row>
    <row r="6" spans="1:13" s="2" customFormat="1" ht="180">
      <c r="A6" s="38" t="s">
        <v>109</v>
      </c>
      <c r="B6" s="38" t="s">
        <v>26</v>
      </c>
      <c r="C6" s="56">
        <v>42604</v>
      </c>
      <c r="D6" s="38" t="s">
        <v>110</v>
      </c>
      <c r="E6" s="38" t="s">
        <v>28</v>
      </c>
      <c r="F6" s="57">
        <v>1458000</v>
      </c>
      <c r="G6" s="57">
        <v>1296000</v>
      </c>
      <c r="H6" s="58">
        <v>0.88888888888888884</v>
      </c>
      <c r="I6" s="59" t="s">
        <v>29</v>
      </c>
      <c r="J6" s="38" t="s">
        <v>111</v>
      </c>
      <c r="K6" s="59"/>
      <c r="L6" s="59"/>
      <c r="M6" s="60"/>
    </row>
    <row r="7" spans="1:13" ht="112.5">
      <c r="A7" s="61" t="s">
        <v>112</v>
      </c>
      <c r="B7" s="61" t="s">
        <v>113</v>
      </c>
      <c r="C7" s="56">
        <v>42711</v>
      </c>
      <c r="D7" s="61" t="s">
        <v>114</v>
      </c>
      <c r="E7" s="61" t="s">
        <v>28</v>
      </c>
      <c r="F7" s="62">
        <v>1995716</v>
      </c>
      <c r="G7" s="57">
        <v>1984267</v>
      </c>
      <c r="H7" s="58">
        <v>0.99426321179967492</v>
      </c>
      <c r="I7" s="59" t="s">
        <v>29</v>
      </c>
      <c r="J7" s="61" t="s">
        <v>115</v>
      </c>
      <c r="K7" s="59"/>
      <c r="L7" s="59"/>
      <c r="M7" s="60"/>
    </row>
    <row r="8" spans="1:13" ht="112.5">
      <c r="A8" s="61" t="s">
        <v>116</v>
      </c>
      <c r="B8" s="61" t="s">
        <v>113</v>
      </c>
      <c r="C8" s="56">
        <v>42762</v>
      </c>
      <c r="D8" s="61" t="s">
        <v>117</v>
      </c>
      <c r="E8" s="61" t="s">
        <v>28</v>
      </c>
      <c r="F8" s="62">
        <v>1129172</v>
      </c>
      <c r="G8" s="57">
        <v>1128254</v>
      </c>
      <c r="H8" s="58">
        <v>0.99918701491004025</v>
      </c>
      <c r="I8" s="59" t="s">
        <v>29</v>
      </c>
      <c r="J8" s="61" t="s">
        <v>115</v>
      </c>
      <c r="K8" s="59"/>
      <c r="L8" s="59"/>
      <c r="M8" s="60"/>
    </row>
    <row r="9" spans="1:13" ht="112.5">
      <c r="A9" s="61" t="s">
        <v>118</v>
      </c>
      <c r="B9" s="61" t="s">
        <v>113</v>
      </c>
      <c r="C9" s="56">
        <v>42772</v>
      </c>
      <c r="D9" s="61" t="s">
        <v>119</v>
      </c>
      <c r="E9" s="61" t="s">
        <v>28</v>
      </c>
      <c r="F9" s="62">
        <v>3043040</v>
      </c>
      <c r="G9" s="57">
        <v>3039444</v>
      </c>
      <c r="H9" s="58">
        <v>0.99881828697618169</v>
      </c>
      <c r="I9" s="59" t="s">
        <v>29</v>
      </c>
      <c r="J9" s="61" t="s">
        <v>115</v>
      </c>
      <c r="K9" s="59"/>
      <c r="L9" s="59"/>
      <c r="M9" s="60"/>
    </row>
    <row r="10" spans="1:13" ht="157.5">
      <c r="A10" s="63" t="s">
        <v>120</v>
      </c>
      <c r="B10" s="63" t="s">
        <v>89</v>
      </c>
      <c r="C10" s="64">
        <v>42818</v>
      </c>
      <c r="D10" s="63" t="s">
        <v>121</v>
      </c>
      <c r="E10" s="63" t="s">
        <v>28</v>
      </c>
      <c r="F10" s="65">
        <v>25819560</v>
      </c>
      <c r="G10" s="66">
        <v>25812000</v>
      </c>
      <c r="H10" s="67">
        <v>0.99970719872840585</v>
      </c>
      <c r="I10" s="68" t="s">
        <v>29</v>
      </c>
      <c r="J10" s="63" t="s">
        <v>122</v>
      </c>
      <c r="K10" s="68"/>
      <c r="L10" s="68"/>
      <c r="M10" s="69"/>
    </row>
    <row r="14" spans="1:13" s="4" customFormat="1">
      <c r="A14" s="1"/>
      <c r="B14" s="1"/>
      <c r="C14" s="1"/>
      <c r="D14" s="1"/>
      <c r="E14" s="1"/>
      <c r="F14" s="24"/>
      <c r="G14" s="1"/>
      <c r="H14" s="24"/>
      <c r="I14" s="25"/>
      <c r="J14" s="1"/>
      <c r="K14" s="1"/>
      <c r="L14" s="1"/>
      <c r="M14" s="1"/>
    </row>
    <row r="15" spans="1:13" s="4" customFormat="1">
      <c r="A15" s="1"/>
      <c r="B15" s="1"/>
      <c r="C15" s="1"/>
      <c r="D15" s="1"/>
      <c r="E15" s="1"/>
      <c r="F15" s="24"/>
      <c r="G15" s="1"/>
      <c r="H15" s="24"/>
      <c r="I15" s="25"/>
      <c r="J15" s="1"/>
      <c r="K15" s="1"/>
      <c r="L15" s="1"/>
      <c r="M15" s="1"/>
    </row>
    <row r="22" spans="1:13" s="2" customFormat="1">
      <c r="A22" s="1"/>
      <c r="B22" s="1"/>
      <c r="C22" s="1"/>
      <c r="D22" s="1"/>
      <c r="E22" s="1"/>
      <c r="F22" s="24"/>
      <c r="G22" s="1"/>
      <c r="H22" s="24"/>
      <c r="I22" s="25"/>
      <c r="J22" s="1"/>
      <c r="K22" s="1"/>
      <c r="L22" s="1"/>
      <c r="M22" s="1"/>
    </row>
    <row r="25" spans="1:13" s="2" customFormat="1">
      <c r="A25" s="1"/>
      <c r="B25" s="1"/>
      <c r="C25" s="1"/>
      <c r="D25" s="1"/>
      <c r="E25" s="1"/>
      <c r="F25" s="24"/>
      <c r="G25" s="1"/>
      <c r="H25" s="24"/>
      <c r="I25" s="25"/>
      <c r="J25" s="1"/>
      <c r="K25" s="1"/>
      <c r="L25" s="1"/>
      <c r="M25" s="1"/>
    </row>
    <row r="26" spans="1:13" s="2" customFormat="1">
      <c r="A26" s="1"/>
      <c r="B26" s="1"/>
      <c r="C26" s="1"/>
      <c r="D26" s="1"/>
      <c r="E26" s="1"/>
      <c r="F26" s="24"/>
      <c r="G26" s="1"/>
      <c r="H26" s="24"/>
      <c r="I26" s="25"/>
      <c r="J26" s="1"/>
      <c r="K26" s="1"/>
      <c r="L26" s="1"/>
      <c r="M26" s="1"/>
    </row>
    <row r="27" spans="1:13" s="2" customFormat="1">
      <c r="A27" s="1"/>
      <c r="B27" s="1"/>
      <c r="C27" s="1"/>
      <c r="D27" s="1"/>
      <c r="E27" s="1"/>
      <c r="F27" s="24"/>
      <c r="G27" s="1"/>
      <c r="H27" s="24"/>
      <c r="I27" s="25"/>
      <c r="J27" s="1"/>
      <c r="K27" s="1"/>
      <c r="L27" s="1"/>
      <c r="M27" s="1"/>
    </row>
  </sheetData>
  <sheetProtection password="CC3D" sheet="1" objects="1" scenarios="1"/>
  <mergeCells count="1">
    <mergeCell ref="A1:M1"/>
  </mergeCells>
  <phoneticPr fontId="1"/>
  <pageMargins left="0.39370078740157483" right="0.27559055118110237" top="0.59055118110236227" bottom="0.74803149606299213" header="0.31496062992125984" footer="0.31496062992125984"/>
  <pageSetup paperSize="9" scale="73" fitToHeight="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N43"/>
  <sheetViews>
    <sheetView view="pageBreakPreview" zoomScale="80" zoomScaleNormal="70" zoomScaleSheetLayoutView="80" workbookViewId="0">
      <pane ySplit="4" topLeftCell="A5" activePane="bottomLeft" state="frozen"/>
      <selection activeCell="C39" sqref="C39"/>
      <selection pane="bottomLeft" activeCell="A5" sqref="A5"/>
    </sheetView>
  </sheetViews>
  <sheetFormatPr defaultColWidth="7.625" defaultRowHeight="13.5"/>
  <cols>
    <col min="1" max="1" width="20.625" style="13" customWidth="1"/>
    <col min="2" max="2" width="15.625" style="13" customWidth="1"/>
    <col min="3" max="3" width="16.125" style="13" customWidth="1"/>
    <col min="4" max="4" width="14.625" style="13" customWidth="1"/>
    <col min="5" max="5" width="18.625" style="13" customWidth="1"/>
    <col min="6" max="7" width="12.625" style="13" customWidth="1"/>
    <col min="8" max="8" width="8.625" style="16" customWidth="1"/>
    <col min="9" max="9" width="6.625" style="13" customWidth="1"/>
    <col min="10" max="10" width="22.625" style="13" customWidth="1"/>
    <col min="11" max="11" width="12.125" style="13" customWidth="1"/>
    <col min="12" max="12" width="8.625" style="13" customWidth="1"/>
    <col min="13" max="13" width="11.625" style="13" customWidth="1"/>
    <col min="14" max="14" width="12.625" style="13" customWidth="1"/>
    <col min="15" max="16384" width="7.625" style="17"/>
  </cols>
  <sheetData>
    <row r="1" spans="1:14" ht="18.75">
      <c r="A1" s="27" t="s">
        <v>22</v>
      </c>
      <c r="B1" s="27"/>
      <c r="C1" s="27"/>
      <c r="D1" s="27"/>
      <c r="E1" s="27"/>
      <c r="F1" s="27"/>
      <c r="G1" s="27"/>
      <c r="H1" s="28"/>
      <c r="I1" s="27"/>
      <c r="J1" s="27"/>
      <c r="K1" s="27"/>
      <c r="L1" s="27"/>
      <c r="M1" s="27"/>
      <c r="N1" s="27"/>
    </row>
    <row r="2" spans="1:14">
      <c r="A2" s="13" t="s">
        <v>18</v>
      </c>
      <c r="B2" s="14"/>
      <c r="G2" s="14"/>
      <c r="I2" s="15"/>
      <c r="L2" s="15"/>
    </row>
    <row r="3" spans="1:14">
      <c r="B3" s="14"/>
      <c r="G3" s="14"/>
      <c r="I3" s="15"/>
      <c r="L3" s="15"/>
      <c r="N3" s="16" t="s">
        <v>17</v>
      </c>
    </row>
    <row r="4" spans="1:14" s="19" customFormat="1" ht="66" customHeight="1">
      <c r="A4" s="3" t="s">
        <v>10</v>
      </c>
      <c r="B4" s="3" t="s">
        <v>9</v>
      </c>
      <c r="C4" s="3" t="s">
        <v>8</v>
      </c>
      <c r="D4" s="3" t="s">
        <v>7</v>
      </c>
      <c r="E4" s="3" t="s">
        <v>6</v>
      </c>
      <c r="F4" s="3" t="s">
        <v>5</v>
      </c>
      <c r="G4" s="3" t="s">
        <v>4</v>
      </c>
      <c r="H4" s="3" t="s">
        <v>3</v>
      </c>
      <c r="I4" s="3" t="s">
        <v>2</v>
      </c>
      <c r="J4" s="3" t="s">
        <v>12</v>
      </c>
      <c r="K4" s="3" t="s">
        <v>11</v>
      </c>
      <c r="L4" s="3" t="s">
        <v>19</v>
      </c>
      <c r="M4" s="3" t="s">
        <v>13</v>
      </c>
      <c r="N4" s="11" t="s">
        <v>0</v>
      </c>
    </row>
    <row r="5" spans="1:14" ht="236.25">
      <c r="A5" s="70" t="s">
        <v>123</v>
      </c>
      <c r="B5" s="70" t="s">
        <v>33</v>
      </c>
      <c r="C5" s="71">
        <v>42461</v>
      </c>
      <c r="D5" s="70" t="s">
        <v>124</v>
      </c>
      <c r="E5" s="70" t="s">
        <v>28</v>
      </c>
      <c r="F5" s="72">
        <v>5350860</v>
      </c>
      <c r="G5" s="72">
        <v>5350860</v>
      </c>
      <c r="H5" s="73">
        <f t="shared" ref="H5:H10" si="0">IF(F5="-","-",G5/F5)</f>
        <v>1</v>
      </c>
      <c r="I5" s="74" t="s">
        <v>125</v>
      </c>
      <c r="J5" s="75" t="s">
        <v>126</v>
      </c>
      <c r="K5" s="76" t="s">
        <v>127</v>
      </c>
      <c r="L5" s="76" t="s">
        <v>128</v>
      </c>
      <c r="M5" s="76" t="s">
        <v>15</v>
      </c>
      <c r="N5" s="75"/>
    </row>
    <row r="6" spans="1:14" ht="157.5">
      <c r="A6" s="77" t="s">
        <v>129</v>
      </c>
      <c r="B6" s="77" t="s">
        <v>33</v>
      </c>
      <c r="C6" s="56">
        <v>42461</v>
      </c>
      <c r="D6" s="77" t="s">
        <v>124</v>
      </c>
      <c r="E6" s="77" t="s">
        <v>28</v>
      </c>
      <c r="F6" s="57">
        <v>2565911</v>
      </c>
      <c r="G6" s="57">
        <v>2565911</v>
      </c>
      <c r="H6" s="78">
        <f t="shared" si="0"/>
        <v>1</v>
      </c>
      <c r="I6" s="79" t="s">
        <v>29</v>
      </c>
      <c r="J6" s="60" t="s">
        <v>130</v>
      </c>
      <c r="K6" s="59" t="s">
        <v>127</v>
      </c>
      <c r="L6" s="59" t="s">
        <v>128</v>
      </c>
      <c r="M6" s="59" t="s">
        <v>15</v>
      </c>
      <c r="N6" s="60"/>
    </row>
    <row r="7" spans="1:14" ht="157.5">
      <c r="A7" s="77" t="s">
        <v>131</v>
      </c>
      <c r="B7" s="77" t="s">
        <v>33</v>
      </c>
      <c r="C7" s="56">
        <v>42461</v>
      </c>
      <c r="D7" s="77" t="s">
        <v>124</v>
      </c>
      <c r="E7" s="77" t="s">
        <v>28</v>
      </c>
      <c r="F7" s="57">
        <v>2376604</v>
      </c>
      <c r="G7" s="57">
        <v>2376604</v>
      </c>
      <c r="H7" s="78">
        <f t="shared" si="0"/>
        <v>1</v>
      </c>
      <c r="I7" s="79" t="s">
        <v>29</v>
      </c>
      <c r="J7" s="60" t="s">
        <v>132</v>
      </c>
      <c r="K7" s="59" t="s">
        <v>127</v>
      </c>
      <c r="L7" s="59" t="s">
        <v>128</v>
      </c>
      <c r="M7" s="59" t="s">
        <v>15</v>
      </c>
      <c r="N7" s="60"/>
    </row>
    <row r="8" spans="1:14" ht="157.5">
      <c r="A8" s="77" t="s">
        <v>133</v>
      </c>
      <c r="B8" s="77" t="s">
        <v>33</v>
      </c>
      <c r="C8" s="56">
        <v>42461</v>
      </c>
      <c r="D8" s="77" t="s">
        <v>134</v>
      </c>
      <c r="E8" s="77" t="s">
        <v>28</v>
      </c>
      <c r="F8" s="57">
        <v>1816687</v>
      </c>
      <c r="G8" s="57">
        <v>1816687</v>
      </c>
      <c r="H8" s="78">
        <f t="shared" si="0"/>
        <v>1</v>
      </c>
      <c r="I8" s="79" t="s">
        <v>29</v>
      </c>
      <c r="J8" s="60" t="s">
        <v>135</v>
      </c>
      <c r="K8" s="59" t="s">
        <v>127</v>
      </c>
      <c r="L8" s="59" t="s">
        <v>128</v>
      </c>
      <c r="M8" s="59" t="s">
        <v>15</v>
      </c>
      <c r="N8" s="60"/>
    </row>
    <row r="9" spans="1:14" ht="157.5">
      <c r="A9" s="77" t="s">
        <v>136</v>
      </c>
      <c r="B9" s="77" t="s">
        <v>33</v>
      </c>
      <c r="C9" s="56">
        <v>42461</v>
      </c>
      <c r="D9" s="77" t="s">
        <v>134</v>
      </c>
      <c r="E9" s="77" t="s">
        <v>28</v>
      </c>
      <c r="F9" s="57">
        <v>1647378</v>
      </c>
      <c r="G9" s="57">
        <v>1647378</v>
      </c>
      <c r="H9" s="78">
        <f t="shared" si="0"/>
        <v>1</v>
      </c>
      <c r="I9" s="79" t="s">
        <v>29</v>
      </c>
      <c r="J9" s="60" t="s">
        <v>135</v>
      </c>
      <c r="K9" s="59" t="s">
        <v>127</v>
      </c>
      <c r="L9" s="59" t="s">
        <v>128</v>
      </c>
      <c r="M9" s="59" t="s">
        <v>15</v>
      </c>
      <c r="N9" s="60"/>
    </row>
    <row r="10" spans="1:14" s="19" customFormat="1" ht="157.5">
      <c r="A10" s="77" t="s">
        <v>137</v>
      </c>
      <c r="B10" s="77" t="s">
        <v>33</v>
      </c>
      <c r="C10" s="56">
        <v>42461</v>
      </c>
      <c r="D10" s="77" t="s">
        <v>138</v>
      </c>
      <c r="E10" s="77" t="s">
        <v>28</v>
      </c>
      <c r="F10" s="57">
        <v>1530459</v>
      </c>
      <c r="G10" s="57">
        <v>1530459</v>
      </c>
      <c r="H10" s="78">
        <f t="shared" si="0"/>
        <v>1</v>
      </c>
      <c r="I10" s="79" t="s">
        <v>29</v>
      </c>
      <c r="J10" s="60" t="s">
        <v>130</v>
      </c>
      <c r="K10" s="59" t="s">
        <v>127</v>
      </c>
      <c r="L10" s="59" t="s">
        <v>128</v>
      </c>
      <c r="M10" s="59" t="s">
        <v>15</v>
      </c>
      <c r="N10" s="60"/>
    </row>
    <row r="11" spans="1:14" ht="157.5">
      <c r="A11" s="80" t="s">
        <v>139</v>
      </c>
      <c r="B11" s="80" t="s">
        <v>33</v>
      </c>
      <c r="C11" s="64">
        <v>42461</v>
      </c>
      <c r="D11" s="80" t="s">
        <v>140</v>
      </c>
      <c r="E11" s="80" t="s">
        <v>28</v>
      </c>
      <c r="F11" s="66">
        <v>1275134</v>
      </c>
      <c r="G11" s="66">
        <v>1275132</v>
      </c>
      <c r="H11" s="81">
        <f>IF(F11="-","-",G11/F11)</f>
        <v>0.99999843153739132</v>
      </c>
      <c r="I11" s="82" t="s">
        <v>29</v>
      </c>
      <c r="J11" s="69" t="s">
        <v>132</v>
      </c>
      <c r="K11" s="68" t="s">
        <v>127</v>
      </c>
      <c r="L11" s="68" t="s">
        <v>128</v>
      </c>
      <c r="M11" s="68" t="s">
        <v>15</v>
      </c>
      <c r="N11" s="69"/>
    </row>
    <row r="22" spans="1:14" s="19" customFormat="1">
      <c r="A22" s="13"/>
      <c r="B22" s="13"/>
      <c r="C22" s="13"/>
      <c r="D22" s="13"/>
      <c r="E22" s="13"/>
      <c r="F22" s="13"/>
      <c r="G22" s="13"/>
      <c r="H22" s="16"/>
      <c r="I22" s="13"/>
      <c r="J22" s="13"/>
      <c r="K22" s="13"/>
      <c r="L22" s="13"/>
      <c r="M22" s="13"/>
      <c r="N22" s="13"/>
    </row>
    <row r="23" spans="1:14" ht="13.5" customHeight="1"/>
    <row r="38" spans="1:14" s="19" customFormat="1">
      <c r="A38" s="13"/>
      <c r="B38" s="13"/>
      <c r="C38" s="13"/>
      <c r="D38" s="13"/>
      <c r="E38" s="13"/>
      <c r="F38" s="13"/>
      <c r="G38" s="13"/>
      <c r="H38" s="16"/>
      <c r="I38" s="13"/>
      <c r="J38" s="13"/>
      <c r="K38" s="13"/>
      <c r="L38" s="13"/>
      <c r="M38" s="13"/>
      <c r="N38" s="13"/>
    </row>
    <row r="41" spans="1:14" s="19" customFormat="1">
      <c r="A41" s="13"/>
      <c r="B41" s="13"/>
      <c r="C41" s="13"/>
      <c r="D41" s="13"/>
      <c r="E41" s="13"/>
      <c r="F41" s="13"/>
      <c r="G41" s="13"/>
      <c r="H41" s="16"/>
      <c r="I41" s="13"/>
      <c r="J41" s="13"/>
      <c r="K41" s="13"/>
      <c r="L41" s="13"/>
      <c r="M41" s="13"/>
      <c r="N41" s="13"/>
    </row>
    <row r="42" spans="1:14" s="19" customFormat="1">
      <c r="A42" s="13"/>
      <c r="B42" s="13"/>
      <c r="C42" s="13"/>
      <c r="D42" s="13"/>
      <c r="E42" s="13"/>
      <c r="F42" s="13"/>
      <c r="G42" s="13"/>
      <c r="H42" s="16"/>
      <c r="I42" s="13"/>
      <c r="J42" s="13"/>
      <c r="K42" s="13"/>
      <c r="L42" s="13"/>
      <c r="M42" s="13"/>
      <c r="N42" s="13"/>
    </row>
    <row r="43" spans="1:14" s="19" customFormat="1">
      <c r="A43" s="13"/>
      <c r="B43" s="13"/>
      <c r="C43" s="13"/>
      <c r="D43" s="13"/>
      <c r="E43" s="13"/>
      <c r="F43" s="13"/>
      <c r="G43" s="13"/>
      <c r="H43" s="16"/>
      <c r="I43" s="13"/>
      <c r="J43" s="13"/>
      <c r="K43" s="13"/>
      <c r="L43" s="13"/>
      <c r="M43" s="13"/>
      <c r="N43" s="13"/>
    </row>
  </sheetData>
  <sheetProtection password="CC3D" sheet="1" objects="1" scenarios="1"/>
  <mergeCells count="1">
    <mergeCell ref="A1:N1"/>
  </mergeCells>
  <phoneticPr fontId="1"/>
  <pageMargins left="0.39370078740157483" right="0.27559055118110237" top="0.59055118110236227" bottom="0.74803149606299213" header="0.31496062992125984" footer="0.31496062992125984"/>
  <pageSetup paperSize="9" scale="74" fitToHeight="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L56"/>
  <sheetViews>
    <sheetView view="pageBreakPreview" zoomScaleNormal="70" zoomScaleSheetLayoutView="100" workbookViewId="0">
      <pane ySplit="4" topLeftCell="A5" activePane="bottomLeft" state="frozen"/>
      <selection activeCell="I37" sqref="I37"/>
      <selection pane="bottomLeft" activeCell="A5" sqref="A5"/>
    </sheetView>
  </sheetViews>
  <sheetFormatPr defaultColWidth="7.625" defaultRowHeight="13.5"/>
  <cols>
    <col min="1" max="1" width="20.625" style="13" customWidth="1"/>
    <col min="2" max="2" width="15.625" style="13" customWidth="1"/>
    <col min="3" max="3" width="16.125" style="13" customWidth="1"/>
    <col min="4" max="4" width="14.625" style="13" customWidth="1"/>
    <col min="5" max="5" width="18.625" style="13" customWidth="1"/>
    <col min="6" max="7" width="12.625" style="13" customWidth="1"/>
    <col min="8" max="8" width="8.625" style="16" customWidth="1"/>
    <col min="9" max="9" width="6.625" style="13" customWidth="1"/>
    <col min="10" max="10" width="8.875" style="13" customWidth="1"/>
    <col min="11" max="11" width="12.125" style="13" customWidth="1"/>
    <col min="12" max="12" width="12.625" style="13" customWidth="1"/>
    <col min="13" max="16384" width="7.625" style="13"/>
  </cols>
  <sheetData>
    <row r="1" spans="1:12" ht="18.75">
      <c r="A1" s="30" t="s">
        <v>20</v>
      </c>
      <c r="B1" s="30"/>
      <c r="C1" s="30"/>
      <c r="D1" s="30"/>
      <c r="E1" s="30"/>
      <c r="F1" s="30"/>
      <c r="G1" s="30"/>
      <c r="H1" s="30"/>
      <c r="I1" s="30"/>
      <c r="J1" s="30"/>
      <c r="K1" s="30"/>
      <c r="L1" s="30"/>
    </row>
    <row r="2" spans="1:12">
      <c r="B2" s="14"/>
      <c r="G2" s="14"/>
      <c r="I2" s="14"/>
      <c r="J2" s="15"/>
    </row>
    <row r="3" spans="1:12">
      <c r="B3" s="14"/>
      <c r="G3" s="14"/>
      <c r="I3" s="14"/>
      <c r="J3" s="15"/>
      <c r="L3" s="16" t="s">
        <v>17</v>
      </c>
    </row>
    <row r="4" spans="1:12" s="2" customFormat="1" ht="66" customHeight="1">
      <c r="A4" s="3" t="s">
        <v>10</v>
      </c>
      <c r="B4" s="3" t="s">
        <v>9</v>
      </c>
      <c r="C4" s="3" t="s">
        <v>8</v>
      </c>
      <c r="D4" s="3" t="s">
        <v>7</v>
      </c>
      <c r="E4" s="3" t="s">
        <v>6</v>
      </c>
      <c r="F4" s="3" t="s">
        <v>5</v>
      </c>
      <c r="G4" s="3" t="s">
        <v>4</v>
      </c>
      <c r="H4" s="3" t="s">
        <v>3</v>
      </c>
      <c r="I4" s="3" t="s">
        <v>2</v>
      </c>
      <c r="J4" s="3" t="s">
        <v>19</v>
      </c>
      <c r="K4" s="3" t="s">
        <v>13</v>
      </c>
      <c r="L4" s="11" t="s">
        <v>0</v>
      </c>
    </row>
    <row r="5" spans="1:12" ht="90">
      <c r="A5" s="83" t="s">
        <v>141</v>
      </c>
      <c r="B5" s="83" t="s">
        <v>142</v>
      </c>
      <c r="C5" s="84">
        <v>42816</v>
      </c>
      <c r="D5" s="83" t="s">
        <v>143</v>
      </c>
      <c r="E5" s="83" t="s">
        <v>144</v>
      </c>
      <c r="F5" s="85">
        <v>1745128</v>
      </c>
      <c r="G5" s="85">
        <v>1728000</v>
      </c>
      <c r="H5" s="86">
        <f t="shared" ref="H5" si="0">IF(F5="-","-",G5/F5)</f>
        <v>0.99018524715665557</v>
      </c>
      <c r="I5" s="87" t="s">
        <v>29</v>
      </c>
      <c r="J5" s="88"/>
      <c r="K5" s="88"/>
      <c r="L5" s="89"/>
    </row>
    <row r="6" spans="1:12">
      <c r="A6" s="90"/>
      <c r="B6" s="10"/>
      <c r="C6" s="10"/>
      <c r="D6" s="10"/>
      <c r="E6" s="10"/>
      <c r="F6" s="10"/>
      <c r="G6" s="10"/>
      <c r="H6" s="26"/>
      <c r="I6" s="10"/>
      <c r="J6" s="10"/>
      <c r="K6" s="2"/>
      <c r="L6" s="10"/>
    </row>
    <row r="7" spans="1:12">
      <c r="A7" s="90"/>
      <c r="B7" s="10"/>
      <c r="C7" s="10"/>
      <c r="D7" s="10"/>
      <c r="E7" s="10"/>
      <c r="F7" s="10"/>
      <c r="G7" s="10"/>
      <c r="H7" s="26"/>
      <c r="I7" s="10"/>
      <c r="J7" s="10"/>
      <c r="K7" s="2"/>
      <c r="L7" s="10"/>
    </row>
    <row r="8" spans="1:12">
      <c r="A8" s="90"/>
      <c r="B8" s="10"/>
      <c r="C8" s="10"/>
      <c r="D8" s="10"/>
      <c r="E8" s="10"/>
      <c r="F8" s="10"/>
      <c r="G8" s="10"/>
      <c r="H8" s="26"/>
      <c r="I8" s="10"/>
      <c r="J8" s="10"/>
      <c r="K8" s="2"/>
      <c r="L8" s="10"/>
    </row>
    <row r="9" spans="1:12">
      <c r="A9" s="90"/>
      <c r="B9" s="10"/>
      <c r="C9" s="10"/>
      <c r="D9" s="10"/>
      <c r="E9" s="10"/>
      <c r="F9" s="10"/>
      <c r="G9" s="10"/>
      <c r="H9" s="26"/>
      <c r="I9" s="10"/>
      <c r="J9" s="10"/>
      <c r="K9" s="2"/>
      <c r="L9" s="10"/>
    </row>
    <row r="10" spans="1:12">
      <c r="A10" s="90"/>
      <c r="B10" s="10"/>
      <c r="C10" s="10"/>
      <c r="D10" s="10"/>
      <c r="E10" s="10"/>
      <c r="F10" s="10"/>
      <c r="G10" s="10"/>
      <c r="H10" s="26"/>
      <c r="I10" s="10"/>
      <c r="J10" s="10"/>
      <c r="K10" s="2"/>
      <c r="L10" s="10"/>
    </row>
    <row r="11" spans="1:12">
      <c r="A11" s="90"/>
      <c r="B11" s="10"/>
      <c r="C11" s="10"/>
      <c r="D11" s="10"/>
      <c r="E11" s="10"/>
      <c r="F11" s="10"/>
      <c r="G11" s="10"/>
      <c r="H11" s="26"/>
      <c r="I11" s="10"/>
      <c r="J11" s="10"/>
      <c r="K11" s="2"/>
      <c r="L11" s="10"/>
    </row>
    <row r="12" spans="1:12">
      <c r="A12" s="90"/>
      <c r="B12" s="10"/>
      <c r="C12" s="10"/>
      <c r="D12" s="10"/>
      <c r="E12" s="10"/>
      <c r="F12" s="10"/>
      <c r="G12" s="10"/>
      <c r="H12" s="26"/>
      <c r="I12" s="10"/>
      <c r="J12" s="10"/>
      <c r="K12" s="2"/>
      <c r="L12" s="10"/>
    </row>
    <row r="13" spans="1:12">
      <c r="A13" s="90"/>
      <c r="B13" s="10"/>
      <c r="C13" s="10"/>
      <c r="D13" s="10"/>
      <c r="E13" s="10"/>
      <c r="F13" s="10"/>
      <c r="G13" s="10"/>
      <c r="H13" s="26"/>
      <c r="I13" s="10"/>
      <c r="J13" s="10"/>
      <c r="K13" s="2"/>
      <c r="L13" s="10"/>
    </row>
    <row r="14" spans="1:12" s="2" customFormat="1">
      <c r="A14" s="10"/>
      <c r="B14" s="10"/>
      <c r="C14" s="10"/>
      <c r="D14" s="10"/>
      <c r="E14" s="10"/>
      <c r="F14" s="10"/>
      <c r="G14" s="10"/>
      <c r="H14" s="26"/>
      <c r="I14" s="10"/>
      <c r="J14" s="10"/>
      <c r="K14" s="13"/>
      <c r="L14" s="10"/>
    </row>
    <row r="16" spans="1:12">
      <c r="A16" s="2"/>
      <c r="B16" s="2"/>
      <c r="C16" s="2"/>
      <c r="D16" s="2"/>
      <c r="E16" s="2"/>
      <c r="F16" s="2"/>
      <c r="G16" s="2"/>
      <c r="H16" s="23"/>
      <c r="I16" s="2"/>
      <c r="J16" s="2"/>
      <c r="L16" s="2"/>
    </row>
    <row r="17" spans="1:12">
      <c r="A17" s="2"/>
      <c r="B17" s="2"/>
      <c r="C17" s="2"/>
      <c r="D17" s="2"/>
      <c r="E17" s="2"/>
      <c r="F17" s="2"/>
      <c r="G17" s="2"/>
      <c r="H17" s="23"/>
      <c r="I17" s="2"/>
      <c r="J17" s="2"/>
      <c r="L17" s="2"/>
    </row>
    <row r="18" spans="1:12">
      <c r="A18" s="2"/>
      <c r="B18" s="2"/>
      <c r="C18" s="2"/>
      <c r="D18" s="2"/>
      <c r="E18" s="2"/>
      <c r="F18" s="2"/>
      <c r="G18" s="2"/>
      <c r="H18" s="23"/>
      <c r="I18" s="2"/>
      <c r="J18" s="2"/>
      <c r="L18" s="2"/>
    </row>
    <row r="21" spans="1:12" s="2" customFormat="1">
      <c r="A21" s="13"/>
      <c r="B21" s="13"/>
      <c r="C21" s="13"/>
      <c r="D21" s="13"/>
      <c r="E21" s="13"/>
      <c r="F21" s="13"/>
      <c r="G21" s="13"/>
      <c r="H21" s="16"/>
      <c r="I21" s="13"/>
      <c r="J21" s="13"/>
      <c r="K21" s="13"/>
      <c r="L21" s="13"/>
    </row>
    <row r="22" spans="1:12" ht="13.5" customHeight="1"/>
    <row r="35" spans="1:12" s="2" customFormat="1">
      <c r="A35" s="13"/>
      <c r="B35" s="13"/>
      <c r="C35" s="13"/>
      <c r="D35" s="13"/>
      <c r="E35" s="13"/>
      <c r="F35" s="13"/>
      <c r="G35" s="13"/>
      <c r="H35" s="16"/>
      <c r="I35" s="13"/>
      <c r="J35" s="13"/>
      <c r="K35" s="13"/>
      <c r="L35" s="13"/>
    </row>
    <row r="36" spans="1:12" ht="13.5" customHeight="1"/>
    <row r="51" spans="1:12" s="2" customFormat="1">
      <c r="A51" s="13"/>
      <c r="B51" s="13"/>
      <c r="C51" s="13"/>
      <c r="D51" s="13"/>
      <c r="E51" s="13"/>
      <c r="F51" s="13"/>
      <c r="G51" s="13"/>
      <c r="H51" s="16"/>
      <c r="I51" s="13"/>
      <c r="J51" s="13"/>
      <c r="K51" s="13"/>
      <c r="L51" s="13"/>
    </row>
    <row r="54" spans="1:12" s="2" customFormat="1">
      <c r="A54" s="13"/>
      <c r="B54" s="13"/>
      <c r="C54" s="13"/>
      <c r="D54" s="13"/>
      <c r="E54" s="13"/>
      <c r="F54" s="13"/>
      <c r="G54" s="13"/>
      <c r="H54" s="16"/>
      <c r="I54" s="13"/>
      <c r="J54" s="13"/>
      <c r="K54" s="13"/>
      <c r="L54" s="13"/>
    </row>
    <row r="55" spans="1:12" s="2" customFormat="1">
      <c r="A55" s="13"/>
      <c r="B55" s="13"/>
      <c r="C55" s="13"/>
      <c r="D55" s="13"/>
      <c r="E55" s="13"/>
      <c r="F55" s="13"/>
      <c r="G55" s="13"/>
      <c r="H55" s="16"/>
      <c r="I55" s="13"/>
      <c r="J55" s="13"/>
      <c r="K55" s="13"/>
      <c r="L55" s="13"/>
    </row>
    <row r="56" spans="1:12" s="2" customFormat="1">
      <c r="A56" s="13"/>
      <c r="B56" s="13"/>
      <c r="C56" s="13"/>
      <c r="D56" s="13"/>
      <c r="E56" s="13"/>
      <c r="F56" s="13"/>
      <c r="G56" s="13"/>
      <c r="H56" s="16"/>
      <c r="I56" s="13"/>
      <c r="J56" s="13"/>
      <c r="K56" s="13"/>
      <c r="L56" s="13"/>
    </row>
  </sheetData>
  <sheetProtection password="CC3D" sheet="1" objects="1" scenarios="1"/>
  <mergeCells count="1">
    <mergeCell ref="A1:L1"/>
  </mergeCells>
  <phoneticPr fontId="1"/>
  <pageMargins left="0.39370078740157483" right="0.27559055118110237" top="0.59055118110236227" bottom="0.74803149606299213" header="0.31496062992125984" footer="0.31496062992125984"/>
  <pageSetup paperSize="9" scale="89" fitToHeight="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競争性のない随意契約によらざるを得ないもの</vt:lpstr>
      <vt:lpstr>緊急の必要により競争に付することができないもの</vt:lpstr>
      <vt:lpstr>競争に付することが不利と認められるもの</vt:lpstr>
      <vt:lpstr>会計法第29条の３第５項による契約のもの</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2017-11-29T08:13:21Z</dcterms:modified>
</cp:coreProperties>
</file>