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Toyota" sheetId="1" r:id="rId1"/>
  </sheets>
  <externalReferences>
    <externalReference r:id="rId4"/>
    <externalReference r:id="rId5"/>
    <externalReference r:id="rId6"/>
    <externalReference r:id="rId7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'Toyota'!$A$1:$S$10</definedName>
    <definedName name="_xlnm.Print_Titles">'\\H03399\調査報告\Eudora\Tanaka\attach\[P(g^.xls]乗用・ＲＶ車'!$1:$7</definedName>
    <definedName name="社内配布用印刷">[3]!社内配布用印刷</definedName>
    <definedName name="乗用115_以上">#REF!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<sst xmlns="http://schemas.openxmlformats.org/spreadsheetml/2006/main" count="45" uniqueCount="44">
  <si>
    <t>当該自動車の製造又は輸入の事業を行う者の氏名又は名称        トヨタ自動車株式会社　</t>
  </si>
  <si>
    <r>
      <t>LP</t>
    </r>
    <r>
      <rPr>
        <b/>
        <sz val="12"/>
        <rFont val="ＭＳ Ｐゴシック"/>
        <family val="3"/>
      </rPr>
      <t>ガス乗用車</t>
    </r>
  </si>
  <si>
    <t>目標年度（平成32年度）</t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</si>
  <si>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</si>
  <si>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</si>
  <si>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</si>
  <si>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</si>
  <si>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乗車定員
（名）</t>
    </r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</si>
  <si>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</si>
  <si>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</si>
  <si>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</si>
  <si>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</si>
  <si>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</si>
  <si>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</si>
  <si>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</si>
  <si>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</si>
  <si>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</si>
  <si>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</si>
  <si>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</si>
  <si>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</si>
  <si>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</si>
  <si>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</si>
  <si>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</si>
  <si>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</si>
  <si>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</si>
  <si>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</si>
  <si>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</si>
  <si>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</si>
  <si>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t>DAA-NTP10</t>
  </si>
  <si>
    <t>CVT
(E)</t>
  </si>
  <si>
    <t>3W</t>
  </si>
  <si>
    <t>F</t>
  </si>
  <si>
    <r>
      <rPr>
        <sz val="8"/>
        <rFont val="ＭＳ Ｐゴシック"/>
        <family val="3"/>
      </rPr>
      <t>「平成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年度燃費基準相当値」の欄には、燃費基準値をＬＰガス車用に換算した値を記載しています。」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</si>
  <si>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</si>
  <si>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JC08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</si>
  <si>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
達成・向上
達成レベル</t>
    </r>
  </si>
  <si>
    <r>
      <rPr>
        <sz val="8"/>
        <rFont val="ＭＳ Ｐゴシック"/>
        <family val="3"/>
      </rPr>
      <t>類別区分番号</t>
    </r>
  </si>
  <si>
    <r>
      <rPr>
        <sz val="8"/>
        <rFont val="ＭＳ Ｐゴシック"/>
        <family val="3"/>
      </rPr>
      <t>トヨタ</t>
    </r>
  </si>
  <si>
    <r>
      <rPr>
        <sz val="8"/>
        <rFont val="ＭＳ Ｐゴシック"/>
        <family val="3"/>
      </rPr>
      <t>ＪＰＮ　ＴＡＸＩ</t>
    </r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</si>
  <si>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0006</t>
    </r>
  </si>
  <si>
    <r>
      <t xml:space="preserve">1NZ
</t>
    </r>
    <r>
      <rPr>
        <sz val="8"/>
        <rFont val="ＭＳ Ｐゴシック"/>
        <family val="3"/>
      </rPr>
      <t xml:space="preserve">（内燃機関）
</t>
    </r>
    <r>
      <rPr>
        <sz val="8"/>
        <rFont val="Arial"/>
        <family val="2"/>
      </rPr>
      <t xml:space="preserve">2LM
</t>
    </r>
    <r>
      <rPr>
        <sz val="8"/>
        <rFont val="ＭＳ Ｐゴシック"/>
        <family val="3"/>
      </rPr>
      <t>（電動機）</t>
    </r>
  </si>
  <si>
    <r>
      <t>1390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1410</t>
    </r>
  </si>
  <si>
    <r>
      <rPr>
        <sz val="8"/>
        <rFont val="ＭＳ Ｐゴシック"/>
        <family val="3"/>
      </rPr>
      <t xml:space="preserve">Ｖ
Ｉ
</t>
    </r>
    <r>
      <rPr>
        <sz val="8"/>
        <rFont val="Arial"/>
        <family val="2"/>
      </rPr>
      <t xml:space="preserve">EP
</t>
    </r>
    <r>
      <rPr>
        <sz val="8"/>
        <rFont val="ＭＳ Ｐゴシック"/>
        <family val="3"/>
      </rPr>
      <t xml:space="preserve">Ｈ
</t>
    </r>
    <r>
      <rPr>
        <sz val="8"/>
        <rFont val="Arial"/>
        <family val="2"/>
      </rPr>
      <t>C</t>
    </r>
  </si>
  <si>
    <r>
      <rPr>
        <u val="single"/>
        <sz val="8"/>
        <rFont val="ＭＳ Ｐゴシック"/>
        <family val="3"/>
      </rPr>
      <t>☆☆☆☆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</si>
</sst>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u val="single"/>
      <sz val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6" fillId="0" borderId="0" xfId="60" applyFont="1" applyFill="1" applyBorder="1" applyAlignment="1">
      <alignment horizontal="right"/>
      <protection/>
    </xf>
    <xf numFmtId="0" fontId="2" fillId="0" borderId="0" xfId="60">
      <alignment/>
      <protection/>
    </xf>
    <xf numFmtId="0" fontId="5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7" fillId="0" borderId="10" xfId="60" applyFont="1" applyFill="1" applyBorder="1">
      <alignment/>
      <protection/>
    </xf>
    <xf numFmtId="0" fontId="5" fillId="0" borderId="10" xfId="60" applyFont="1" applyFill="1" applyBorder="1">
      <alignment/>
      <protection/>
    </xf>
    <xf numFmtId="0" fontId="5" fillId="0" borderId="10" xfId="60" applyFont="1" applyFill="1" applyBorder="1" applyAlignment="1" applyProtection="1">
      <alignment/>
      <protection locked="0"/>
    </xf>
    <xf numFmtId="0" fontId="5" fillId="0" borderId="10" xfId="60" applyFont="1" applyFill="1" applyBorder="1" applyAlignment="1" applyProtection="1">
      <alignment horizontal="right"/>
      <protection locked="0"/>
    </xf>
    <xf numFmtId="0" fontId="8" fillId="0" borderId="0" xfId="60" applyFont="1" applyFill="1" applyBorder="1" applyAlignment="1">
      <alignment/>
      <protection/>
    </xf>
    <xf numFmtId="0" fontId="5" fillId="0" borderId="0" xfId="60" applyFont="1" applyFill="1" applyAlignment="1">
      <alignment horizontal="right"/>
      <protection/>
    </xf>
    <xf numFmtId="0" fontId="7" fillId="0" borderId="0" xfId="60" applyFont="1" applyFill="1" applyAlignment="1">
      <alignment horizontal="right"/>
      <protection/>
    </xf>
    <xf numFmtId="0" fontId="5" fillId="0" borderId="11" xfId="60" applyFont="1" applyFill="1" applyBorder="1" applyAlignment="1">
      <alignment horizontal="center"/>
      <protection/>
    </xf>
    <xf numFmtId="0" fontId="5" fillId="0" borderId="12" xfId="60" applyFont="1" applyFill="1" applyBorder="1" applyAlignment="1">
      <alignment horizontal="center"/>
      <protection/>
    </xf>
    <xf numFmtId="0" fontId="5" fillId="0" borderId="10" xfId="60" applyFont="1" applyFill="1" applyBorder="1" applyAlignment="1">
      <alignment horizontal="center"/>
      <protection/>
    </xf>
    <xf numFmtId="0" fontId="5" fillId="0" borderId="13" xfId="60" applyFont="1" applyFill="1" applyBorder="1" applyAlignment="1">
      <alignment horizontal="center"/>
      <protection/>
    </xf>
    <xf numFmtId="0" fontId="5" fillId="0" borderId="14" xfId="60" applyFont="1" applyFill="1" applyBorder="1" applyAlignment="1">
      <alignment horizontal="center"/>
      <protection/>
    </xf>
    <xf numFmtId="0" fontId="5" fillId="0" borderId="15" xfId="60" applyFont="1" applyFill="1" applyBorder="1" applyAlignment="1">
      <alignment horizontal="center"/>
      <protection/>
    </xf>
    <xf numFmtId="0" fontId="5" fillId="0" borderId="16" xfId="60" applyFont="1" applyFill="1" applyBorder="1" applyAlignment="1">
      <alignment horizontal="center"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13" xfId="60" applyFont="1" applyFill="1" applyBorder="1">
      <alignment/>
      <protection/>
    </xf>
    <xf numFmtId="56" fontId="45" fillId="0" borderId="0" xfId="60" applyNumberFormat="1" applyFont="1">
      <alignment/>
      <protection/>
    </xf>
    <xf numFmtId="176" fontId="5" fillId="0" borderId="0" xfId="60" applyNumberFormat="1" applyFont="1" applyFill="1" applyBorder="1">
      <alignment/>
      <protection/>
    </xf>
    <xf numFmtId="1" fontId="5" fillId="0" borderId="0" xfId="60" applyNumberFormat="1" applyFont="1" applyFill="1" applyBorder="1">
      <alignment/>
      <protection/>
    </xf>
    <xf numFmtId="0" fontId="5" fillId="0" borderId="17" xfId="60" applyFont="1" applyFill="1" applyBorder="1" applyAlignment="1">
      <alignment horizontal="center" vertical="center" wrapText="1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5" fillId="0" borderId="18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5" fillId="0" borderId="20" xfId="60" applyFont="1" applyFill="1" applyBorder="1" applyAlignment="1">
      <alignment horizontal="center"/>
      <protection/>
    </xf>
    <xf numFmtId="0" fontId="5" fillId="0" borderId="11" xfId="60" applyFont="1" applyFill="1" applyBorder="1" applyAlignment="1">
      <alignment horizontal="center"/>
      <protection/>
    </xf>
    <xf numFmtId="0" fontId="5" fillId="0" borderId="12" xfId="60" applyFont="1" applyFill="1" applyBorder="1" applyAlignment="1">
      <alignment horizontal="center" shrinkToFit="1"/>
      <protection/>
    </xf>
    <xf numFmtId="0" fontId="5" fillId="0" borderId="20" xfId="60" applyFont="1" applyFill="1" applyBorder="1" applyAlignment="1">
      <alignment horizontal="center" shrinkToFit="1"/>
      <protection/>
    </xf>
    <xf numFmtId="0" fontId="5" fillId="0" borderId="11" xfId="60" applyFont="1" applyFill="1" applyBorder="1" applyAlignment="1">
      <alignment horizontal="center" shrinkToFit="1"/>
      <protection/>
    </xf>
    <xf numFmtId="0" fontId="5" fillId="0" borderId="21" xfId="60" applyFont="1" applyFill="1" applyBorder="1" applyAlignment="1">
      <alignment horizontal="center" vertical="center"/>
      <protection/>
    </xf>
    <xf numFmtId="0" fontId="5" fillId="0" borderId="22" xfId="60" applyFont="1" applyFill="1" applyBorder="1" applyAlignment="1">
      <alignment horizontal="center" vertical="center"/>
      <protection/>
    </xf>
    <xf numFmtId="0" fontId="5" fillId="0" borderId="23" xfId="60" applyFont="1" applyFill="1" applyBorder="1" applyAlignment="1">
      <alignment horizontal="center" vertical="center" wrapText="1"/>
      <protection/>
    </xf>
    <xf numFmtId="0" fontId="5" fillId="0" borderId="24" xfId="60" applyFont="1" applyFill="1" applyBorder="1" applyAlignment="1">
      <alignment horizontal="center" vertical="center"/>
      <protection/>
    </xf>
    <xf numFmtId="0" fontId="5" fillId="0" borderId="25" xfId="60" applyFont="1" applyFill="1" applyBorder="1" applyAlignment="1">
      <alignment horizontal="center" vertical="center"/>
      <protection/>
    </xf>
    <xf numFmtId="0" fontId="5" fillId="0" borderId="26" xfId="60" applyFont="1" applyFill="1" applyBorder="1" applyAlignment="1">
      <alignment horizontal="center" vertical="center" wrapText="1"/>
      <protection/>
    </xf>
    <xf numFmtId="0" fontId="5" fillId="0" borderId="27" xfId="60" applyFont="1" applyFill="1" applyBorder="1" applyAlignment="1">
      <alignment horizontal="center" vertical="center" wrapText="1"/>
      <protection/>
    </xf>
    <xf numFmtId="0" fontId="5" fillId="0" borderId="28" xfId="60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5" fillId="0" borderId="15" xfId="60" applyFont="1" applyFill="1" applyBorder="1" applyAlignment="1">
      <alignment horizontal="center" shrinkToFit="1"/>
      <protection/>
    </xf>
    <xf numFmtId="0" fontId="5" fillId="0" borderId="10" xfId="60" applyFont="1" applyFill="1" applyBorder="1" applyAlignment="1">
      <alignment horizontal="center" shrinkToFit="1"/>
      <protection/>
    </xf>
    <xf numFmtId="0" fontId="5" fillId="0" borderId="13" xfId="60" applyFont="1" applyFill="1" applyBorder="1" applyAlignment="1">
      <alignment horizontal="center" shrinkToFit="1"/>
      <protection/>
    </xf>
    <xf numFmtId="0" fontId="5" fillId="0" borderId="17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20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/>
      <protection/>
    </xf>
    <xf numFmtId="0" fontId="5" fillId="0" borderId="13" xfId="60" applyFont="1" applyFill="1" applyBorder="1" applyAlignment="1">
      <alignment horizont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29" xfId="60" applyFont="1" applyFill="1" applyBorder="1" applyAlignment="1">
      <alignment horizontal="center" vertical="center" wrapText="1"/>
      <protection/>
    </xf>
    <xf numFmtId="0" fontId="5" fillId="0" borderId="30" xfId="60" applyFont="1" applyFill="1" applyBorder="1" applyAlignment="1">
      <alignment horizontal="left" vertical="center" wrapText="1"/>
      <protection/>
    </xf>
    <xf numFmtId="0" fontId="5" fillId="0" borderId="31" xfId="60" applyFont="1" applyFill="1" applyBorder="1" applyAlignment="1">
      <alignment horizontal="left" vertical="center" wrapText="1"/>
      <protection/>
    </xf>
    <xf numFmtId="0" fontId="5" fillId="0" borderId="32" xfId="60" applyFont="1" applyFill="1" applyBorder="1" applyAlignment="1">
      <alignment horizontal="left" vertical="center" wrapText="1"/>
      <protection/>
    </xf>
    <xf numFmtId="49" fontId="5" fillId="0" borderId="30" xfId="60" applyNumberFormat="1" applyFont="1" applyFill="1" applyBorder="1" applyAlignment="1">
      <alignment horizontal="center" vertical="center" wrapText="1"/>
      <protection/>
    </xf>
    <xf numFmtId="0" fontId="5" fillId="0" borderId="30" xfId="60" applyFont="1" applyFill="1" applyBorder="1" applyAlignment="1">
      <alignment horizontal="center" vertical="center" wrapText="1"/>
      <protection/>
    </xf>
    <xf numFmtId="0" fontId="5" fillId="0" borderId="31" xfId="60" applyFont="1" applyFill="1" applyBorder="1" applyAlignment="1">
      <alignment horizontal="center" vertical="center" wrapText="1"/>
      <protection/>
    </xf>
    <xf numFmtId="176" fontId="27" fillId="0" borderId="33" xfId="60" applyNumberFormat="1" applyFont="1" applyFill="1" applyBorder="1" applyAlignment="1">
      <alignment horizontal="center" vertical="center" wrapText="1"/>
      <protection/>
    </xf>
    <xf numFmtId="1" fontId="27" fillId="0" borderId="34" xfId="60" applyNumberFormat="1" applyFont="1" applyFill="1" applyBorder="1" applyAlignment="1">
      <alignment horizontal="center" vertical="center" wrapText="1"/>
      <protection/>
    </xf>
    <xf numFmtId="176" fontId="27" fillId="0" borderId="32" xfId="60" applyNumberFormat="1" applyFont="1" applyFill="1" applyBorder="1" applyAlignment="1">
      <alignment horizontal="center" vertical="center" wrapText="1"/>
      <protection/>
    </xf>
    <xf numFmtId="0" fontId="28" fillId="0" borderId="35" xfId="60" applyFont="1" applyFill="1" applyBorder="1" applyAlignment="1" applyProtection="1">
      <alignment horizontal="center" vertical="center" wrapText="1"/>
      <protection locked="0"/>
    </xf>
    <xf numFmtId="0" fontId="5" fillId="0" borderId="32" xfId="60" applyFont="1" applyFill="1" applyBorder="1" applyAlignment="1">
      <alignment horizontal="center" vertical="center" wrapText="1"/>
      <protection/>
    </xf>
    <xf numFmtId="0" fontId="5" fillId="0" borderId="30" xfId="60" applyFont="1" applyFill="1" applyBorder="1" applyAlignment="1">
      <alignment vertical="center" wrapText="1"/>
      <protection/>
    </xf>
    <xf numFmtId="0" fontId="5" fillId="13" borderId="12" xfId="60" applyFont="1" applyFill="1" applyBorder="1" applyAlignment="1">
      <alignment horizontal="center"/>
      <protection/>
    </xf>
    <xf numFmtId="0" fontId="5" fillId="13" borderId="20" xfId="60" applyFont="1" applyFill="1" applyBorder="1" applyAlignment="1">
      <alignment horizontal="center"/>
      <protection/>
    </xf>
    <xf numFmtId="0" fontId="5" fillId="13" borderId="11" xfId="60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hfs02\FV\Users\S045498\Desktop\20150302_101B_&#29123;&#36027;&#20844;&#34920;&#29992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トヨタ １－１"/>
      <sheetName val="トヨタ １－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view="pageBreakPreview" zoomScaleSheetLayoutView="100" workbookViewId="0" topLeftCell="A1">
      <selection activeCell="A9" sqref="A9"/>
    </sheetView>
  </sheetViews>
  <sheetFormatPr defaultColWidth="9.140625" defaultRowHeight="15"/>
  <cols>
    <col min="1" max="1" width="4.57421875" style="4" customWidth="1"/>
    <col min="2" max="2" width="3.00390625" style="4" customWidth="1"/>
    <col min="3" max="16384" width="9.00390625" style="4" customWidth="1"/>
  </cols>
  <sheetData>
    <row r="1" spans="1:19" ht="15.7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</row>
    <row r="2" spans="1:19" ht="15">
      <c r="A2" s="2"/>
      <c r="B2" s="2"/>
      <c r="C2" s="2"/>
      <c r="D2" s="5"/>
      <c r="E2" s="5"/>
      <c r="F2" s="6"/>
      <c r="G2" s="5"/>
      <c r="H2" s="5"/>
      <c r="I2" s="2"/>
      <c r="J2" s="7" t="s">
        <v>0</v>
      </c>
      <c r="K2" s="8"/>
      <c r="L2" s="8"/>
      <c r="M2" s="8"/>
      <c r="N2" s="8"/>
      <c r="O2" s="8"/>
      <c r="P2" s="9"/>
      <c r="Q2" s="9"/>
      <c r="R2" s="9"/>
      <c r="S2" s="10"/>
    </row>
    <row r="3" spans="1:19" ht="15.75">
      <c r="A3" s="11" t="s">
        <v>1</v>
      </c>
      <c r="B3" s="11"/>
      <c r="C3" s="2"/>
      <c r="D3" s="5"/>
      <c r="E3" s="5"/>
      <c r="F3" s="2"/>
      <c r="G3" s="2"/>
      <c r="H3" s="2"/>
      <c r="I3" s="2"/>
      <c r="J3" s="8"/>
      <c r="K3" s="2"/>
      <c r="L3" s="2"/>
      <c r="M3" s="2"/>
      <c r="N3" s="2"/>
      <c r="O3" s="5"/>
      <c r="P3" s="12"/>
      <c r="Q3" s="5"/>
      <c r="R3" s="5"/>
      <c r="S3" s="13" t="s">
        <v>2</v>
      </c>
    </row>
    <row r="4" spans="1:19" ht="15" thickBot="1">
      <c r="A4" s="51" t="s">
        <v>3</v>
      </c>
      <c r="B4" s="52" t="s">
        <v>4</v>
      </c>
      <c r="C4" s="53"/>
      <c r="D4" s="32"/>
      <c r="E4" s="33"/>
      <c r="F4" s="52" t="s">
        <v>5</v>
      </c>
      <c r="G4" s="58"/>
      <c r="H4" s="26" t="s">
        <v>6</v>
      </c>
      <c r="I4" s="26" t="s">
        <v>33</v>
      </c>
      <c r="J4" s="29" t="s">
        <v>7</v>
      </c>
      <c r="K4" s="72" t="s">
        <v>34</v>
      </c>
      <c r="L4" s="73"/>
      <c r="M4" s="74"/>
      <c r="N4" s="14"/>
      <c r="O4" s="34"/>
      <c r="P4" s="35"/>
      <c r="Q4" s="36"/>
      <c r="R4" s="15"/>
      <c r="S4" s="59" t="s">
        <v>35</v>
      </c>
    </row>
    <row r="5" spans="1:19" ht="14.25">
      <c r="A5" s="27"/>
      <c r="B5" s="30"/>
      <c r="C5" s="54"/>
      <c r="D5" s="56"/>
      <c r="E5" s="57"/>
      <c r="F5" s="31"/>
      <c r="G5" s="47"/>
      <c r="H5" s="27"/>
      <c r="I5" s="27"/>
      <c r="J5" s="30"/>
      <c r="K5" s="39" t="s">
        <v>8</v>
      </c>
      <c r="L5" s="42" t="s">
        <v>9</v>
      </c>
      <c r="M5" s="45" t="s">
        <v>10</v>
      </c>
      <c r="N5" s="18" t="s">
        <v>11</v>
      </c>
      <c r="O5" s="48" t="s">
        <v>12</v>
      </c>
      <c r="P5" s="49"/>
      <c r="Q5" s="50"/>
      <c r="R5" s="19" t="s">
        <v>13</v>
      </c>
      <c r="S5" s="37"/>
    </row>
    <row r="6" spans="1:19" ht="14.25">
      <c r="A6" s="27"/>
      <c r="B6" s="30"/>
      <c r="C6" s="54"/>
      <c r="D6" s="51" t="s">
        <v>14</v>
      </c>
      <c r="E6" s="51" t="s">
        <v>36</v>
      </c>
      <c r="F6" s="51" t="s">
        <v>14</v>
      </c>
      <c r="G6" s="26" t="s">
        <v>15</v>
      </c>
      <c r="H6" s="27"/>
      <c r="I6" s="27"/>
      <c r="J6" s="30"/>
      <c r="K6" s="40"/>
      <c r="L6" s="43"/>
      <c r="M6" s="46"/>
      <c r="N6" s="20" t="s">
        <v>16</v>
      </c>
      <c r="O6" s="20" t="s">
        <v>17</v>
      </c>
      <c r="P6" s="20"/>
      <c r="Q6" s="20"/>
      <c r="R6" s="21" t="s">
        <v>18</v>
      </c>
      <c r="S6" s="37"/>
    </row>
    <row r="7" spans="1:19" ht="14.25">
      <c r="A7" s="27"/>
      <c r="B7" s="30"/>
      <c r="C7" s="54"/>
      <c r="D7" s="27"/>
      <c r="E7" s="27"/>
      <c r="F7" s="27"/>
      <c r="G7" s="27"/>
      <c r="H7" s="27"/>
      <c r="I7" s="27"/>
      <c r="J7" s="30"/>
      <c r="K7" s="40"/>
      <c r="L7" s="43"/>
      <c r="M7" s="46"/>
      <c r="N7" s="20" t="s">
        <v>19</v>
      </c>
      <c r="O7" s="20" t="s">
        <v>20</v>
      </c>
      <c r="P7" s="20" t="s">
        <v>21</v>
      </c>
      <c r="Q7" s="20" t="s">
        <v>22</v>
      </c>
      <c r="R7" s="21" t="s">
        <v>23</v>
      </c>
      <c r="S7" s="37"/>
    </row>
    <row r="8" spans="1:19" ht="14.25">
      <c r="A8" s="28"/>
      <c r="B8" s="31"/>
      <c r="C8" s="55"/>
      <c r="D8" s="28"/>
      <c r="E8" s="28"/>
      <c r="F8" s="28"/>
      <c r="G8" s="28"/>
      <c r="H8" s="28"/>
      <c r="I8" s="28"/>
      <c r="J8" s="31"/>
      <c r="K8" s="41"/>
      <c r="L8" s="44"/>
      <c r="M8" s="47"/>
      <c r="N8" s="17" t="s">
        <v>24</v>
      </c>
      <c r="O8" s="17" t="s">
        <v>25</v>
      </c>
      <c r="P8" s="17" t="s">
        <v>26</v>
      </c>
      <c r="Q8" s="22"/>
      <c r="R8" s="16" t="s">
        <v>27</v>
      </c>
      <c r="S8" s="38"/>
    </row>
    <row r="9" spans="1:20" ht="54.75" thickBot="1">
      <c r="A9" s="71" t="s">
        <v>37</v>
      </c>
      <c r="B9" s="61"/>
      <c r="C9" s="62" t="s">
        <v>38</v>
      </c>
      <c r="D9" s="60" t="s">
        <v>28</v>
      </c>
      <c r="E9" s="63" t="s">
        <v>39</v>
      </c>
      <c r="F9" s="64" t="s">
        <v>40</v>
      </c>
      <c r="G9" s="64">
        <v>1.496</v>
      </c>
      <c r="H9" s="64" t="s">
        <v>29</v>
      </c>
      <c r="I9" s="64" t="s">
        <v>41</v>
      </c>
      <c r="J9" s="65">
        <v>5</v>
      </c>
      <c r="K9" s="66">
        <v>19.4</v>
      </c>
      <c r="L9" s="67">
        <f>(1/K9)*28.1*59.8</f>
        <v>86.61752577319588</v>
      </c>
      <c r="M9" s="68">
        <v>14.9</v>
      </c>
      <c r="N9" s="64" t="s">
        <v>42</v>
      </c>
      <c r="O9" s="64" t="s">
        <v>30</v>
      </c>
      <c r="P9" s="64" t="s">
        <v>31</v>
      </c>
      <c r="Q9" s="64"/>
      <c r="R9" s="69" t="s">
        <v>43</v>
      </c>
      <c r="S9" s="70">
        <f>IF(AND(K9&lt;&gt;0,ISNUMBER(K9)),IF(ROUNDDOWN(K9/M9*100,0)&gt;=100,ROUNDDOWN(K9/M9*100,0),""),"")</f>
        <v>130</v>
      </c>
      <c r="T9" s="23"/>
    </row>
    <row r="10" spans="1:19" ht="14.25">
      <c r="A10" s="2"/>
      <c r="B10" s="2" t="s">
        <v>32</v>
      </c>
      <c r="C10" s="2"/>
      <c r="D10" s="2"/>
      <c r="E10" s="2"/>
      <c r="F10" s="2"/>
      <c r="G10" s="2"/>
      <c r="H10" s="2"/>
      <c r="I10" s="2"/>
      <c r="J10" s="2"/>
      <c r="K10" s="24"/>
      <c r="L10" s="25"/>
      <c r="M10" s="24"/>
      <c r="N10" s="2"/>
      <c r="O10" s="2"/>
      <c r="P10" s="2"/>
      <c r="Q10" s="2"/>
      <c r="R10" s="2"/>
      <c r="S10" s="2"/>
    </row>
  </sheetData>
  <sheetProtection/>
  <mergeCells count="19">
    <mergeCell ref="A4:A8"/>
    <mergeCell ref="B4:C8"/>
    <mergeCell ref="D4:D5"/>
    <mergeCell ref="E4:E5"/>
    <mergeCell ref="F4:G5"/>
    <mergeCell ref="H4:H8"/>
    <mergeCell ref="D6:D8"/>
    <mergeCell ref="E6:E8"/>
    <mergeCell ref="F6:F8"/>
    <mergeCell ref="G6:G8"/>
    <mergeCell ref="I4:I8"/>
    <mergeCell ref="J4:J8"/>
    <mergeCell ref="K4:M4"/>
    <mergeCell ref="O4:Q4"/>
    <mergeCell ref="S4:S8"/>
    <mergeCell ref="K5:K8"/>
    <mergeCell ref="L5:L8"/>
    <mergeCell ref="M5:M8"/>
    <mergeCell ref="O5:Q5"/>
  </mergeCells>
  <printOptions/>
  <pageMargins left="0.3937007874015748" right="0.3937007874015748" top="0.3937007874015748" bottom="0.3937007874015748" header="0.1968503937007874" footer="0.3937007874015748"/>
  <pageSetup fitToHeight="0" fitToWidth="1" horizontalDpi="600" verticalDpi="600" orientation="landscape" paperSize="9" scale="88" r:id="rId1"/>
  <headerFooter>
    <oddHeader>&amp;R様式１－３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なし</dc:creator>
  <cp:keywords/>
  <dc:description/>
  <cp:lastModifiedBy>なし</cp:lastModifiedBy>
  <dcterms:created xsi:type="dcterms:W3CDTF">2017-10-25T05:09:31Z</dcterms:created>
  <dcterms:modified xsi:type="dcterms:W3CDTF">2018-01-15T07:16:21Z</dcterms:modified>
  <cp:category/>
  <cp:version/>
  <cp:contentType/>
  <cp:contentStatus/>
</cp:coreProperties>
</file>