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mrbsom-hd\～平成29年度【！継続使用禁止！】\【予算班】\予算班H30（共有）\2.行政事業レビュー\6.平成30年度行政事業レビューシートの作成等\11.会計課へ（指摘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<sst xmlns="http://schemas.openxmlformats.org/spreadsheetml/2006/main" count="2931" uniqueCount="640">
  <si>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</si>
  <si>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</si>
  <si>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</si>
  <si>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</si>
  <si>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</si>
  <si>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</si>
  <si>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</si>
  <si>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</si>
  <si>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</si>
  <si>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</si>
  <si>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</si>
  <si>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</si>
  <si>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</si>
  <si>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</si>
  <si>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</si>
  <si>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</si>
  <si>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</si>
  <si>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</si>
  <si>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</si>
  <si>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</si>
  <si>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</si>
  <si>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</si>
  <si>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</si>
  <si>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</si>
  <si>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</si>
  <si>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</si>
  <si>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</si>
  <si>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</si>
  <si>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</si>
  <si>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</si>
  <si>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</si>
  <si>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</si>
  <si>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</si>
  <si>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</si>
  <si>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</si>
  <si>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</si>
  <si>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</si>
  <si>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</si>
  <si>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</si>
  <si>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</si>
  <si>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</si>
  <si>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</si>
  <si>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</si>
  <si>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</si>
  <si>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</si>
  <si>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</si>
  <si>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</si>
  <si>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</si>
  <si>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</si>
  <si>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</si>
  <si>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</si>
  <si>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</si>
  <si>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</si>
  <si>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</si>
  <si>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</si>
  <si>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</si>
  <si>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</si>
  <si>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</si>
  <si>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</si>
  <si>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</si>
  <si>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</si>
  <si>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</si>
  <si>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</si>
  <si>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</si>
  <si>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</si>
  <si>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</si>
  <si>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</si>
  <si>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</si>
  <si>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</si>
  <si>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</si>
  <si>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</si>
  <si>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</si>
  <si>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</si>
  <si>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</si>
  <si>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</si>
  <si>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</si>
  <si>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</si>
  <si>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</si>
  <si>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</si>
  <si>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</si>
  <si>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</si>
  <si>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</si>
  <si>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</si>
  <si>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</si>
  <si>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</si>
  <si>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</si>
  <si>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</si>
  <si>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</si>
  <si>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</si>
  <si>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</si>
  <si>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</si>
  <si>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</si>
  <si>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</si>
  <si>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</si>
  <si>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</si>
  <si>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</si>
  <si>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</si>
  <si>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</si>
  <si>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</si>
  <si>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</si>
  <si>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</si>
  <si>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</si>
  <si>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</si>
  <si>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</si>
  <si>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</si>
  <si>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</si>
  <si>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</si>
  <si>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</si>
  <si>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</si>
  <si>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</si>
  <si>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</si>
  <si>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</si>
  <si>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</si>
  <si>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</si>
  <si>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</si>
  <si>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</si>
  <si>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</si>
  <si>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</si>
  <si>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</si>
  <si>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</si>
  <si>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</si>
  <si>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</si>
  <si>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</si>
  <si>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</si>
  <si>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</si>
  <si>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</si>
  <si>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</si>
  <si>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</si>
  <si>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</si>
  <si>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</si>
  <si>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</si>
  <si>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</si>
  <si>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</si>
  <si>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</si>
  <si>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</si>
  <si>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</si>
  <si>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</si>
  <si>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</si>
  <si>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</si>
  <si>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</si>
  <si>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</si>
  <si>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</si>
  <si>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</si>
  <si>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</si>
  <si>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</si>
  <si>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</si>
  <si>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</si>
  <si>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</si>
  <si>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</si>
  <si>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</si>
  <si>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</si>
  <si>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</si>
  <si>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</si>
  <si>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</si>
  <si>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</si>
  <si>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</si>
  <si>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</si>
  <si>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</si>
  <si>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</si>
  <si>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</si>
  <si>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</si>
  <si>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</si>
  <si>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</si>
  <si>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</si>
  <si>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</si>
  <si>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</si>
  <si>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</si>
  <si>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</si>
  <si>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</si>
  <si>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</si>
  <si>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</si>
  <si>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</si>
  <si>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</si>
  <si>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</si>
  <si>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</si>
  <si>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</si>
  <si>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</si>
  <si>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</si>
  <si>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</si>
  <si>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</si>
  <si>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</si>
  <si>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</si>
  <si>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</si>
  <si>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</si>
  <si>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</si>
  <si>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</si>
  <si>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</si>
  <si>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</si>
  <si>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</si>
  <si>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</si>
  <si>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</si>
  <si>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</si>
  <si>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</si>
  <si>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</si>
  <si>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</si>
  <si>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</si>
  <si>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</si>
  <si>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</si>
  <si>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</si>
  <si>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</si>
  <si>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</si>
  <si>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</si>
  <si>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</si>
  <si>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</si>
  <si>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</si>
  <si>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</si>
  <si>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</si>
  <si>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</si>
  <si>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</si>
  <si>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</si>
  <si>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</si>
  <si>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</si>
  <si>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</si>
  <si>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</si>
  <si>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</si>
  <si>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</si>
  <si>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</si>
  <si>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</si>
  <si>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</si>
  <si>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</si>
  <si>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</si>
  <si>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</si>
  <si>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</si>
  <si>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</si>
  <si>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</si>
  <si>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</si>
  <si>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</si>
  <si>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</si>
  <si>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</si>
  <si>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</si>
  <si>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</si>
  <si>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</si>
  <si>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</si>
  <si>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</si>
  <si>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</si>
  <si>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</si>
  <si>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</si>
  <si>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</si>
  <si>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</si>
  <si>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</si>
  <si>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</si>
  <si>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</si>
  <si>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</si>
  <si>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</si>
  <si>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</si>
  <si>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</si>
  <si>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</si>
  <si>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</si>
  <si>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</si>
  <si>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</si>
  <si>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</si>
  <si>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</si>
  <si>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</si>
  <si>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</si>
  <si>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</si>
  <si>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</si>
  <si>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</si>
  <si>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</si>
  <si>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</si>
  <si>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</si>
  <si>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</si>
  <si>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</si>
  <si>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</si>
  <si>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</si>
  <si>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</si>
  <si>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</si>
  <si>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</si>
  <si>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</si>
  <si>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</si>
  <si>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</si>
  <si>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</si>
  <si>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</si>
  <si>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</si>
  <si>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</si>
  <si>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</si>
  <si>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</si>
  <si>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</si>
  <si>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</si>
  <si>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</si>
  <si>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</si>
  <si>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</si>
  <si>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</si>
  <si>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</si>
  <si>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</si>
  <si>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</si>
  <si>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</si>
  <si>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</si>
  <si>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</si>
  <si>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</si>
  <si>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</si>
  <si>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</si>
  <si>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</si>
  <si>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</si>
  <si>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</si>
  <si>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</si>
  <si>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</si>
  <si>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</si>
  <si>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</si>
  <si>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</si>
  <si>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</si>
  <si>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</si>
  <si>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</si>
  <si>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</si>
  <si>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</si>
  <si>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</si>
  <si>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</si>
  <si>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</si>
  <si>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</si>
  <si>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</si>
  <si>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</si>
  <si>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</si>
  <si>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</si>
  <si>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</si>
  <si>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</si>
  <si>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</si>
  <si>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</si>
  <si>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</si>
  <si>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</si>
  <si>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</si>
  <si>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</si>
  <si>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</si>
  <si>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</si>
  <si>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</si>
  <si>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</si>
  <si>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</si>
  <si>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</si>
  <si>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</si>
  <si>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</si>
  <si>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</si>
  <si>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</si>
  <si>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</si>
  <si>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</si>
  <si>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</si>
  <si>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</si>
  <si>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</si>
  <si>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</si>
  <si>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</si>
  <si>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</si>
  <si>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</si>
  <si>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</si>
  <si>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</si>
  <si>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</si>
  <si>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</si>
  <si>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</si>
  <si>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</si>
  <si>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</si>
  <si>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</si>
  <si>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</si>
  <si>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</si>
  <si>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</si>
  <si>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</si>
  <si>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</si>
  <si>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</si>
  <si>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</si>
  <si>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</si>
  <si>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</si>
  <si>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</si>
  <si>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</si>
  <si>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</si>
  <si>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</si>
  <si>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</si>
  <si>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</si>
  <si>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</si>
  <si>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</si>
  <si>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</si>
  <si>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</si>
  <si>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</si>
  <si>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</si>
  <si>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</si>
  <si>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</si>
  <si>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</si>
  <si>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</si>
  <si>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</si>
  <si>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</si>
  <si>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</si>
  <si>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</si>
  <si>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</si>
  <si>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</si>
  <si>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</si>
  <si>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</si>
  <si>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</si>
  <si>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</si>
  <si>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</si>
  <si>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</si>
  <si>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</si>
  <si>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</si>
  <si>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</si>
  <si>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</si>
  <si>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</si>
  <si>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</si>
  <si>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</si>
  <si>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</si>
  <si>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</si>
  <si>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</si>
  <si>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</si>
  <si>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</si>
  <si>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</si>
  <si>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</si>
  <si>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</si>
  <si>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</si>
  <si>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</si>
  <si>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</si>
  <si>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</si>
  <si>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</si>
  <si>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</si>
  <si>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</si>
  <si>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</si>
  <si>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</si>
  <si>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</si>
  <si>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</si>
  <si>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</si>
  <si>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</si>
  <si>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</si>
  <si>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</si>
  <si>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</si>
  <si>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</si>
  <si>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</si>
  <si>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</si>
  <si>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</si>
  <si>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</si>
  <si>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</si>
  <si>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</si>
  <si>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</si>
  <si>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</si>
  <si>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</si>
  <si>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</si>
  <si>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</si>
  <si>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</si>
  <si>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</si>
  <si>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</si>
  <si>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</si>
  <si>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</si>
  <si>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</si>
  <si>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</si>
  <si>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</si>
  <si>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</si>
  <si>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</si>
  <si>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</si>
  <si>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</si>
  <si>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</si>
  <si>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</si>
  <si>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</si>
  <si>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</si>
  <si>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</si>
  <si>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</si>
  <si>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</si>
  <si>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</si>
  <si>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</si>
  <si>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</si>
  <si>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</si>
  <si>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</si>
  <si>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</si>
  <si>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</si>
  <si>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</si>
  <si>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</si>
  <si>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</si>
  <si>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</si>
  <si>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</si>
  <si>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</si>
  <si>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</si>
  <si>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</si>
  <si>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</si>
  <si>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</si>
  <si>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</si>
  <si>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</si>
  <si>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</si>
  <si>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</si>
  <si>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</si>
  <si>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</si>
  <si>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</si>
  <si>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</si>
  <si>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</si>
  <si>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</si>
  <si>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</si>
  <si>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</si>
  <si>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</si>
  <si>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</si>
  <si>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</si>
  <si>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</si>
  <si>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</si>
  <si>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</si>
  <si>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</si>
  <si>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</si>
  <si>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</si>
  <si>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</si>
  <si>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</si>
  <si>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</si>
  <si>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</si>
  <si>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</si>
  <si>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</si>
  <si>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</si>
  <si>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</si>
  <si>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</si>
  <si>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</si>
  <si>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</si>
  <si>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</si>
  <si>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</si>
  <si>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</si>
  <si>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</si>
  <si>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</si>
  <si>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</si>
  <si>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</si>
  <si>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</si>
  <si>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</si>
  <si>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</si>
  <si>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</si>
  <si>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</si>
  <si>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</si>
  <si>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</si>
  <si>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</si>
  <si>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</si>
  <si>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</si>
  <si>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</si>
  <si>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</si>
  <si>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</si>
  <si>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</si>
  <si>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</si>
  <si>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</si>
  <si>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</si>
  <si>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</si>
  <si>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</si>
  <si>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</si>
  <si>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</si>
  <si>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</si>
  <si>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</si>
  <si>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</si>
  <si>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</si>
  <si>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</si>
  <si>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</si>
  <si>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</si>
  <si>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</si>
  <si>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</si>
  <si>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</si>
  <si>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</si>
  <si>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</si>
  <si>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</si>
  <si>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</si>
  <si>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</si>
  <si>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</si>
  <si>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</si>
  <si>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</si>
  <si>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</si>
  <si>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</si>
  <si>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</si>
  <si>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船舶油濁損害対策</t>
    <rPh sb="0" eb="2">
      <t>センパク</t>
    </rPh>
    <rPh sb="2" eb="4">
      <t>ユダク</t>
    </rPh>
    <rPh sb="4" eb="6">
      <t>ソンガイ</t>
    </rPh>
    <rPh sb="6" eb="8">
      <t>タイサク</t>
    </rPh>
    <phoneticPr fontId="5"/>
  </si>
  <si>
    <t>海事局</t>
    <rPh sb="0" eb="3">
      <t>カイジキョク</t>
    </rPh>
    <phoneticPr fontId="5"/>
  </si>
  <si>
    <t>安全政策課</t>
    <rPh sb="0" eb="2">
      <t>アンゼン</t>
    </rPh>
    <rPh sb="2" eb="5">
      <t>セイサクカ</t>
    </rPh>
    <phoneticPr fontId="5"/>
  </si>
  <si>
    <t>○</t>
  </si>
  <si>
    <t>船舶油濁損害賠償保障法</t>
    <rPh sb="0" eb="2">
      <t>センパク</t>
    </rPh>
    <rPh sb="2" eb="4">
      <t>ユダク</t>
    </rPh>
    <rPh sb="4" eb="6">
      <t>ソンガイ</t>
    </rPh>
    <rPh sb="6" eb="8">
      <t>バイショウ</t>
    </rPh>
    <rPh sb="8" eb="10">
      <t>ホショウ</t>
    </rPh>
    <rPh sb="10" eb="11">
      <t>ホウ</t>
    </rPh>
    <phoneticPr fontId="5"/>
  </si>
  <si>
    <t>－</t>
    <phoneticPr fontId="5"/>
  </si>
  <si>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phoneticPr fontId="5"/>
  </si>
  <si>
    <t>-</t>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</si>
  <si>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</si>
  <si>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</si>
  <si>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外国船舶油等防除対策費
補助金</t>
    <rPh sb="0" eb="2">
      <t>ガイコク</t>
    </rPh>
    <rPh sb="2" eb="4">
      <t>センパク</t>
    </rPh>
    <rPh sb="4" eb="5">
      <t>アブラ</t>
    </rPh>
    <rPh sb="5" eb="6">
      <t>トウ</t>
    </rPh>
    <rPh sb="6" eb="8">
      <t>ボウジョ</t>
    </rPh>
    <rPh sb="8" eb="11">
      <t>タイサクヒ</t>
    </rPh>
    <rPh sb="12" eb="15">
      <t>ホジョキン</t>
    </rPh>
    <phoneticPr fontId="5"/>
  </si>
  <si>
    <t>諸謝金</t>
    <rPh sb="0" eb="1">
      <t>ショ</t>
    </rPh>
    <rPh sb="1" eb="3">
      <t>シャキン</t>
    </rPh>
    <phoneticPr fontId="5"/>
  </si>
  <si>
    <t>油流出事故を起こした船舶の保険未加入を防ぐ（0隻を維持する）</t>
    <phoneticPr fontId="5"/>
  </si>
  <si>
    <t>油流出事故を起こした我が国に入港する100トン以上の外航船舶のうち保険未加入隻数</t>
    <phoneticPr fontId="5"/>
  </si>
  <si>
    <t>隻</t>
    <rPh sb="0" eb="1">
      <t>セキ</t>
    </rPh>
    <phoneticPr fontId="5"/>
  </si>
  <si>
    <t>-</t>
  </si>
  <si>
    <t>-</t>
    <phoneticPr fontId="5"/>
  </si>
  <si>
    <t>我が国に入港する100トン以上の外航船舶入港通報件数</t>
    <phoneticPr fontId="5"/>
  </si>
  <si>
    <t>入港通報件数</t>
    <rPh sb="0" eb="2">
      <t>ニュウコウ</t>
    </rPh>
    <rPh sb="2" eb="4">
      <t>ツウホウ</t>
    </rPh>
    <rPh sb="4" eb="6">
      <t>ケンスウ</t>
    </rPh>
    <phoneticPr fontId="5"/>
  </si>
  <si>
    <t>　（システム関係経費＋地方運輸局事項別経費（職員旅費＋海洋環境対策調査費））／入港通報件数　　　　　　　　　</t>
    <phoneticPr fontId="5"/>
  </si>
  <si>
    <t>円/件</t>
    <rPh sb="0" eb="1">
      <t>エン</t>
    </rPh>
    <rPh sb="2" eb="3">
      <t>ケン</t>
    </rPh>
    <phoneticPr fontId="5"/>
  </si>
  <si>
    <t>6,609,531/
115,286</t>
    <phoneticPr fontId="5"/>
  </si>
  <si>
    <t>2　良好な生活環境、自然環境の形成、バリアフリー社会の実現</t>
    <phoneticPr fontId="5"/>
  </si>
  <si>
    <t>4　海洋・沿岸域環境や港湾空間の保全・再生・形成、海洋廃棄物処理、海洋汚染防止を推進する。</t>
    <phoneticPr fontId="5"/>
  </si>
  <si>
    <t>油流出事故を起こした船舶の保険未加入隻数</t>
    <phoneticPr fontId="5"/>
  </si>
  <si>
    <t>-</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</si>
  <si>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</si>
  <si>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</si>
  <si>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</si>
  <si>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</si>
  <si>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有</t>
  </si>
  <si>
    <t>‐</t>
  </si>
  <si>
    <t>・本事業における単位当たりコスト・支出・使途は事業目的に合致した必要最小限のものである。</t>
    <phoneticPr fontId="5"/>
  </si>
  <si>
    <t>・同上</t>
    <phoneticPr fontId="5"/>
  </si>
  <si>
    <t>・外国船舶からの油流出事故に備えた補助金（15百万円）について、対象となる事故が発生しなかったために支出が生じなかった。</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</si>
  <si>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</si>
  <si>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</si>
  <si>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</si>
  <si>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</si>
  <si>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</si>
  <si>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</si>
  <si>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国土交通省</t>
  </si>
  <si>
    <t xml:space="preserve">・システム関係、調査関係について、入札により適正な発注先の選定を行っている。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また、「海事三局連携データベース（海事局システム）のサーバ賃借料」については、「競争に付することが不利と認められる場合」に該当し、選定は適切に行われている。
</t>
    <rPh sb="180" eb="182">
      <t>キョウソウ</t>
    </rPh>
    <rPh sb="183" eb="184">
      <t>フ</t>
    </rPh>
    <rPh sb="189" eb="191">
      <t>フリ</t>
    </rPh>
    <rPh sb="192" eb="193">
      <t>ミト</t>
    </rPh>
    <rPh sb="197" eb="199">
      <t>バアイ</t>
    </rPh>
    <rPh sb="201" eb="203">
      <t>ガイトウ</t>
    </rPh>
    <rPh sb="205" eb="207">
      <t>センテイ</t>
    </rPh>
    <rPh sb="208" eb="210">
      <t>テキセツ</t>
    </rPh>
    <rPh sb="211" eb="212">
      <t>オコナ</t>
    </rPh>
    <phoneticPr fontId="5"/>
  </si>
  <si>
    <t>A.㈱ケー・デー・シー</t>
    <phoneticPr fontId="5"/>
  </si>
  <si>
    <t>B.NECキャピタルソリューション㈱</t>
    <phoneticPr fontId="5"/>
  </si>
  <si>
    <t>C.NECソリューションイノベーター㈱</t>
    <phoneticPr fontId="5"/>
  </si>
  <si>
    <t>D.㈱ワイイーシーソリューションズ</t>
    <phoneticPr fontId="5"/>
  </si>
  <si>
    <t>H.</t>
    <phoneticPr fontId="5"/>
  </si>
  <si>
    <t>システム利用料</t>
    <rPh sb="4" eb="7">
      <t>リヨウリョウ</t>
    </rPh>
    <phoneticPr fontId="5"/>
  </si>
  <si>
    <t>人件費</t>
    <rPh sb="0" eb="3">
      <t>ジンケンヒ</t>
    </rPh>
    <phoneticPr fontId="5"/>
  </si>
  <si>
    <t>電子計算機借料</t>
    <rPh sb="0" eb="2">
      <t>デンシ</t>
    </rPh>
    <rPh sb="2" eb="5">
      <t>ケイサンキ</t>
    </rPh>
    <rPh sb="5" eb="7">
      <t>シャクリョウ</t>
    </rPh>
    <phoneticPr fontId="5"/>
  </si>
  <si>
    <t>NACCS（港湾サブシステム）利用料金</t>
    <phoneticPr fontId="5"/>
  </si>
  <si>
    <t>船舶保険データベース等の統合に伴う機器調達</t>
    <phoneticPr fontId="5"/>
  </si>
  <si>
    <t>船舶保険データベース等のシステム統合及びプログラム改修事業</t>
    <phoneticPr fontId="5"/>
  </si>
  <si>
    <t>海事三局連携データベース（海事局システム）のサーバ賃借料</t>
    <phoneticPr fontId="5"/>
  </si>
  <si>
    <t>㈱ケー・デー・シー</t>
    <phoneticPr fontId="5"/>
  </si>
  <si>
    <t>NECキャピタルソリューション㈱</t>
    <phoneticPr fontId="5"/>
  </si>
  <si>
    <t>NECソリューションイノベーター㈱</t>
    <phoneticPr fontId="5"/>
  </si>
  <si>
    <t>㈱ワイイーシーソリューションズ</t>
    <phoneticPr fontId="5"/>
  </si>
  <si>
    <t>輸出入・港湾関連情報処理センター㈱</t>
    <phoneticPr fontId="5"/>
  </si>
  <si>
    <t>-</t>
    <phoneticPr fontId="5"/>
  </si>
  <si>
    <t xml:space="preserve">海事三局連携データベース（海事局システム）等の保守
</t>
    <phoneticPr fontId="5"/>
  </si>
  <si>
    <t>海事三局連携データベース（海事局システム）等の保守</t>
    <phoneticPr fontId="5"/>
  </si>
  <si>
    <t>E.輸出入・港湾関連情報処理センター㈱</t>
    <phoneticPr fontId="5"/>
  </si>
  <si>
    <t>-</t>
    <phoneticPr fontId="5"/>
  </si>
  <si>
    <t>331</t>
    <phoneticPr fontId="5"/>
  </si>
  <si>
    <t>309</t>
    <phoneticPr fontId="5"/>
  </si>
  <si>
    <t>320</t>
    <phoneticPr fontId="5"/>
  </si>
  <si>
    <t>24</t>
    <phoneticPr fontId="5"/>
  </si>
  <si>
    <t>25</t>
    <phoneticPr fontId="5"/>
  </si>
  <si>
    <t>32</t>
    <phoneticPr fontId="5"/>
  </si>
  <si>
    <t>旅費</t>
    <rPh sb="0" eb="2">
      <t>リョヒ</t>
    </rPh>
    <phoneticPr fontId="5"/>
  </si>
  <si>
    <t>F. 九州運輸局</t>
    <rPh sb="3" eb="5">
      <t>キュウシュウ</t>
    </rPh>
    <rPh sb="5" eb="7">
      <t>ウンユ</t>
    </rPh>
    <rPh sb="7" eb="8">
      <t>キョク</t>
    </rPh>
    <phoneticPr fontId="5"/>
  </si>
  <si>
    <t>船舶油濁損害対策に係る消耗品購入</t>
    <rPh sb="0" eb="2">
      <t>センパク</t>
    </rPh>
    <rPh sb="2" eb="4">
      <t>ユダク</t>
    </rPh>
    <rPh sb="4" eb="6">
      <t>ソンガイ</t>
    </rPh>
    <rPh sb="6" eb="8">
      <t>タイサク</t>
    </rPh>
    <rPh sb="9" eb="10">
      <t>カカ</t>
    </rPh>
    <rPh sb="11" eb="13">
      <t>ショウモウ</t>
    </rPh>
    <rPh sb="13" eb="14">
      <t>ヒン</t>
    </rPh>
    <rPh sb="14" eb="16">
      <t>コウニュウ</t>
    </rPh>
    <phoneticPr fontId="5"/>
  </si>
  <si>
    <t>船舶油濁損害対策に係る担当者会議等出席旅費</t>
    <rPh sb="0" eb="2">
      <t>センパク</t>
    </rPh>
    <rPh sb="2" eb="4">
      <t>ユダク</t>
    </rPh>
    <rPh sb="4" eb="6">
      <t>ソンガイ</t>
    </rPh>
    <rPh sb="6" eb="8">
      <t>タイサク</t>
    </rPh>
    <rPh sb="9" eb="10">
      <t>カカ</t>
    </rPh>
    <rPh sb="11" eb="14">
      <t>タントウシャ</t>
    </rPh>
    <rPh sb="14" eb="16">
      <t>カイギ</t>
    </rPh>
    <rPh sb="16" eb="17">
      <t>トウ</t>
    </rPh>
    <rPh sb="17" eb="19">
      <t>シュッセキ</t>
    </rPh>
    <rPh sb="19" eb="21">
      <t>リョヒ</t>
    </rPh>
    <phoneticPr fontId="5"/>
  </si>
  <si>
    <t>消耗品費等</t>
    <rPh sb="0" eb="2">
      <t>ショウモウ</t>
    </rPh>
    <rPh sb="2" eb="3">
      <t>ヒン</t>
    </rPh>
    <rPh sb="3" eb="4">
      <t>ヒ</t>
    </rPh>
    <rPh sb="4" eb="5">
      <t>トウ</t>
    </rPh>
    <phoneticPr fontId="5"/>
  </si>
  <si>
    <t>九州運輸局</t>
    <rPh sb="0" eb="2">
      <t>キュウシュウ</t>
    </rPh>
    <rPh sb="2" eb="4">
      <t>ウンユ</t>
    </rPh>
    <rPh sb="4" eb="5">
      <t>キョク</t>
    </rPh>
    <phoneticPr fontId="5"/>
  </si>
  <si>
    <t>関東運輸局</t>
    <rPh sb="0" eb="2">
      <t>カントウ</t>
    </rPh>
    <rPh sb="2" eb="4">
      <t>ウンユ</t>
    </rPh>
    <rPh sb="4" eb="5">
      <t>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</si>
  <si>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</si>
  <si>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</si>
  <si>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</si>
  <si>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神戸運輸管理部</t>
    <rPh sb="0" eb="2">
      <t>コウベ</t>
    </rPh>
    <rPh sb="2" eb="4">
      <t>ウンユ</t>
    </rPh>
    <rPh sb="4" eb="7">
      <t>カンリブ</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</si>
  <si>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</si>
  <si>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</si>
  <si>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</si>
  <si>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</si>
  <si>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</si>
  <si>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t>
    <phoneticPr fontId="5"/>
  </si>
  <si>
    <t>課長　石原　典雄</t>
    <rPh sb="0" eb="2">
      <t>カチョウ</t>
    </rPh>
    <rPh sb="3" eb="5">
      <t>イシハラ</t>
    </rPh>
    <rPh sb="6" eb="8">
      <t>ノリオ</t>
    </rPh>
    <phoneticPr fontId="5"/>
  </si>
  <si>
    <t>委員等旅費</t>
    <rPh sb="0" eb="2">
      <t>イイン</t>
    </rPh>
    <rPh sb="2" eb="3">
      <t>トウ</t>
    </rPh>
    <rPh sb="3" eb="5">
      <t>リョヒ</t>
    </rPh>
    <phoneticPr fontId="5"/>
  </si>
  <si>
    <t xml:space="preserve">我が国周辺で発生する海難（衝突、乗揚、火災等）による船舶からの油流出事故により、漁業者等への多くの被害、沿岸環境への多大な影響があることから、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
</t>
    <rPh sb="321" eb="323">
      <t>サイタク</t>
    </rPh>
    <rPh sb="323" eb="325">
      <t>キジュン</t>
    </rPh>
    <rPh sb="328" eb="330">
      <t>ヒャクマン</t>
    </rPh>
    <rPh sb="330" eb="332">
      <t>イジョウ</t>
    </rPh>
    <rPh sb="333" eb="336">
      <t>ホジョリツ</t>
    </rPh>
    <rPh sb="338" eb="339">
      <t>ブン</t>
    </rPh>
    <phoneticPr fontId="5"/>
  </si>
  <si>
    <t>4,262,403/
122,353</t>
    <phoneticPr fontId="5"/>
  </si>
  <si>
    <t>3,868,744/
118,202</t>
    <phoneticPr fontId="5"/>
  </si>
  <si>
    <t>政策評価法に基づく政策チェックアップにおける参考指標（平成29年度実施施策に係る事前分析表　施策目標4　達成手段（6））
URL: http://www.mlit.go.jp/common/001200985.pdf</t>
    <rPh sb="46" eb="48">
      <t>セサク</t>
    </rPh>
    <rPh sb="48" eb="50">
      <t>モクヒョウ</t>
    </rPh>
    <rPh sb="52" eb="54">
      <t>タッセイ</t>
    </rPh>
    <rPh sb="54" eb="56">
      <t>シュダン</t>
    </rPh>
    <phoneticPr fontId="5"/>
  </si>
  <si>
    <t>5,481,000/
126,650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</si>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</sst>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342900</xdr:rowOff>
    </xdr:from>
    <xdr:to>
      <xdr:col>22</xdr:col>
      <xdr:colOff>1494</xdr:colOff>
      <xdr:row>749</xdr:row>
      <xdr:rowOff>69991</xdr:rowOff>
    </xdr:to>
    <xdr:sp macro="" textlink="">
      <xdr:nvSpPr>
        <xdr:cNvPr id="2" name="正方形/長方形 1"/>
        <xdr:cNvSpPr/>
      </xdr:nvSpPr>
      <xdr:spPr>
        <a:xfrm>
          <a:off x="1978025" y="40519350"/>
          <a:ext cx="2424019" cy="289891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en-US" altLang="ja-JP" sz="1600">
              <a:latin typeface="+mn-ea"/>
              <a:ea typeface="+mn-ea"/>
            </a:rPr>
            <a:t>47</a:t>
          </a:r>
          <a:r>
            <a:rPr kumimoji="1" lang="ja-JP" altLang="en-US" sz="1600">
              <a:latin typeface="+mn-ea"/>
              <a:ea typeface="+mn-ea"/>
            </a:rPr>
            <a:t>百万円</a:t>
          </a:r>
        </a:p>
      </xdr:txBody>
    </xdr:sp>
    <xdr:clientData/>
  </xdr:twoCellAnchor>
  <xdr:oneCellAnchor>
    <xdr:from>
      <xdr:col>8</xdr:col>
      <xdr:colOff>101600</xdr:colOff>
      <xdr:row>749</xdr:row>
      <xdr:rowOff>127000</xdr:rowOff>
    </xdr:from>
    <xdr:ext cx="2870199" cy="692234"/>
    <xdr:sp macro="" textlink="">
      <xdr:nvSpPr>
        <xdr:cNvPr id="3" name="テキスト ボックス 2"/>
        <xdr:cNvSpPr txBox="1"/>
      </xdr:nvSpPr>
      <xdr:spPr>
        <a:xfrm>
          <a:off x="1701800" y="43475275"/>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8</xdr:col>
      <xdr:colOff>50800</xdr:colOff>
      <xdr:row>749</xdr:row>
      <xdr:rowOff>190500</xdr:rowOff>
    </xdr:from>
    <xdr:to>
      <xdr:col>23</xdr:col>
      <xdr:colOff>114300</xdr:colOff>
      <xdr:row>751</xdr:row>
      <xdr:rowOff>18196</xdr:rowOff>
    </xdr:to>
    <xdr:sp macro="" textlink="">
      <xdr:nvSpPr>
        <xdr:cNvPr id="4" name="大かっこ 3"/>
        <xdr:cNvSpPr/>
      </xdr:nvSpPr>
      <xdr:spPr>
        <a:xfrm>
          <a:off x="1651000" y="43538775"/>
          <a:ext cx="3063875" cy="532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751</xdr:row>
      <xdr:rowOff>190500</xdr:rowOff>
    </xdr:from>
    <xdr:to>
      <xdr:col>23</xdr:col>
      <xdr:colOff>76200</xdr:colOff>
      <xdr:row>755</xdr:row>
      <xdr:rowOff>76200</xdr:rowOff>
    </xdr:to>
    <xdr:sp macro="" textlink="">
      <xdr:nvSpPr>
        <xdr:cNvPr id="5" name="大かっこ 4"/>
        <xdr:cNvSpPr/>
      </xdr:nvSpPr>
      <xdr:spPr>
        <a:xfrm>
          <a:off x="1663700" y="44243625"/>
          <a:ext cx="3013075" cy="1295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a:t>
          </a:r>
          <a:r>
            <a:rPr kumimoji="1" lang="en-US" altLang="ja-JP" sz="1100">
              <a:latin typeface="+mn-ea"/>
              <a:ea typeface="+mn-ea"/>
            </a:rPr>
            <a:t>2.0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2.0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諸謝金、委員等旅費　</a:t>
          </a:r>
          <a:r>
            <a:rPr kumimoji="1" lang="en-US" altLang="ja-JP" sz="1100">
              <a:latin typeface="+mn-ea"/>
              <a:ea typeface="+mn-ea"/>
            </a:rPr>
            <a:t>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0</xdr:colOff>
      <xdr:row>741</xdr:row>
      <xdr:rowOff>342900</xdr:rowOff>
    </xdr:from>
    <xdr:to>
      <xdr:col>32</xdr:col>
      <xdr:colOff>177391</xdr:colOff>
      <xdr:row>741</xdr:row>
      <xdr:rowOff>342900</xdr:rowOff>
    </xdr:to>
    <xdr:cxnSp macro="">
      <xdr:nvCxnSpPr>
        <xdr:cNvPr id="6" name="直線矢印コネクタ 5"/>
        <xdr:cNvCxnSpPr/>
      </xdr:nvCxnSpPr>
      <xdr:spPr>
        <a:xfrm flipV="1">
          <a:off x="4400550" y="40871775"/>
          <a:ext cx="21776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97095</xdr:colOff>
      <xdr:row>741</xdr:row>
      <xdr:rowOff>0</xdr:rowOff>
    </xdr:from>
    <xdr:ext cx="3277372" cy="292452"/>
    <xdr:sp macro="" textlink="">
      <xdr:nvSpPr>
        <xdr:cNvPr id="7" name="テキスト ボックス 6"/>
        <xdr:cNvSpPr txBox="1"/>
      </xdr:nvSpPr>
      <xdr:spPr>
        <a:xfrm>
          <a:off x="6697920" y="40528875"/>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33</xdr:col>
      <xdr:colOff>9863</xdr:colOff>
      <xdr:row>745</xdr:row>
      <xdr:rowOff>310777</xdr:rowOff>
    </xdr:from>
    <xdr:to>
      <xdr:col>49</xdr:col>
      <xdr:colOff>141757</xdr:colOff>
      <xdr:row>747</xdr:row>
      <xdr:rowOff>333188</xdr:rowOff>
    </xdr:to>
    <xdr:sp macro="" textlink="">
      <xdr:nvSpPr>
        <xdr:cNvPr id="8" name="正方形/長方形 7"/>
        <xdr:cNvSpPr/>
      </xdr:nvSpPr>
      <xdr:spPr>
        <a:xfrm>
          <a:off x="6610688" y="41858827"/>
          <a:ext cx="3332294" cy="72726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Ｂ．</a:t>
          </a:r>
          <a:r>
            <a:rPr kumimoji="1" lang="en-US" altLang="ja-JP" sz="1200">
              <a:latin typeface="+mn-ea"/>
              <a:ea typeface="+mn-ea"/>
            </a:rPr>
            <a:t>NEC</a:t>
          </a:r>
          <a:r>
            <a:rPr kumimoji="1" lang="ja-JP" altLang="ja-JP" sz="1100">
              <a:solidFill>
                <a:schemeClr val="dk1"/>
              </a:solidFill>
              <a:effectLst/>
              <a:latin typeface="+mn-lt"/>
              <a:ea typeface="+mn-ea"/>
              <a:cs typeface="+mn-cs"/>
            </a:rPr>
            <a:t>キャピタルソリューション㈱</a:t>
          </a:r>
          <a:endParaRPr kumimoji="1" lang="en-US" altLang="ja-JP" sz="1200">
            <a:latin typeface="+mn-ea"/>
            <a:ea typeface="+mn-ea"/>
          </a:endParaRPr>
        </a:p>
        <a:p>
          <a:pPr algn="ctr"/>
          <a:r>
            <a:rPr kumimoji="1" lang="ja-JP" altLang="en-US" sz="1200">
              <a:latin typeface="+mn-ea"/>
              <a:ea typeface="+mn-ea"/>
            </a:rPr>
            <a:t>０．２百万円</a:t>
          </a:r>
        </a:p>
      </xdr:txBody>
    </xdr:sp>
    <xdr:clientData/>
  </xdr:twoCellAnchor>
  <xdr:twoCellAnchor>
    <xdr:from>
      <xdr:col>33</xdr:col>
      <xdr:colOff>0</xdr:colOff>
      <xdr:row>748</xdr:row>
      <xdr:rowOff>112058</xdr:rowOff>
    </xdr:from>
    <xdr:to>
      <xdr:col>49</xdr:col>
      <xdr:colOff>254000</xdr:colOff>
      <xdr:row>749</xdr:row>
      <xdr:rowOff>78439</xdr:rowOff>
    </xdr:to>
    <xdr:sp macro="" textlink="">
      <xdr:nvSpPr>
        <xdr:cNvPr id="9" name="大かっこ 8"/>
        <xdr:cNvSpPr/>
      </xdr:nvSpPr>
      <xdr:spPr>
        <a:xfrm>
          <a:off x="6600825" y="43107908"/>
          <a:ext cx="3454400" cy="318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16438</xdr:colOff>
      <xdr:row>748</xdr:row>
      <xdr:rowOff>67025</xdr:rowOff>
    </xdr:from>
    <xdr:ext cx="3209362" cy="468000"/>
    <xdr:sp macro="" textlink="">
      <xdr:nvSpPr>
        <xdr:cNvPr id="10" name="テキスト ボックス 9"/>
        <xdr:cNvSpPr txBox="1"/>
      </xdr:nvSpPr>
      <xdr:spPr>
        <a:xfrm>
          <a:off x="6617263" y="4306287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海事三局連携データベース（海事局システム）のサーバ賃借料（平成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endParaRPr lang="ja-JP" altLang="ja-JP">
            <a:effectLst/>
          </a:endParaRPr>
        </a:p>
      </xdr:txBody>
    </xdr:sp>
    <xdr:clientData/>
  </xdr:oneCellAnchor>
  <xdr:twoCellAnchor>
    <xdr:from>
      <xdr:col>32</xdr:col>
      <xdr:colOff>197597</xdr:colOff>
      <xdr:row>741</xdr:row>
      <xdr:rowOff>321983</xdr:rowOff>
    </xdr:from>
    <xdr:to>
      <xdr:col>49</xdr:col>
      <xdr:colOff>96933</xdr:colOff>
      <xdr:row>744</xdr:row>
      <xdr:rowOff>78441</xdr:rowOff>
    </xdr:to>
    <xdr:sp macro="" textlink="">
      <xdr:nvSpPr>
        <xdr:cNvPr id="14" name="正方形/長方形 13"/>
        <xdr:cNvSpPr/>
      </xdr:nvSpPr>
      <xdr:spPr>
        <a:xfrm>
          <a:off x="6598397" y="40460333"/>
          <a:ext cx="3299761" cy="8137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．㈱ケー・デー・シー</a:t>
          </a:r>
          <a:endParaRPr kumimoji="1" lang="en-US" altLang="ja-JP" sz="1200">
            <a:latin typeface="+mn-ea"/>
            <a:ea typeface="+mn-ea"/>
          </a:endParaRPr>
        </a:p>
        <a:p>
          <a:pPr algn="ctr"/>
          <a:r>
            <a:rPr kumimoji="1" lang="ja-JP" altLang="en-US" sz="1200">
              <a:latin typeface="+mn-ea"/>
              <a:ea typeface="+mn-ea"/>
            </a:rPr>
            <a:t>０．９百万円</a:t>
          </a:r>
        </a:p>
      </xdr:txBody>
    </xdr:sp>
    <xdr:clientData/>
  </xdr:twoCellAnchor>
  <xdr:twoCellAnchor>
    <xdr:from>
      <xdr:col>33</xdr:col>
      <xdr:colOff>2</xdr:colOff>
      <xdr:row>744</xdr:row>
      <xdr:rowOff>123264</xdr:rowOff>
    </xdr:from>
    <xdr:to>
      <xdr:col>49</xdr:col>
      <xdr:colOff>215900</xdr:colOff>
      <xdr:row>745</xdr:row>
      <xdr:rowOff>145676</xdr:rowOff>
    </xdr:to>
    <xdr:sp macro="" textlink="">
      <xdr:nvSpPr>
        <xdr:cNvPr id="15" name="大かっこ 14"/>
        <xdr:cNvSpPr/>
      </xdr:nvSpPr>
      <xdr:spPr>
        <a:xfrm>
          <a:off x="6600827" y="41709414"/>
          <a:ext cx="3416298" cy="374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741</xdr:row>
      <xdr:rowOff>330200</xdr:rowOff>
    </xdr:from>
    <xdr:to>
      <xdr:col>28</xdr:col>
      <xdr:colOff>0</xdr:colOff>
      <xdr:row>762</xdr:row>
      <xdr:rowOff>9525</xdr:rowOff>
    </xdr:to>
    <xdr:cxnSp macro="">
      <xdr:nvCxnSpPr>
        <xdr:cNvPr id="16" name="直線コネクタ 15"/>
        <xdr:cNvCxnSpPr/>
      </xdr:nvCxnSpPr>
      <xdr:spPr>
        <a:xfrm>
          <a:off x="5600700" y="40468550"/>
          <a:ext cx="0" cy="801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47625</xdr:colOff>
      <xdr:row>757</xdr:row>
      <xdr:rowOff>219075</xdr:rowOff>
    </xdr:from>
    <xdr:ext cx="3339353" cy="292452"/>
    <xdr:sp macro="" textlink="">
      <xdr:nvSpPr>
        <xdr:cNvPr id="17" name="テキスト ボックス 16"/>
        <xdr:cNvSpPr txBox="1"/>
      </xdr:nvSpPr>
      <xdr:spPr>
        <a:xfrm>
          <a:off x="6648450" y="46310550"/>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11906</xdr:colOff>
      <xdr:row>757</xdr:row>
      <xdr:rowOff>624169</xdr:rowOff>
    </xdr:from>
    <xdr:to>
      <xdr:col>49</xdr:col>
      <xdr:colOff>187700</xdr:colOff>
      <xdr:row>758</xdr:row>
      <xdr:rowOff>619010</xdr:rowOff>
    </xdr:to>
    <xdr:sp macro="" textlink="">
      <xdr:nvSpPr>
        <xdr:cNvPr id="18" name="正方形/長方形 17"/>
        <xdr:cNvSpPr/>
      </xdr:nvSpPr>
      <xdr:spPr>
        <a:xfrm>
          <a:off x="6612731" y="46715644"/>
          <a:ext cx="3376194" cy="6615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３．５百万円</a:t>
          </a:r>
        </a:p>
      </xdr:txBody>
    </xdr:sp>
    <xdr:clientData/>
  </xdr:twoCellAnchor>
  <xdr:oneCellAnchor>
    <xdr:from>
      <xdr:col>33</xdr:col>
      <xdr:colOff>23680</xdr:colOff>
      <xdr:row>759</xdr:row>
      <xdr:rowOff>64675</xdr:rowOff>
    </xdr:from>
    <xdr:ext cx="3370395" cy="468000"/>
    <xdr:sp macro="" textlink="">
      <xdr:nvSpPr>
        <xdr:cNvPr id="19" name="テキスト ボックス 18"/>
        <xdr:cNvSpPr txBox="1"/>
      </xdr:nvSpPr>
      <xdr:spPr>
        <a:xfrm>
          <a:off x="6624505" y="47489650"/>
          <a:ext cx="337039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a:t>
          </a:r>
          <a:endParaRPr kumimoji="1" lang="en-US" altLang="ja-JP" sz="1100">
            <a:latin typeface="+mj-ea"/>
            <a:ea typeface="+mj-ea"/>
          </a:endParaRPr>
        </a:p>
        <a:p>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twoCellAnchor>
    <xdr:from>
      <xdr:col>33</xdr:col>
      <xdr:colOff>3361</xdr:colOff>
      <xdr:row>759</xdr:row>
      <xdr:rowOff>75082</xdr:rowOff>
    </xdr:from>
    <xdr:to>
      <xdr:col>49</xdr:col>
      <xdr:colOff>81804</xdr:colOff>
      <xdr:row>760</xdr:row>
      <xdr:rowOff>142385</xdr:rowOff>
    </xdr:to>
    <xdr:sp macro="" textlink="">
      <xdr:nvSpPr>
        <xdr:cNvPr id="20" name="大かっこ 19"/>
        <xdr:cNvSpPr/>
      </xdr:nvSpPr>
      <xdr:spPr>
        <a:xfrm>
          <a:off x="6604186" y="47500057"/>
          <a:ext cx="3278843" cy="438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177800</xdr:colOff>
      <xdr:row>747</xdr:row>
      <xdr:rowOff>0</xdr:rowOff>
    </xdr:from>
    <xdr:to>
      <xdr:col>33</xdr:col>
      <xdr:colOff>9525</xdr:colOff>
      <xdr:row>747</xdr:row>
      <xdr:rowOff>3175</xdr:rowOff>
    </xdr:to>
    <xdr:cxnSp macro="">
      <xdr:nvCxnSpPr>
        <xdr:cNvPr id="21" name="直線矢印コネクタ 20"/>
        <xdr:cNvCxnSpPr/>
      </xdr:nvCxnSpPr>
      <xdr:spPr>
        <a:xfrm flipV="1">
          <a:off x="5578475" y="4225290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29138</xdr:colOff>
      <xdr:row>744</xdr:row>
      <xdr:rowOff>117825</xdr:rowOff>
    </xdr:from>
    <xdr:ext cx="3209362" cy="468000"/>
    <xdr:sp macro="" textlink="">
      <xdr:nvSpPr>
        <xdr:cNvPr id="24" name="テキスト ボックス 23"/>
        <xdr:cNvSpPr txBox="1"/>
      </xdr:nvSpPr>
      <xdr:spPr>
        <a:xfrm>
          <a:off x="6629963" y="41703975"/>
          <a:ext cx="3209362"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a:t>
          </a:r>
        </a:p>
      </xdr:txBody>
    </xdr:sp>
    <xdr:clientData/>
  </xdr:oneCellAnchor>
  <xdr:twoCellAnchor>
    <xdr:from>
      <xdr:col>8</xdr:col>
      <xdr:colOff>127000</xdr:colOff>
      <xdr:row>761</xdr:row>
      <xdr:rowOff>225425</xdr:rowOff>
    </xdr:from>
    <xdr:to>
      <xdr:col>23</xdr:col>
      <xdr:colOff>72679</xdr:colOff>
      <xdr:row>762</xdr:row>
      <xdr:rowOff>290438</xdr:rowOff>
    </xdr:to>
    <xdr:sp macro="" textlink="">
      <xdr:nvSpPr>
        <xdr:cNvPr id="25" name="正方形/長方形 24"/>
        <xdr:cNvSpPr/>
      </xdr:nvSpPr>
      <xdr:spPr>
        <a:xfrm>
          <a:off x="1727200" y="48250475"/>
          <a:ext cx="2946054" cy="5126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8</xdr:col>
      <xdr:colOff>104775</xdr:colOff>
      <xdr:row>763</xdr:row>
      <xdr:rowOff>31750</xdr:rowOff>
    </xdr:from>
    <xdr:to>
      <xdr:col>23</xdr:col>
      <xdr:colOff>142875</xdr:colOff>
      <xdr:row>764</xdr:row>
      <xdr:rowOff>231774</xdr:rowOff>
    </xdr:to>
    <xdr:sp macro="" textlink="">
      <xdr:nvSpPr>
        <xdr:cNvPr id="26" name="大かっこ 25"/>
        <xdr:cNvSpPr/>
      </xdr:nvSpPr>
      <xdr:spPr>
        <a:xfrm>
          <a:off x="1704975" y="48885475"/>
          <a:ext cx="3038475" cy="5143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155575</xdr:colOff>
      <xdr:row>763</xdr:row>
      <xdr:rowOff>62007</xdr:rowOff>
    </xdr:from>
    <xdr:ext cx="3263900" cy="459100"/>
    <xdr:sp macro="" textlink="">
      <xdr:nvSpPr>
        <xdr:cNvPr id="27" name="テキスト ボックス 26"/>
        <xdr:cNvSpPr txBox="1"/>
      </xdr:nvSpPr>
      <xdr:spPr>
        <a:xfrm>
          <a:off x="1755775" y="48915732"/>
          <a:ext cx="3263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8</xdr:col>
      <xdr:colOff>98425</xdr:colOff>
      <xdr:row>765</xdr:row>
      <xdr:rowOff>98425</xdr:rowOff>
    </xdr:from>
    <xdr:to>
      <xdr:col>23</xdr:col>
      <xdr:colOff>161925</xdr:colOff>
      <xdr:row>769</xdr:row>
      <xdr:rowOff>155575</xdr:rowOff>
    </xdr:to>
    <xdr:sp macro="" textlink="">
      <xdr:nvSpPr>
        <xdr:cNvPr id="28" name="大かっこ 27"/>
        <xdr:cNvSpPr/>
      </xdr:nvSpPr>
      <xdr:spPr>
        <a:xfrm>
          <a:off x="1698625" y="49580800"/>
          <a:ext cx="3063875" cy="131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３</a:t>
          </a: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95250</xdr:colOff>
      <xdr:row>762</xdr:row>
      <xdr:rowOff>6350</xdr:rowOff>
    </xdr:from>
    <xdr:to>
      <xdr:col>28</xdr:col>
      <xdr:colOff>3177</xdr:colOff>
      <xdr:row>762</xdr:row>
      <xdr:rowOff>9525</xdr:rowOff>
    </xdr:to>
    <xdr:cxnSp macro="">
      <xdr:nvCxnSpPr>
        <xdr:cNvPr id="29" name="直線矢印コネクタ 28"/>
        <xdr:cNvCxnSpPr/>
      </xdr:nvCxnSpPr>
      <xdr:spPr>
        <a:xfrm flipH="1">
          <a:off x="4695825" y="48479075"/>
          <a:ext cx="908052"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58995</xdr:colOff>
      <xdr:row>749</xdr:row>
      <xdr:rowOff>314325</xdr:rowOff>
    </xdr:from>
    <xdr:ext cx="3277372" cy="292452"/>
    <xdr:sp macro="" textlink="">
      <xdr:nvSpPr>
        <xdr:cNvPr id="37" name="テキスト ボックス 36"/>
        <xdr:cNvSpPr txBox="1"/>
      </xdr:nvSpPr>
      <xdr:spPr>
        <a:xfrm>
          <a:off x="6659820" y="43272075"/>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a:t>
          </a:r>
          <a:r>
            <a:rPr kumimoji="1" lang="en-US" altLang="ja-JP" sz="1200"/>
            <a:t>】</a:t>
          </a:r>
          <a:endParaRPr kumimoji="1" lang="ja-JP" altLang="en-US" sz="1200"/>
        </a:p>
      </xdr:txBody>
    </xdr:sp>
    <xdr:clientData/>
  </xdr:oneCellAnchor>
  <xdr:twoCellAnchor>
    <xdr:from>
      <xdr:col>33</xdr:col>
      <xdr:colOff>26147</xdr:colOff>
      <xdr:row>751</xdr:row>
      <xdr:rowOff>4884</xdr:rowOff>
    </xdr:from>
    <xdr:to>
      <xdr:col>49</xdr:col>
      <xdr:colOff>181536</xdr:colOff>
      <xdr:row>753</xdr:row>
      <xdr:rowOff>3922</xdr:rowOff>
    </xdr:to>
    <xdr:sp macro="" textlink="">
      <xdr:nvSpPr>
        <xdr:cNvPr id="38" name="正方形/長方形 37"/>
        <xdr:cNvSpPr/>
      </xdr:nvSpPr>
      <xdr:spPr>
        <a:xfrm>
          <a:off x="6626972" y="43667484"/>
          <a:ext cx="3355789" cy="7038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ソリューションイノベーター㈱</a:t>
          </a:r>
          <a:endParaRPr kumimoji="1" lang="en-US" altLang="ja-JP" sz="1200">
            <a:latin typeface="+mn-ea"/>
            <a:ea typeface="+mn-ea"/>
          </a:endParaRPr>
        </a:p>
        <a:p>
          <a:pPr algn="ctr"/>
          <a:r>
            <a:rPr kumimoji="1" lang="ja-JP" altLang="en-US" sz="1200">
              <a:latin typeface="+mn-ea"/>
              <a:ea typeface="+mn-ea"/>
            </a:rPr>
            <a:t>１７．７百万円</a:t>
          </a:r>
        </a:p>
      </xdr:txBody>
    </xdr:sp>
    <xdr:clientData/>
  </xdr:twoCellAnchor>
  <xdr:oneCellAnchor>
    <xdr:from>
      <xdr:col>33</xdr:col>
      <xdr:colOff>19992</xdr:colOff>
      <xdr:row>753</xdr:row>
      <xdr:rowOff>61333</xdr:rowOff>
    </xdr:from>
    <xdr:ext cx="3282008" cy="468000"/>
    <xdr:sp macro="" textlink="">
      <xdr:nvSpPr>
        <xdr:cNvPr id="39" name="テキスト ボックス 38"/>
        <xdr:cNvSpPr txBox="1"/>
      </xdr:nvSpPr>
      <xdr:spPr>
        <a:xfrm>
          <a:off x="6620817" y="4442878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船舶保険データベース等のシステム統合及びプログラム改修事業</a:t>
          </a:r>
          <a:endParaRPr kumimoji="1" lang="ja-JP" altLang="en-US" sz="1100">
            <a:latin typeface="+mj-ea"/>
            <a:ea typeface="+mj-ea"/>
          </a:endParaRPr>
        </a:p>
      </xdr:txBody>
    </xdr:sp>
    <xdr:clientData/>
  </xdr:oneCellAnchor>
  <xdr:twoCellAnchor>
    <xdr:from>
      <xdr:col>33</xdr:col>
      <xdr:colOff>9527</xdr:colOff>
      <xdr:row>753</xdr:row>
      <xdr:rowOff>85006</xdr:rowOff>
    </xdr:from>
    <xdr:to>
      <xdr:col>49</xdr:col>
      <xdr:colOff>288925</xdr:colOff>
      <xdr:row>754</xdr:row>
      <xdr:rowOff>95809</xdr:rowOff>
    </xdr:to>
    <xdr:sp macro="" textlink="">
      <xdr:nvSpPr>
        <xdr:cNvPr id="40" name="大かっこ 39"/>
        <xdr:cNvSpPr/>
      </xdr:nvSpPr>
      <xdr:spPr>
        <a:xfrm>
          <a:off x="6610352" y="44452456"/>
          <a:ext cx="3479798" cy="3632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16622</xdr:colOff>
      <xdr:row>754</xdr:row>
      <xdr:rowOff>271584</xdr:rowOff>
    </xdr:from>
    <xdr:to>
      <xdr:col>49</xdr:col>
      <xdr:colOff>172011</xdr:colOff>
      <xdr:row>756</xdr:row>
      <xdr:rowOff>270622</xdr:rowOff>
    </xdr:to>
    <xdr:sp macro="" textlink="">
      <xdr:nvSpPr>
        <xdr:cNvPr id="42" name="正方形/長方形 41"/>
        <xdr:cNvSpPr/>
      </xdr:nvSpPr>
      <xdr:spPr>
        <a:xfrm>
          <a:off x="6617447" y="44991459"/>
          <a:ext cx="3355789" cy="70388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．㈱ワイイーシーソリューションズ</a:t>
          </a:r>
          <a:endParaRPr kumimoji="1" lang="en-US" altLang="ja-JP" sz="1200">
            <a:latin typeface="+mn-ea"/>
            <a:ea typeface="+mn-ea"/>
          </a:endParaRPr>
        </a:p>
        <a:p>
          <a:pPr algn="ctr"/>
          <a:r>
            <a:rPr kumimoji="1" lang="ja-JP" altLang="en-US" sz="1200">
              <a:latin typeface="+mn-ea"/>
              <a:ea typeface="+mn-ea"/>
            </a:rPr>
            <a:t>１８．２百万円</a:t>
          </a:r>
        </a:p>
      </xdr:txBody>
    </xdr:sp>
    <xdr:clientData/>
  </xdr:twoCellAnchor>
  <xdr:oneCellAnchor>
    <xdr:from>
      <xdr:col>33</xdr:col>
      <xdr:colOff>19992</xdr:colOff>
      <xdr:row>756</xdr:row>
      <xdr:rowOff>318508</xdr:rowOff>
    </xdr:from>
    <xdr:ext cx="3282008" cy="468000"/>
    <xdr:sp macro="" textlink="">
      <xdr:nvSpPr>
        <xdr:cNvPr id="44" name="テキスト ボックス 43"/>
        <xdr:cNvSpPr txBox="1"/>
      </xdr:nvSpPr>
      <xdr:spPr>
        <a:xfrm>
          <a:off x="6620817" y="45743233"/>
          <a:ext cx="328200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aseline="0">
              <a:latin typeface="+mj-ea"/>
              <a:ea typeface="+mj-ea"/>
            </a:rPr>
            <a:t>船舶保険データベース等の統合に伴う機器調達</a:t>
          </a:r>
          <a:endParaRPr kumimoji="1" lang="en-US" altLang="ja-JP" sz="1100" baseline="0">
            <a:latin typeface="+mj-ea"/>
            <a:ea typeface="+mj-ea"/>
          </a:endParaRPr>
        </a:p>
      </xdr:txBody>
    </xdr:sp>
    <xdr:clientData/>
  </xdr:oneCellAnchor>
  <xdr:twoCellAnchor>
    <xdr:from>
      <xdr:col>33</xdr:col>
      <xdr:colOff>9527</xdr:colOff>
      <xdr:row>756</xdr:row>
      <xdr:rowOff>342181</xdr:rowOff>
    </xdr:from>
    <xdr:to>
      <xdr:col>49</xdr:col>
      <xdr:colOff>288925</xdr:colOff>
      <xdr:row>757</xdr:row>
      <xdr:rowOff>38659</xdr:rowOff>
    </xdr:to>
    <xdr:sp macro="" textlink="">
      <xdr:nvSpPr>
        <xdr:cNvPr id="45" name="大かっこ 44"/>
        <xdr:cNvSpPr/>
      </xdr:nvSpPr>
      <xdr:spPr>
        <a:xfrm>
          <a:off x="6610352" y="45766906"/>
          <a:ext cx="3479798" cy="3632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196850</xdr:colOff>
      <xdr:row>752</xdr:row>
      <xdr:rowOff>0</xdr:rowOff>
    </xdr:from>
    <xdr:to>
      <xdr:col>33</xdr:col>
      <xdr:colOff>28575</xdr:colOff>
      <xdr:row>752</xdr:row>
      <xdr:rowOff>3175</xdr:rowOff>
    </xdr:to>
    <xdr:cxnSp macro="">
      <xdr:nvCxnSpPr>
        <xdr:cNvPr id="56" name="直線矢印コネクタ 55"/>
        <xdr:cNvCxnSpPr/>
      </xdr:nvCxnSpPr>
      <xdr:spPr>
        <a:xfrm flipV="1">
          <a:off x="5597525" y="44015025"/>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196850</xdr:colOff>
      <xdr:row>755</xdr:row>
      <xdr:rowOff>266700</xdr:rowOff>
    </xdr:from>
    <xdr:to>
      <xdr:col>33</xdr:col>
      <xdr:colOff>28575</xdr:colOff>
      <xdr:row>755</xdr:row>
      <xdr:rowOff>269875</xdr:rowOff>
    </xdr:to>
    <xdr:cxnSp macro="">
      <xdr:nvCxnSpPr>
        <xdr:cNvPr id="57" name="直線矢印コネクタ 56"/>
        <xdr:cNvCxnSpPr/>
      </xdr:nvCxnSpPr>
      <xdr:spPr>
        <a:xfrm flipV="1">
          <a:off x="5597525" y="4533900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187325</xdr:colOff>
      <xdr:row>758</xdr:row>
      <xdr:rowOff>314325</xdr:rowOff>
    </xdr:from>
    <xdr:to>
      <xdr:col>33</xdr:col>
      <xdr:colOff>19050</xdr:colOff>
      <xdr:row>758</xdr:row>
      <xdr:rowOff>317500</xdr:rowOff>
    </xdr:to>
    <xdr:cxnSp macro="">
      <xdr:nvCxnSpPr>
        <xdr:cNvPr id="66" name="直線矢印コネクタ 65"/>
        <xdr:cNvCxnSpPr/>
      </xdr:nvCxnSpPr>
      <xdr:spPr>
        <a:xfrm flipV="1">
          <a:off x="5588000" y="47072550"/>
          <a:ext cx="103187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1011" sqref="AP1011:AX10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32</v>
      </c>
      <c r="AT2" s="218"/>
      <c r="AU2" s="218"/>
      <c r="AV2" s="52" t="str">
        <f>IF(AW2="", "", "-")</f>
        <v/>
      </c>
      <c r="AW2" s="395"/>
      <c r="AX2" s="395"/>
    </row>
    <row r="3" spans="1:50" ht="21" customHeight="1" thickBot="1">
      <c r="A3" s="534" t="s">
        <v>529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585</v>
      </c>
      <c r="AK3" s="536"/>
      <c r="AL3" s="536"/>
      <c r="AM3" s="536"/>
      <c r="AN3" s="536"/>
      <c r="AO3" s="536"/>
      <c r="AP3" s="536"/>
      <c r="AQ3" s="536"/>
      <c r="AR3" s="536"/>
      <c r="AS3" s="536"/>
      <c r="AT3" s="536"/>
      <c r="AU3" s="536"/>
      <c r="AV3" s="536"/>
      <c r="AW3" s="536"/>
      <c r="AX3" s="24" t="s">
        <v>65</v>
      </c>
    </row>
    <row r="4" spans="1:50" ht="24.75" customHeight="1">
      <c r="A4" s="737" t="s">
        <v>25</v>
      </c>
      <c r="B4" s="738"/>
      <c r="C4" s="738"/>
      <c r="D4" s="738"/>
      <c r="E4" s="738"/>
      <c r="F4" s="738"/>
      <c r="G4" s="713" t="s">
        <v>544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67</v>
      </c>
      <c r="B5" s="724"/>
      <c r="C5" s="724"/>
      <c r="D5" s="724"/>
      <c r="E5" s="724"/>
      <c r="F5" s="725"/>
      <c r="G5" s="569" t="s">
        <v>180</v>
      </c>
      <c r="H5" s="570"/>
      <c r="I5" s="570"/>
      <c r="J5" s="570"/>
      <c r="K5" s="570"/>
      <c r="L5" s="570"/>
      <c r="M5" s="571" t="s">
        <v>66</v>
      </c>
      <c r="N5" s="572"/>
      <c r="O5" s="572"/>
      <c r="P5" s="572"/>
      <c r="Q5" s="572"/>
      <c r="R5" s="573"/>
      <c r="S5" s="574" t="s">
        <v>131</v>
      </c>
      <c r="T5" s="570"/>
      <c r="U5" s="570"/>
      <c r="V5" s="570"/>
      <c r="W5" s="570"/>
      <c r="X5" s="575"/>
      <c r="Y5" s="729" t="s">
        <v>3</v>
      </c>
      <c r="Z5" s="730"/>
      <c r="AA5" s="730"/>
      <c r="AB5" s="730"/>
      <c r="AC5" s="730"/>
      <c r="AD5" s="731"/>
      <c r="AE5" s="732" t="s">
        <v>546</v>
      </c>
      <c r="AF5" s="732"/>
      <c r="AG5" s="732"/>
      <c r="AH5" s="732"/>
      <c r="AI5" s="732"/>
      <c r="AJ5" s="732"/>
      <c r="AK5" s="732"/>
      <c r="AL5" s="732"/>
      <c r="AM5" s="732"/>
      <c r="AN5" s="732"/>
      <c r="AO5" s="732"/>
      <c r="AP5" s="733"/>
      <c r="AQ5" s="734" t="s">
        <v>632</v>
      </c>
      <c r="AR5" s="735"/>
      <c r="AS5" s="735"/>
      <c r="AT5" s="735"/>
      <c r="AU5" s="735"/>
      <c r="AV5" s="735"/>
      <c r="AW5" s="735"/>
      <c r="AX5" s="736"/>
    </row>
    <row r="6" spans="1:50" ht="39" customHeight="1">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c r="A7" s="844" t="s">
        <v>22</v>
      </c>
      <c r="B7" s="845"/>
      <c r="C7" s="845"/>
      <c r="D7" s="845"/>
      <c r="E7" s="845"/>
      <c r="F7" s="846"/>
      <c r="G7" s="847" t="s">
        <v>548</v>
      </c>
      <c r="H7" s="848"/>
      <c r="I7" s="848"/>
      <c r="J7" s="848"/>
      <c r="K7" s="848"/>
      <c r="L7" s="848"/>
      <c r="M7" s="848"/>
      <c r="N7" s="848"/>
      <c r="O7" s="848"/>
      <c r="P7" s="848"/>
      <c r="Q7" s="848"/>
      <c r="R7" s="848"/>
      <c r="S7" s="848"/>
      <c r="T7" s="848"/>
      <c r="U7" s="848"/>
      <c r="V7" s="848"/>
      <c r="W7" s="848"/>
      <c r="X7" s="849"/>
      <c r="Y7" s="393" t="s">
        <v>542</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44" t="s">
        <v>388</v>
      </c>
      <c r="B8" s="845"/>
      <c r="C8" s="845"/>
      <c r="D8" s="845"/>
      <c r="E8" s="845"/>
      <c r="F8" s="846"/>
      <c r="G8" s="221" t="str">
        <f>入力規則等!A26</f>
        <v>海洋政策</v>
      </c>
      <c r="H8" s="222"/>
      <c r="I8" s="222"/>
      <c r="J8" s="222"/>
      <c r="K8" s="222"/>
      <c r="L8" s="222"/>
      <c r="M8" s="222"/>
      <c r="N8" s="222"/>
      <c r="O8" s="222"/>
      <c r="P8" s="222"/>
      <c r="Q8" s="222"/>
      <c r="R8" s="222"/>
      <c r="S8" s="222"/>
      <c r="T8" s="222"/>
      <c r="U8" s="222"/>
      <c r="V8" s="222"/>
      <c r="W8" s="222"/>
      <c r="X8" s="223"/>
      <c r="Y8" s="580" t="s">
        <v>389</v>
      </c>
      <c r="Z8" s="581"/>
      <c r="AA8" s="581"/>
      <c r="AB8" s="581"/>
      <c r="AC8" s="581"/>
      <c r="AD8" s="582"/>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c r="A9" s="142" t="s">
        <v>23</v>
      </c>
      <c r="B9" s="143"/>
      <c r="C9" s="143"/>
      <c r="D9" s="143"/>
      <c r="E9" s="143"/>
      <c r="F9" s="143"/>
      <c r="G9" s="583" t="s">
        <v>550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c r="A10" s="754" t="s">
        <v>30</v>
      </c>
      <c r="B10" s="755"/>
      <c r="C10" s="755"/>
      <c r="D10" s="755"/>
      <c r="E10" s="755"/>
      <c r="F10" s="755"/>
      <c r="G10" s="687" t="s">
        <v>634</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c r="A11" s="754" t="s">
        <v>5</v>
      </c>
      <c r="B11" s="755"/>
      <c r="C11" s="755"/>
      <c r="D11" s="755"/>
      <c r="E11" s="755"/>
      <c r="F11" s="763"/>
      <c r="G11" s="726" t="str">
        <f>入力規則等!P10</f>
        <v>直接実施、補助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136" t="s">
        <v>24</v>
      </c>
      <c r="B12" s="137"/>
      <c r="C12" s="137"/>
      <c r="D12" s="137"/>
      <c r="E12" s="137"/>
      <c r="F12" s="138"/>
      <c r="G12" s="693"/>
      <c r="H12" s="694"/>
      <c r="I12" s="694"/>
      <c r="J12" s="694"/>
      <c r="K12" s="694"/>
      <c r="L12" s="694"/>
      <c r="M12" s="694"/>
      <c r="N12" s="694"/>
      <c r="O12" s="694"/>
      <c r="P12" s="301" t="s">
        <v>356</v>
      </c>
      <c r="Q12" s="296"/>
      <c r="R12" s="296"/>
      <c r="S12" s="296"/>
      <c r="T12" s="296"/>
      <c r="U12" s="296"/>
      <c r="V12" s="297"/>
      <c r="W12" s="301" t="s">
        <v>362</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6"/>
    </row>
    <row r="13" spans="1:50" ht="21" customHeight="1">
      <c r="A13" s="139"/>
      <c r="B13" s="140"/>
      <c r="C13" s="140"/>
      <c r="D13" s="140"/>
      <c r="E13" s="140"/>
      <c r="F13" s="141"/>
      <c r="G13" s="757" t="s">
        <v>6</v>
      </c>
      <c r="H13" s="758"/>
      <c r="I13" s="650" t="s">
        <v>7</v>
      </c>
      <c r="J13" s="651"/>
      <c r="K13" s="651"/>
      <c r="L13" s="651"/>
      <c r="M13" s="651"/>
      <c r="N13" s="651"/>
      <c r="O13" s="652"/>
      <c r="P13" s="97">
        <v>57</v>
      </c>
      <c r="Q13" s="98"/>
      <c r="R13" s="98"/>
      <c r="S13" s="98"/>
      <c r="T13" s="98"/>
      <c r="U13" s="98"/>
      <c r="V13" s="99"/>
      <c r="W13" s="97">
        <v>27</v>
      </c>
      <c r="X13" s="98"/>
      <c r="Y13" s="98"/>
      <c r="Z13" s="98"/>
      <c r="AA13" s="98"/>
      <c r="AB13" s="98"/>
      <c r="AC13" s="99"/>
      <c r="AD13" s="97">
        <v>66</v>
      </c>
      <c r="AE13" s="98"/>
      <c r="AF13" s="98"/>
      <c r="AG13" s="98"/>
      <c r="AH13" s="98"/>
      <c r="AI13" s="98"/>
      <c r="AJ13" s="99"/>
      <c r="AK13" s="97">
        <v>36</v>
      </c>
      <c r="AL13" s="98"/>
      <c r="AM13" s="98"/>
      <c r="AN13" s="98"/>
      <c r="AO13" s="98"/>
      <c r="AP13" s="98"/>
      <c r="AQ13" s="99"/>
      <c r="AR13" s="94"/>
      <c r="AS13" s="95"/>
      <c r="AT13" s="95"/>
      <c r="AU13" s="95"/>
      <c r="AV13" s="95"/>
      <c r="AW13" s="95"/>
      <c r="AX13" s="392"/>
    </row>
    <row r="14" spans="1:50" ht="21" customHeight="1">
      <c r="A14" s="139"/>
      <c r="B14" s="140"/>
      <c r="C14" s="140"/>
      <c r="D14" s="140"/>
      <c r="E14" s="140"/>
      <c r="F14" s="141"/>
      <c r="G14" s="759"/>
      <c r="H14" s="760"/>
      <c r="I14" s="586" t="s">
        <v>8</v>
      </c>
      <c r="J14" s="644"/>
      <c r="K14" s="644"/>
      <c r="L14" s="644"/>
      <c r="M14" s="644"/>
      <c r="N14" s="644"/>
      <c r="O14" s="645"/>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77"/>
      <c r="AS14" s="677"/>
      <c r="AT14" s="677"/>
      <c r="AU14" s="677"/>
      <c r="AV14" s="677"/>
      <c r="AW14" s="677"/>
      <c r="AX14" s="678"/>
    </row>
    <row r="15" spans="1:50" ht="21" customHeight="1">
      <c r="A15" s="139"/>
      <c r="B15" s="140"/>
      <c r="C15" s="140"/>
      <c r="D15" s="140"/>
      <c r="E15" s="140"/>
      <c r="F15" s="141"/>
      <c r="G15" s="759"/>
      <c r="H15" s="760"/>
      <c r="I15" s="586" t="s">
        <v>51</v>
      </c>
      <c r="J15" s="587"/>
      <c r="K15" s="587"/>
      <c r="L15" s="587"/>
      <c r="M15" s="587"/>
      <c r="N15" s="587"/>
      <c r="O15" s="588"/>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43"/>
    </row>
    <row r="16" spans="1:50" ht="21" customHeight="1">
      <c r="A16" s="139"/>
      <c r="B16" s="140"/>
      <c r="C16" s="140"/>
      <c r="D16" s="140"/>
      <c r="E16" s="140"/>
      <c r="F16" s="141"/>
      <c r="G16" s="759"/>
      <c r="H16" s="760"/>
      <c r="I16" s="586" t="s">
        <v>52</v>
      </c>
      <c r="J16" s="587"/>
      <c r="K16" s="587"/>
      <c r="L16" s="587"/>
      <c r="M16" s="587"/>
      <c r="N16" s="587"/>
      <c r="O16" s="588"/>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90"/>
      <c r="AS16" s="691"/>
      <c r="AT16" s="691"/>
      <c r="AU16" s="691"/>
      <c r="AV16" s="691"/>
      <c r="AW16" s="691"/>
      <c r="AX16" s="692"/>
    </row>
    <row r="17" spans="1:50" ht="24.75" customHeight="1">
      <c r="A17" s="139"/>
      <c r="B17" s="140"/>
      <c r="C17" s="140"/>
      <c r="D17" s="140"/>
      <c r="E17" s="140"/>
      <c r="F17" s="141"/>
      <c r="G17" s="759"/>
      <c r="H17" s="760"/>
      <c r="I17" s="586" t="s">
        <v>50</v>
      </c>
      <c r="J17" s="644"/>
      <c r="K17" s="644"/>
      <c r="L17" s="644"/>
      <c r="M17" s="644"/>
      <c r="N17" s="644"/>
      <c r="O17" s="645"/>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61"/>
      <c r="H18" s="762"/>
      <c r="I18" s="749" t="s">
        <v>20</v>
      </c>
      <c r="J18" s="750"/>
      <c r="K18" s="750"/>
      <c r="L18" s="750"/>
      <c r="M18" s="750"/>
      <c r="N18" s="750"/>
      <c r="O18" s="751"/>
      <c r="P18" s="103">
        <f>SUM(P13:V17)</f>
        <v>57</v>
      </c>
      <c r="Q18" s="104"/>
      <c r="R18" s="104"/>
      <c r="S18" s="104"/>
      <c r="T18" s="104"/>
      <c r="U18" s="104"/>
      <c r="V18" s="105"/>
      <c r="W18" s="103">
        <f>SUM(W13:AC17)</f>
        <v>27</v>
      </c>
      <c r="X18" s="104"/>
      <c r="Y18" s="104"/>
      <c r="Z18" s="104"/>
      <c r="AA18" s="104"/>
      <c r="AB18" s="104"/>
      <c r="AC18" s="105"/>
      <c r="AD18" s="103">
        <f>SUM(AD13:AJ17)</f>
        <v>66</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48"/>
    </row>
    <row r="19" spans="1:50" ht="24.75" customHeight="1">
      <c r="A19" s="139"/>
      <c r="B19" s="140"/>
      <c r="C19" s="140"/>
      <c r="D19" s="140"/>
      <c r="E19" s="140"/>
      <c r="F19" s="141"/>
      <c r="G19" s="546" t="s">
        <v>9</v>
      </c>
      <c r="H19" s="547"/>
      <c r="I19" s="547"/>
      <c r="J19" s="547"/>
      <c r="K19" s="547"/>
      <c r="L19" s="547"/>
      <c r="M19" s="547"/>
      <c r="N19" s="547"/>
      <c r="O19" s="547"/>
      <c r="P19" s="97">
        <v>39</v>
      </c>
      <c r="Q19" s="98"/>
      <c r="R19" s="98"/>
      <c r="S19" s="98"/>
      <c r="T19" s="98"/>
      <c r="U19" s="98"/>
      <c r="V19" s="99"/>
      <c r="W19" s="97">
        <v>10</v>
      </c>
      <c r="X19" s="98"/>
      <c r="Y19" s="98"/>
      <c r="Z19" s="98"/>
      <c r="AA19" s="98"/>
      <c r="AB19" s="98"/>
      <c r="AC19" s="99"/>
      <c r="AD19" s="97">
        <v>47</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c r="A20" s="139"/>
      <c r="B20" s="140"/>
      <c r="C20" s="140"/>
      <c r="D20" s="140"/>
      <c r="E20" s="140"/>
      <c r="F20" s="141"/>
      <c r="G20" s="546" t="s">
        <v>10</v>
      </c>
      <c r="H20" s="547"/>
      <c r="I20" s="547"/>
      <c r="J20" s="547"/>
      <c r="K20" s="547"/>
      <c r="L20" s="547"/>
      <c r="M20" s="547"/>
      <c r="N20" s="547"/>
      <c r="O20" s="547"/>
      <c r="P20" s="550">
        <f>IF(P18=0, "-", SUM(P19)/P18)</f>
        <v>0.68421052631578949</v>
      </c>
      <c r="Q20" s="550"/>
      <c r="R20" s="550"/>
      <c r="S20" s="550"/>
      <c r="T20" s="550"/>
      <c r="U20" s="550"/>
      <c r="V20" s="550"/>
      <c r="W20" s="550">
        <f t="shared" ref="W20" si="0">IF(W18=0, "-", SUM(W19)/W18)</f>
        <v>0.37037037037037035</v>
      </c>
      <c r="X20" s="550"/>
      <c r="Y20" s="550"/>
      <c r="Z20" s="550"/>
      <c r="AA20" s="550"/>
      <c r="AB20" s="550"/>
      <c r="AC20" s="550"/>
      <c r="AD20" s="550">
        <f t="shared" ref="AD20" si="1">IF(AD18=0, "-", SUM(AD19)/AD18)</f>
        <v>0.71212121212121215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c r="A21" s="142"/>
      <c r="B21" s="143"/>
      <c r="C21" s="143"/>
      <c r="D21" s="143"/>
      <c r="E21" s="143"/>
      <c r="F21" s="144"/>
      <c r="G21" s="947" t="s">
        <v>492</v>
      </c>
      <c r="H21" s="948"/>
      <c r="I21" s="948"/>
      <c r="J21" s="948"/>
      <c r="K21" s="948"/>
      <c r="L21" s="948"/>
      <c r="M21" s="948"/>
      <c r="N21" s="948"/>
      <c r="O21" s="948"/>
      <c r="P21" s="550">
        <f>IF(P19=0, "-", SUM(P19)/SUM(P13,P14))</f>
        <v>0.68421052631578949</v>
      </c>
      <c r="Q21" s="550"/>
      <c r="R21" s="550"/>
      <c r="S21" s="550"/>
      <c r="T21" s="550"/>
      <c r="U21" s="550"/>
      <c r="V21" s="550"/>
      <c r="W21" s="550">
        <f t="shared" ref="W21" si="2">IF(W19=0, "-", SUM(W19)/SUM(W13,W14))</f>
        <v>0.37037037037037035</v>
      </c>
      <c r="X21" s="550"/>
      <c r="Y21" s="550"/>
      <c r="Z21" s="550"/>
      <c r="AA21" s="550"/>
      <c r="AB21" s="550"/>
      <c r="AC21" s="550"/>
      <c r="AD21" s="550">
        <f t="shared" ref="AD21" si="3">IF(AD19=0, "-", SUM(AD19)/SUM(AD13,AD14))</f>
        <v>0.71212121212121215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552</v>
      </c>
      <c r="H23" s="184"/>
      <c r="I23" s="184"/>
      <c r="J23" s="184"/>
      <c r="K23" s="184"/>
      <c r="L23" s="184"/>
      <c r="M23" s="184"/>
      <c r="N23" s="184"/>
      <c r="O23" s="185"/>
      <c r="P23" s="94">
        <v>17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554</v>
      </c>
      <c r="H24" s="187"/>
      <c r="I24" s="187"/>
      <c r="J24" s="187"/>
      <c r="K24" s="187"/>
      <c r="L24" s="187"/>
      <c r="M24" s="187"/>
      <c r="N24" s="187"/>
      <c r="O24" s="188"/>
      <c r="P24" s="97">
        <v>15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553</v>
      </c>
      <c r="H25" s="187"/>
      <c r="I25" s="187"/>
      <c r="J25" s="187"/>
      <c r="K25" s="187"/>
      <c r="L25" s="187"/>
      <c r="M25" s="187"/>
      <c r="N25" s="187"/>
      <c r="O25" s="188"/>
      <c r="P25" s="97">
        <v>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555</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633</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470</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0" t="s">
        <v>486</v>
      </c>
      <c r="B30" s="521"/>
      <c r="C30" s="521"/>
      <c r="D30" s="521"/>
      <c r="E30" s="521"/>
      <c r="F30" s="522"/>
      <c r="G30" s="662" t="s">
        <v>265</v>
      </c>
      <c r="H30" s="388"/>
      <c r="I30" s="388"/>
      <c r="J30" s="388"/>
      <c r="K30" s="388"/>
      <c r="L30" s="388"/>
      <c r="M30" s="388"/>
      <c r="N30" s="388"/>
      <c r="O30" s="590"/>
      <c r="P30" s="589" t="s">
        <v>59</v>
      </c>
      <c r="Q30" s="388"/>
      <c r="R30" s="388"/>
      <c r="S30" s="388"/>
      <c r="T30" s="388"/>
      <c r="U30" s="388"/>
      <c r="V30" s="388"/>
      <c r="W30" s="388"/>
      <c r="X30" s="590"/>
      <c r="Y30" s="476"/>
      <c r="Z30" s="477"/>
      <c r="AA30" s="478"/>
      <c r="AB30" s="384" t="s">
        <v>11</v>
      </c>
      <c r="AC30" s="385"/>
      <c r="AD30" s="386"/>
      <c r="AE30" s="384" t="s">
        <v>356</v>
      </c>
      <c r="AF30" s="385"/>
      <c r="AG30" s="385"/>
      <c r="AH30" s="386"/>
      <c r="AI30" s="384" t="s">
        <v>362</v>
      </c>
      <c r="AJ30" s="385"/>
      <c r="AK30" s="385"/>
      <c r="AL30" s="386"/>
      <c r="AM30" s="387" t="s">
        <v>467</v>
      </c>
      <c r="AN30" s="387"/>
      <c r="AO30" s="387"/>
      <c r="AP30" s="384"/>
      <c r="AQ30" s="653" t="s">
        <v>354</v>
      </c>
      <c r="AR30" s="654"/>
      <c r="AS30" s="654"/>
      <c r="AT30" s="655"/>
      <c r="AU30" s="388" t="s">
        <v>253</v>
      </c>
      <c r="AV30" s="388"/>
      <c r="AW30" s="388"/>
      <c r="AX30" s="389"/>
    </row>
    <row r="31" spans="1:50" ht="18.75" customHeight="1">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479"/>
      <c r="Z31" s="480"/>
      <c r="AA31" s="481"/>
      <c r="AB31" s="330"/>
      <c r="AC31" s="331"/>
      <c r="AD31" s="332"/>
      <c r="AE31" s="330"/>
      <c r="AF31" s="331"/>
      <c r="AG31" s="331"/>
      <c r="AH31" s="332"/>
      <c r="AI31" s="330"/>
      <c r="AJ31" s="331"/>
      <c r="AK31" s="331"/>
      <c r="AL31" s="332"/>
      <c r="AM31" s="374"/>
      <c r="AN31" s="374"/>
      <c r="AO31" s="374"/>
      <c r="AP31" s="330"/>
      <c r="AQ31" s="215" t="s">
        <v>560</v>
      </c>
      <c r="AR31" s="133"/>
      <c r="AS31" s="134" t="s">
        <v>355</v>
      </c>
      <c r="AT31" s="169"/>
      <c r="AU31" s="269" t="s">
        <v>560</v>
      </c>
      <c r="AV31" s="269"/>
      <c r="AW31" s="377" t="s">
        <v>300</v>
      </c>
      <c r="AX31" s="378"/>
    </row>
    <row r="32" spans="1:50" ht="23.25" customHeight="1">
      <c r="A32" s="526"/>
      <c r="B32" s="524"/>
      <c r="C32" s="524"/>
      <c r="D32" s="524"/>
      <c r="E32" s="524"/>
      <c r="F32" s="525"/>
      <c r="G32" s="551" t="s">
        <v>556</v>
      </c>
      <c r="H32" s="552"/>
      <c r="I32" s="552"/>
      <c r="J32" s="552"/>
      <c r="K32" s="552"/>
      <c r="L32" s="552"/>
      <c r="M32" s="552"/>
      <c r="N32" s="552"/>
      <c r="O32" s="553"/>
      <c r="P32" s="158" t="s">
        <v>557</v>
      </c>
      <c r="Q32" s="158"/>
      <c r="R32" s="158"/>
      <c r="S32" s="158"/>
      <c r="T32" s="158"/>
      <c r="U32" s="158"/>
      <c r="V32" s="158"/>
      <c r="W32" s="158"/>
      <c r="X32" s="229"/>
      <c r="Y32" s="336" t="s">
        <v>12</v>
      </c>
      <c r="Z32" s="560"/>
      <c r="AA32" s="561"/>
      <c r="AB32" s="562" t="s">
        <v>558</v>
      </c>
      <c r="AC32" s="562"/>
      <c r="AD32" s="562"/>
      <c r="AE32" s="362">
        <v>0</v>
      </c>
      <c r="AF32" s="363"/>
      <c r="AG32" s="363"/>
      <c r="AH32" s="363"/>
      <c r="AI32" s="362">
        <v>0</v>
      </c>
      <c r="AJ32" s="363"/>
      <c r="AK32" s="363"/>
      <c r="AL32" s="363"/>
      <c r="AM32" s="362">
        <v>0</v>
      </c>
      <c r="AN32" s="363"/>
      <c r="AO32" s="363"/>
      <c r="AP32" s="363"/>
      <c r="AQ32" s="100" t="s">
        <v>560</v>
      </c>
      <c r="AR32" s="101"/>
      <c r="AS32" s="101"/>
      <c r="AT32" s="102"/>
      <c r="AU32" s="363" t="s">
        <v>560</v>
      </c>
      <c r="AV32" s="363"/>
      <c r="AW32" s="363"/>
      <c r="AX32" s="365"/>
    </row>
    <row r="33" spans="1:50" ht="23.25" customHeight="1">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558</v>
      </c>
      <c r="AC33" s="533"/>
      <c r="AD33" s="533"/>
      <c r="AE33" s="362">
        <v>0</v>
      </c>
      <c r="AF33" s="363"/>
      <c r="AG33" s="363"/>
      <c r="AH33" s="363"/>
      <c r="AI33" s="362">
        <v>0</v>
      </c>
      <c r="AJ33" s="363"/>
      <c r="AK33" s="363"/>
      <c r="AL33" s="363"/>
      <c r="AM33" s="362">
        <v>0</v>
      </c>
      <c r="AN33" s="363"/>
      <c r="AO33" s="363"/>
      <c r="AP33" s="363"/>
      <c r="AQ33" s="100">
        <v>0</v>
      </c>
      <c r="AR33" s="101"/>
      <c r="AS33" s="101"/>
      <c r="AT33" s="102"/>
      <c r="AU33" s="363">
        <v>0</v>
      </c>
      <c r="AV33" s="363"/>
      <c r="AW33" s="363"/>
      <c r="AX33" s="365"/>
    </row>
    <row r="34" spans="1:50" ht="23.25" customHeight="1">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2">
        <v>100</v>
      </c>
      <c r="AF34" s="363"/>
      <c r="AG34" s="363"/>
      <c r="AH34" s="363"/>
      <c r="AI34" s="362">
        <v>100</v>
      </c>
      <c r="AJ34" s="363"/>
      <c r="AK34" s="363"/>
      <c r="AL34" s="363"/>
      <c r="AM34" s="362">
        <v>100</v>
      </c>
      <c r="AN34" s="363"/>
      <c r="AO34" s="363"/>
      <c r="AP34" s="363"/>
      <c r="AQ34" s="100" t="s">
        <v>560</v>
      </c>
      <c r="AR34" s="101"/>
      <c r="AS34" s="101"/>
      <c r="AT34" s="102"/>
      <c r="AU34" s="363" t="s">
        <v>560</v>
      </c>
      <c r="AV34" s="363"/>
      <c r="AW34" s="363"/>
      <c r="AX34" s="365"/>
    </row>
    <row r="35" spans="1:50" ht="23.25" customHeight="1">
      <c r="A35" s="918" t="s">
        <v>522</v>
      </c>
      <c r="B35" s="919"/>
      <c r="C35" s="919"/>
      <c r="D35" s="919"/>
      <c r="E35" s="919"/>
      <c r="F35" s="920"/>
      <c r="G35" s="924" t="s">
        <v>637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c r="A37" s="656" t="s">
        <v>486</v>
      </c>
      <c r="B37" s="657"/>
      <c r="C37" s="657"/>
      <c r="D37" s="657"/>
      <c r="E37" s="657"/>
      <c r="F37" s="658"/>
      <c r="G37" s="576" t="s">
        <v>265</v>
      </c>
      <c r="H37" s="379"/>
      <c r="I37" s="379"/>
      <c r="J37" s="379"/>
      <c r="K37" s="379"/>
      <c r="L37" s="379"/>
      <c r="M37" s="379"/>
      <c r="N37" s="379"/>
      <c r="O37" s="577"/>
      <c r="P37" s="646" t="s">
        <v>59</v>
      </c>
      <c r="Q37" s="379"/>
      <c r="R37" s="379"/>
      <c r="S37" s="379"/>
      <c r="T37" s="379"/>
      <c r="U37" s="379"/>
      <c r="V37" s="379"/>
      <c r="W37" s="379"/>
      <c r="X37" s="577"/>
      <c r="Y37" s="647"/>
      <c r="Z37" s="648"/>
      <c r="AA37" s="649"/>
      <c r="AB37" s="366" t="s">
        <v>11</v>
      </c>
      <c r="AC37" s="367"/>
      <c r="AD37" s="368"/>
      <c r="AE37" s="366" t="s">
        <v>356</v>
      </c>
      <c r="AF37" s="367"/>
      <c r="AG37" s="367"/>
      <c r="AH37" s="368"/>
      <c r="AI37" s="366" t="s">
        <v>362</v>
      </c>
      <c r="AJ37" s="367"/>
      <c r="AK37" s="367"/>
      <c r="AL37" s="368"/>
      <c r="AM37" s="373" t="s">
        <v>467</v>
      </c>
      <c r="AN37" s="373"/>
      <c r="AO37" s="373"/>
      <c r="AP37" s="366"/>
      <c r="AQ37" s="265" t="s">
        <v>354</v>
      </c>
      <c r="AR37" s="266"/>
      <c r="AS37" s="266"/>
      <c r="AT37" s="267"/>
      <c r="AU37" s="379" t="s">
        <v>253</v>
      </c>
      <c r="AV37" s="379"/>
      <c r="AW37" s="379"/>
      <c r="AX37" s="380"/>
    </row>
    <row r="38" spans="1:50" ht="18.75" hidden="1" customHeight="1">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479"/>
      <c r="Z38" s="480"/>
      <c r="AA38" s="481"/>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36" t="s">
        <v>12</v>
      </c>
      <c r="Z39" s="560"/>
      <c r="AA39" s="561"/>
      <c r="AB39" s="562"/>
      <c r="AC39" s="562"/>
      <c r="AD39" s="56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59"/>
      <c r="B41" s="660"/>
      <c r="C41" s="660"/>
      <c r="D41" s="660"/>
      <c r="E41" s="660"/>
      <c r="F41" s="661"/>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18" t="s">
        <v>522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c r="A44" s="656" t="s">
        <v>486</v>
      </c>
      <c r="B44" s="657"/>
      <c r="C44" s="657"/>
      <c r="D44" s="657"/>
      <c r="E44" s="657"/>
      <c r="F44" s="658"/>
      <c r="G44" s="576" t="s">
        <v>265</v>
      </c>
      <c r="H44" s="379"/>
      <c r="I44" s="379"/>
      <c r="J44" s="379"/>
      <c r="K44" s="379"/>
      <c r="L44" s="379"/>
      <c r="M44" s="379"/>
      <c r="N44" s="379"/>
      <c r="O44" s="577"/>
      <c r="P44" s="646" t="s">
        <v>59</v>
      </c>
      <c r="Q44" s="379"/>
      <c r="R44" s="379"/>
      <c r="S44" s="379"/>
      <c r="T44" s="379"/>
      <c r="U44" s="379"/>
      <c r="V44" s="379"/>
      <c r="W44" s="379"/>
      <c r="X44" s="577"/>
      <c r="Y44" s="647"/>
      <c r="Z44" s="648"/>
      <c r="AA44" s="649"/>
      <c r="AB44" s="366" t="s">
        <v>11</v>
      </c>
      <c r="AC44" s="367"/>
      <c r="AD44" s="368"/>
      <c r="AE44" s="366" t="s">
        <v>356</v>
      </c>
      <c r="AF44" s="367"/>
      <c r="AG44" s="367"/>
      <c r="AH44" s="368"/>
      <c r="AI44" s="366" t="s">
        <v>362</v>
      </c>
      <c r="AJ44" s="367"/>
      <c r="AK44" s="367"/>
      <c r="AL44" s="368"/>
      <c r="AM44" s="373" t="s">
        <v>467</v>
      </c>
      <c r="AN44" s="373"/>
      <c r="AO44" s="373"/>
      <c r="AP44" s="366"/>
      <c r="AQ44" s="265" t="s">
        <v>354</v>
      </c>
      <c r="AR44" s="266"/>
      <c r="AS44" s="266"/>
      <c r="AT44" s="267"/>
      <c r="AU44" s="379" t="s">
        <v>253</v>
      </c>
      <c r="AV44" s="379"/>
      <c r="AW44" s="379"/>
      <c r="AX44" s="380"/>
    </row>
    <row r="45" spans="1:50" ht="18.75" hidden="1" customHeight="1">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479"/>
      <c r="Z45" s="480"/>
      <c r="AA45" s="48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36" t="s">
        <v>12</v>
      </c>
      <c r="Z46" s="560"/>
      <c r="AA46" s="561"/>
      <c r="AB46" s="562"/>
      <c r="AC46" s="562"/>
      <c r="AD46" s="56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59"/>
      <c r="B48" s="660"/>
      <c r="C48" s="660"/>
      <c r="D48" s="660"/>
      <c r="E48" s="660"/>
      <c r="F48" s="661"/>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18" t="s">
        <v>522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c r="A51" s="523" t="s">
        <v>486</v>
      </c>
      <c r="B51" s="524"/>
      <c r="C51" s="524"/>
      <c r="D51" s="524"/>
      <c r="E51" s="524"/>
      <c r="F51" s="525"/>
      <c r="G51" s="576" t="s">
        <v>265</v>
      </c>
      <c r="H51" s="379"/>
      <c r="I51" s="379"/>
      <c r="J51" s="379"/>
      <c r="K51" s="379"/>
      <c r="L51" s="379"/>
      <c r="M51" s="379"/>
      <c r="N51" s="379"/>
      <c r="O51" s="577"/>
      <c r="P51" s="646" t="s">
        <v>59</v>
      </c>
      <c r="Q51" s="379"/>
      <c r="R51" s="379"/>
      <c r="S51" s="379"/>
      <c r="T51" s="379"/>
      <c r="U51" s="379"/>
      <c r="V51" s="379"/>
      <c r="W51" s="379"/>
      <c r="X51" s="577"/>
      <c r="Y51" s="647"/>
      <c r="Z51" s="648"/>
      <c r="AA51" s="649"/>
      <c r="AB51" s="366" t="s">
        <v>11</v>
      </c>
      <c r="AC51" s="367"/>
      <c r="AD51" s="368"/>
      <c r="AE51" s="366" t="s">
        <v>356</v>
      </c>
      <c r="AF51" s="367"/>
      <c r="AG51" s="367"/>
      <c r="AH51" s="368"/>
      <c r="AI51" s="366" t="s">
        <v>362</v>
      </c>
      <c r="AJ51" s="367"/>
      <c r="AK51" s="367"/>
      <c r="AL51" s="368"/>
      <c r="AM51" s="373" t="s">
        <v>467</v>
      </c>
      <c r="AN51" s="373"/>
      <c r="AO51" s="373"/>
      <c r="AP51" s="366"/>
      <c r="AQ51" s="265" t="s">
        <v>354</v>
      </c>
      <c r="AR51" s="266"/>
      <c r="AS51" s="266"/>
      <c r="AT51" s="267"/>
      <c r="AU51" s="375" t="s">
        <v>253</v>
      </c>
      <c r="AV51" s="375"/>
      <c r="AW51" s="375"/>
      <c r="AX51" s="376"/>
    </row>
    <row r="52" spans="1:50" ht="18.75" hidden="1" customHeight="1">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479"/>
      <c r="Z52" s="480"/>
      <c r="AA52" s="48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36" t="s">
        <v>12</v>
      </c>
      <c r="Z53" s="560"/>
      <c r="AA53" s="561"/>
      <c r="AB53" s="562"/>
      <c r="AC53" s="562"/>
      <c r="AD53" s="56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59"/>
      <c r="B55" s="660"/>
      <c r="C55" s="660"/>
      <c r="D55" s="660"/>
      <c r="E55" s="660"/>
      <c r="F55" s="661"/>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18" t="s">
        <v>522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c r="A58" s="523" t="s">
        <v>486</v>
      </c>
      <c r="B58" s="524"/>
      <c r="C58" s="524"/>
      <c r="D58" s="524"/>
      <c r="E58" s="524"/>
      <c r="F58" s="525"/>
      <c r="G58" s="576" t="s">
        <v>265</v>
      </c>
      <c r="H58" s="379"/>
      <c r="I58" s="379"/>
      <c r="J58" s="379"/>
      <c r="K58" s="379"/>
      <c r="L58" s="379"/>
      <c r="M58" s="379"/>
      <c r="N58" s="379"/>
      <c r="O58" s="577"/>
      <c r="P58" s="646" t="s">
        <v>59</v>
      </c>
      <c r="Q58" s="379"/>
      <c r="R58" s="379"/>
      <c r="S58" s="379"/>
      <c r="T58" s="379"/>
      <c r="U58" s="379"/>
      <c r="V58" s="379"/>
      <c r="W58" s="379"/>
      <c r="X58" s="577"/>
      <c r="Y58" s="647"/>
      <c r="Z58" s="648"/>
      <c r="AA58" s="649"/>
      <c r="AB58" s="366" t="s">
        <v>11</v>
      </c>
      <c r="AC58" s="367"/>
      <c r="AD58" s="368"/>
      <c r="AE58" s="366" t="s">
        <v>356</v>
      </c>
      <c r="AF58" s="367"/>
      <c r="AG58" s="367"/>
      <c r="AH58" s="368"/>
      <c r="AI58" s="366" t="s">
        <v>362</v>
      </c>
      <c r="AJ58" s="367"/>
      <c r="AK58" s="367"/>
      <c r="AL58" s="368"/>
      <c r="AM58" s="373" t="s">
        <v>467</v>
      </c>
      <c r="AN58" s="373"/>
      <c r="AO58" s="373"/>
      <c r="AP58" s="366"/>
      <c r="AQ58" s="265" t="s">
        <v>354</v>
      </c>
      <c r="AR58" s="266"/>
      <c r="AS58" s="266"/>
      <c r="AT58" s="267"/>
      <c r="AU58" s="375" t="s">
        <v>253</v>
      </c>
      <c r="AV58" s="375"/>
      <c r="AW58" s="375"/>
      <c r="AX58" s="376"/>
    </row>
    <row r="59" spans="1:50" ht="18.75" hidden="1" customHeight="1">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479"/>
      <c r="Z59" s="480"/>
      <c r="AA59" s="48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36" t="s">
        <v>12</v>
      </c>
      <c r="Z60" s="560"/>
      <c r="AA60" s="561"/>
      <c r="AB60" s="562"/>
      <c r="AC60" s="562"/>
      <c r="AD60" s="56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18" t="s">
        <v>522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c r="A65" s="876" t="s">
        <v>487</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482</v>
      </c>
      <c r="X65" s="888"/>
      <c r="Y65" s="891"/>
      <c r="Z65" s="891"/>
      <c r="AA65" s="892"/>
      <c r="AB65" s="885" t="s">
        <v>11</v>
      </c>
      <c r="AC65" s="881"/>
      <c r="AD65" s="882"/>
      <c r="AE65" s="366" t="s">
        <v>356</v>
      </c>
      <c r="AF65" s="367"/>
      <c r="AG65" s="367"/>
      <c r="AH65" s="368"/>
      <c r="AI65" s="366" t="s">
        <v>362</v>
      </c>
      <c r="AJ65" s="367"/>
      <c r="AK65" s="367"/>
      <c r="AL65" s="368"/>
      <c r="AM65" s="373" t="s">
        <v>467</v>
      </c>
      <c r="AN65" s="373"/>
      <c r="AO65" s="373"/>
      <c r="AP65" s="366"/>
      <c r="AQ65" s="885" t="s">
        <v>354</v>
      </c>
      <c r="AR65" s="881"/>
      <c r="AS65" s="881"/>
      <c r="AT65" s="882"/>
      <c r="AU65" s="997" t="s">
        <v>253</v>
      </c>
      <c r="AV65" s="997"/>
      <c r="AW65" s="997"/>
      <c r="AX65" s="998"/>
    </row>
    <row r="66" spans="1:50" ht="18.75" hidden="1" customHeight="1">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355</v>
      </c>
      <c r="AT66" s="884"/>
      <c r="AU66" s="269"/>
      <c r="AV66" s="269"/>
      <c r="AW66" s="883" t="s">
        <v>485</v>
      </c>
      <c r="AX66" s="999"/>
    </row>
    <row r="67" spans="1:50" ht="23.25" hidden="1" customHeight="1">
      <c r="A67" s="869"/>
      <c r="B67" s="870"/>
      <c r="C67" s="870"/>
      <c r="D67" s="870"/>
      <c r="E67" s="870"/>
      <c r="F67" s="871"/>
      <c r="G67" s="1000" t="s">
        <v>363</v>
      </c>
      <c r="H67" s="983"/>
      <c r="I67" s="984"/>
      <c r="J67" s="984"/>
      <c r="K67" s="984"/>
      <c r="L67" s="984"/>
      <c r="M67" s="984"/>
      <c r="N67" s="984"/>
      <c r="O67" s="985"/>
      <c r="P67" s="983"/>
      <c r="Q67" s="984"/>
      <c r="R67" s="984"/>
      <c r="S67" s="984"/>
      <c r="T67" s="984"/>
      <c r="U67" s="984"/>
      <c r="V67" s="985"/>
      <c r="W67" s="989"/>
      <c r="X67" s="990"/>
      <c r="Y67" s="970" t="s">
        <v>12</v>
      </c>
      <c r="Z67" s="970"/>
      <c r="AA67" s="971"/>
      <c r="AB67" s="972" t="s">
        <v>512</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512</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513</v>
      </c>
      <c r="AC69" s="996"/>
      <c r="AD69" s="996"/>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c r="A70" s="869" t="s">
        <v>493</v>
      </c>
      <c r="B70" s="870"/>
      <c r="C70" s="870"/>
      <c r="D70" s="870"/>
      <c r="E70" s="870"/>
      <c r="F70" s="871"/>
      <c r="G70" s="960" t="s">
        <v>364</v>
      </c>
      <c r="H70" s="961"/>
      <c r="I70" s="961"/>
      <c r="J70" s="961"/>
      <c r="K70" s="961"/>
      <c r="L70" s="961"/>
      <c r="M70" s="961"/>
      <c r="N70" s="961"/>
      <c r="O70" s="961"/>
      <c r="P70" s="961"/>
      <c r="Q70" s="961"/>
      <c r="R70" s="961"/>
      <c r="S70" s="961"/>
      <c r="T70" s="961"/>
      <c r="U70" s="961"/>
      <c r="V70" s="961"/>
      <c r="W70" s="964" t="s">
        <v>511</v>
      </c>
      <c r="X70" s="965"/>
      <c r="Y70" s="970" t="s">
        <v>12</v>
      </c>
      <c r="Z70" s="970"/>
      <c r="AA70" s="971"/>
      <c r="AB70" s="972" t="s">
        <v>512</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512</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513</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55" t="s">
        <v>487</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356</v>
      </c>
      <c r="AF73" s="367"/>
      <c r="AG73" s="367"/>
      <c r="AH73" s="368"/>
      <c r="AI73" s="366" t="s">
        <v>362</v>
      </c>
      <c r="AJ73" s="367"/>
      <c r="AK73" s="367"/>
      <c r="AL73" s="368"/>
      <c r="AM73" s="373" t="s">
        <v>467</v>
      </c>
      <c r="AN73" s="373"/>
      <c r="AO73" s="373"/>
      <c r="AP73" s="366"/>
      <c r="AQ73" s="173" t="s">
        <v>354</v>
      </c>
      <c r="AR73" s="166"/>
      <c r="AS73" s="166"/>
      <c r="AT73" s="167"/>
      <c r="AU73" s="271" t="s">
        <v>253</v>
      </c>
      <c r="AV73" s="131"/>
      <c r="AW73" s="131"/>
      <c r="AX73" s="132"/>
    </row>
    <row r="74" spans="1:50" ht="18.75" hidden="1" customHeight="1">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c r="A75" s="858"/>
      <c r="B75" s="859"/>
      <c r="C75" s="859"/>
      <c r="D75" s="859"/>
      <c r="E75" s="859"/>
      <c r="F75" s="860"/>
      <c r="G75" s="79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32" t="s">
        <v>525</v>
      </c>
      <c r="B78" s="933"/>
      <c r="C78" s="933"/>
      <c r="D78" s="933"/>
      <c r="E78" s="930" t="s">
        <v>460</v>
      </c>
      <c r="F78" s="931"/>
      <c r="G78" s="57" t="s">
        <v>364</v>
      </c>
      <c r="H78" s="807"/>
      <c r="I78" s="242"/>
      <c r="J78" s="242"/>
      <c r="K78" s="242"/>
      <c r="L78" s="242"/>
      <c r="M78" s="242"/>
      <c r="N78" s="242"/>
      <c r="O78" s="808"/>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481</v>
      </c>
      <c r="AP79" s="146"/>
      <c r="AQ79" s="146"/>
      <c r="AR79" s="81" t="s">
        <v>479</v>
      </c>
      <c r="AS79" s="145"/>
      <c r="AT79" s="146"/>
      <c r="AU79" s="146"/>
      <c r="AV79" s="146"/>
      <c r="AW79" s="146"/>
      <c r="AX79" s="147"/>
    </row>
    <row r="80" spans="1:50" ht="18.75" hidden="1" customHeight="1">
      <c r="A80" s="530" t="s">
        <v>266</v>
      </c>
      <c r="B80" s="864" t="s">
        <v>478</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c r="A81" s="531"/>
      <c r="B81" s="867"/>
      <c r="C81" s="563"/>
      <c r="D81" s="563"/>
      <c r="E81" s="563"/>
      <c r="F81" s="564"/>
      <c r="G81" s="377"/>
      <c r="H81" s="377"/>
      <c r="I81" s="377"/>
      <c r="J81" s="377"/>
      <c r="K81" s="377"/>
      <c r="L81" s="377"/>
      <c r="M81" s="377"/>
      <c r="N81" s="377"/>
      <c r="O81" s="377"/>
      <c r="P81" s="377"/>
      <c r="Q81" s="377"/>
      <c r="R81" s="377"/>
      <c r="S81" s="377"/>
      <c r="T81" s="377"/>
      <c r="U81" s="377"/>
      <c r="V81" s="377"/>
      <c r="W81" s="377"/>
      <c r="X81" s="377"/>
      <c r="Y81" s="377"/>
      <c r="Z81" s="377"/>
      <c r="AA81" s="579"/>
      <c r="AB81" s="59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31"/>
      <c r="B82" s="867"/>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c r="A83" s="531"/>
      <c r="B83" s="867"/>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c r="A84" s="531"/>
      <c r="B84" s="868"/>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c r="A85" s="531"/>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69" t="s">
        <v>11</v>
      </c>
      <c r="AC85" s="470"/>
      <c r="AD85" s="471"/>
      <c r="AE85" s="366" t="s">
        <v>356</v>
      </c>
      <c r="AF85" s="367"/>
      <c r="AG85" s="367"/>
      <c r="AH85" s="368"/>
      <c r="AI85" s="366" t="s">
        <v>362</v>
      </c>
      <c r="AJ85" s="367"/>
      <c r="AK85" s="367"/>
      <c r="AL85" s="368"/>
      <c r="AM85" s="373" t="s">
        <v>467</v>
      </c>
      <c r="AN85" s="373"/>
      <c r="AO85" s="373"/>
      <c r="AP85" s="366"/>
      <c r="AQ85" s="173" t="s">
        <v>354</v>
      </c>
      <c r="AR85" s="166"/>
      <c r="AS85" s="166"/>
      <c r="AT85" s="167"/>
      <c r="AU85" s="371" t="s">
        <v>253</v>
      </c>
      <c r="AV85" s="371"/>
      <c r="AW85" s="371"/>
      <c r="AX85" s="372"/>
      <c r="AY85" s="10"/>
      <c r="AZ85" s="10"/>
      <c r="BA85" s="10"/>
      <c r="BB85" s="10"/>
      <c r="BC85" s="10"/>
    </row>
    <row r="86" spans="1:60" ht="18.75" hidden="1" customHeight="1">
      <c r="A86" s="531"/>
      <c r="B86" s="563"/>
      <c r="C86" s="563"/>
      <c r="D86" s="563"/>
      <c r="E86" s="563"/>
      <c r="F86" s="564"/>
      <c r="G86" s="578"/>
      <c r="H86" s="377"/>
      <c r="I86" s="377"/>
      <c r="J86" s="377"/>
      <c r="K86" s="377"/>
      <c r="L86" s="377"/>
      <c r="M86" s="377"/>
      <c r="N86" s="377"/>
      <c r="O86" s="579"/>
      <c r="P86" s="591"/>
      <c r="Q86" s="377"/>
      <c r="R86" s="377"/>
      <c r="S86" s="377"/>
      <c r="T86" s="377"/>
      <c r="U86" s="377"/>
      <c r="V86" s="377"/>
      <c r="W86" s="377"/>
      <c r="X86" s="57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c r="A87" s="531"/>
      <c r="B87" s="563"/>
      <c r="C87" s="563"/>
      <c r="D87" s="563"/>
      <c r="E87" s="563"/>
      <c r="F87" s="564"/>
      <c r="G87" s="228"/>
      <c r="H87" s="158"/>
      <c r="I87" s="158"/>
      <c r="J87" s="158"/>
      <c r="K87" s="158"/>
      <c r="L87" s="158"/>
      <c r="M87" s="158"/>
      <c r="N87" s="158"/>
      <c r="O87" s="229"/>
      <c r="P87" s="158"/>
      <c r="Q87" s="817"/>
      <c r="R87" s="817"/>
      <c r="S87" s="817"/>
      <c r="T87" s="817"/>
      <c r="U87" s="817"/>
      <c r="V87" s="817"/>
      <c r="W87" s="817"/>
      <c r="X87" s="818"/>
      <c r="Y87" s="770" t="s">
        <v>62</v>
      </c>
      <c r="Z87" s="771"/>
      <c r="AA87" s="772"/>
      <c r="AB87" s="562"/>
      <c r="AC87" s="562"/>
      <c r="AD87" s="56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31"/>
      <c r="B88" s="563"/>
      <c r="C88" s="563"/>
      <c r="D88" s="563"/>
      <c r="E88" s="563"/>
      <c r="F88" s="564"/>
      <c r="G88" s="230"/>
      <c r="H88" s="231"/>
      <c r="I88" s="231"/>
      <c r="J88" s="231"/>
      <c r="K88" s="231"/>
      <c r="L88" s="231"/>
      <c r="M88" s="231"/>
      <c r="N88" s="231"/>
      <c r="O88" s="232"/>
      <c r="P88" s="819"/>
      <c r="Q88" s="819"/>
      <c r="R88" s="819"/>
      <c r="S88" s="819"/>
      <c r="T88" s="819"/>
      <c r="U88" s="819"/>
      <c r="V88" s="819"/>
      <c r="W88" s="819"/>
      <c r="X88" s="820"/>
      <c r="Y88" s="744" t="s">
        <v>54</v>
      </c>
      <c r="Z88" s="745"/>
      <c r="AA88" s="746"/>
      <c r="AB88" s="533"/>
      <c r="AC88" s="533"/>
      <c r="AD88" s="53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21"/>
      <c r="Y89" s="744" t="s">
        <v>13</v>
      </c>
      <c r="Z89" s="745"/>
      <c r="AA89" s="746"/>
      <c r="AB89" s="472" t="s">
        <v>14</v>
      </c>
      <c r="AC89" s="472"/>
      <c r="AD89" s="47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31"/>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69" t="s">
        <v>11</v>
      </c>
      <c r="AC90" s="470"/>
      <c r="AD90" s="471"/>
      <c r="AE90" s="366" t="s">
        <v>356</v>
      </c>
      <c r="AF90" s="367"/>
      <c r="AG90" s="367"/>
      <c r="AH90" s="368"/>
      <c r="AI90" s="366" t="s">
        <v>362</v>
      </c>
      <c r="AJ90" s="367"/>
      <c r="AK90" s="367"/>
      <c r="AL90" s="368"/>
      <c r="AM90" s="373" t="s">
        <v>467</v>
      </c>
      <c r="AN90" s="373"/>
      <c r="AO90" s="373"/>
      <c r="AP90" s="366"/>
      <c r="AQ90" s="173" t="s">
        <v>354</v>
      </c>
      <c r="AR90" s="166"/>
      <c r="AS90" s="166"/>
      <c r="AT90" s="167"/>
      <c r="AU90" s="371" t="s">
        <v>253</v>
      </c>
      <c r="AV90" s="371"/>
      <c r="AW90" s="371"/>
      <c r="AX90" s="372"/>
    </row>
    <row r="91" spans="1:60" ht="18.75" hidden="1" customHeight="1">
      <c r="A91" s="531"/>
      <c r="B91" s="563"/>
      <c r="C91" s="563"/>
      <c r="D91" s="563"/>
      <c r="E91" s="563"/>
      <c r="F91" s="564"/>
      <c r="G91" s="578"/>
      <c r="H91" s="377"/>
      <c r="I91" s="377"/>
      <c r="J91" s="377"/>
      <c r="K91" s="377"/>
      <c r="L91" s="377"/>
      <c r="M91" s="377"/>
      <c r="N91" s="377"/>
      <c r="O91" s="579"/>
      <c r="P91" s="591"/>
      <c r="Q91" s="377"/>
      <c r="R91" s="377"/>
      <c r="S91" s="377"/>
      <c r="T91" s="377"/>
      <c r="U91" s="377"/>
      <c r="V91" s="377"/>
      <c r="W91" s="377"/>
      <c r="X91" s="57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c r="A92" s="531"/>
      <c r="B92" s="563"/>
      <c r="C92" s="563"/>
      <c r="D92" s="563"/>
      <c r="E92" s="563"/>
      <c r="F92" s="564"/>
      <c r="G92" s="228"/>
      <c r="H92" s="158"/>
      <c r="I92" s="158"/>
      <c r="J92" s="158"/>
      <c r="K92" s="158"/>
      <c r="L92" s="158"/>
      <c r="M92" s="158"/>
      <c r="N92" s="158"/>
      <c r="O92" s="229"/>
      <c r="P92" s="158"/>
      <c r="Q92" s="817"/>
      <c r="R92" s="817"/>
      <c r="S92" s="817"/>
      <c r="T92" s="817"/>
      <c r="U92" s="817"/>
      <c r="V92" s="817"/>
      <c r="W92" s="817"/>
      <c r="X92" s="818"/>
      <c r="Y92" s="770" t="s">
        <v>62</v>
      </c>
      <c r="Z92" s="771"/>
      <c r="AA92" s="772"/>
      <c r="AB92" s="562"/>
      <c r="AC92" s="562"/>
      <c r="AD92" s="56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31"/>
      <c r="B93" s="563"/>
      <c r="C93" s="563"/>
      <c r="D93" s="563"/>
      <c r="E93" s="563"/>
      <c r="F93" s="564"/>
      <c r="G93" s="230"/>
      <c r="H93" s="231"/>
      <c r="I93" s="231"/>
      <c r="J93" s="231"/>
      <c r="K93" s="231"/>
      <c r="L93" s="231"/>
      <c r="M93" s="231"/>
      <c r="N93" s="231"/>
      <c r="O93" s="232"/>
      <c r="P93" s="819"/>
      <c r="Q93" s="819"/>
      <c r="R93" s="819"/>
      <c r="S93" s="819"/>
      <c r="T93" s="819"/>
      <c r="U93" s="819"/>
      <c r="V93" s="819"/>
      <c r="W93" s="819"/>
      <c r="X93" s="820"/>
      <c r="Y93" s="744" t="s">
        <v>54</v>
      </c>
      <c r="Z93" s="745"/>
      <c r="AA93" s="746"/>
      <c r="AB93" s="533"/>
      <c r="AC93" s="533"/>
      <c r="AD93" s="53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21"/>
      <c r="Y94" s="744" t="s">
        <v>13</v>
      </c>
      <c r="Z94" s="745"/>
      <c r="AA94" s="746"/>
      <c r="AB94" s="472" t="s">
        <v>14</v>
      </c>
      <c r="AC94" s="472"/>
      <c r="AD94" s="47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31"/>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69" t="s">
        <v>11</v>
      </c>
      <c r="AC95" s="470"/>
      <c r="AD95" s="471"/>
      <c r="AE95" s="366" t="s">
        <v>356</v>
      </c>
      <c r="AF95" s="367"/>
      <c r="AG95" s="367"/>
      <c r="AH95" s="368"/>
      <c r="AI95" s="366" t="s">
        <v>362</v>
      </c>
      <c r="AJ95" s="367"/>
      <c r="AK95" s="367"/>
      <c r="AL95" s="368"/>
      <c r="AM95" s="373" t="s">
        <v>467</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31"/>
      <c r="B96" s="563"/>
      <c r="C96" s="563"/>
      <c r="D96" s="563"/>
      <c r="E96" s="563"/>
      <c r="F96" s="564"/>
      <c r="G96" s="578"/>
      <c r="H96" s="377"/>
      <c r="I96" s="377"/>
      <c r="J96" s="377"/>
      <c r="K96" s="377"/>
      <c r="L96" s="377"/>
      <c r="M96" s="377"/>
      <c r="N96" s="377"/>
      <c r="O96" s="579"/>
      <c r="P96" s="591"/>
      <c r="Q96" s="377"/>
      <c r="R96" s="377"/>
      <c r="S96" s="377"/>
      <c r="T96" s="377"/>
      <c r="U96" s="377"/>
      <c r="V96" s="377"/>
      <c r="W96" s="377"/>
      <c r="X96" s="57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c r="A97" s="531"/>
      <c r="B97" s="563"/>
      <c r="C97" s="563"/>
      <c r="D97" s="563"/>
      <c r="E97" s="563"/>
      <c r="F97" s="564"/>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31"/>
      <c r="B98" s="563"/>
      <c r="C98" s="563"/>
      <c r="D98" s="563"/>
      <c r="E98" s="563"/>
      <c r="F98" s="564"/>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32"/>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1" t="s">
        <v>13</v>
      </c>
      <c r="Z99" s="492"/>
      <c r="AA99" s="493"/>
      <c r="AB99" s="473" t="s">
        <v>14</v>
      </c>
      <c r="AC99" s="474"/>
      <c r="AD99" s="475"/>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c r="A100" s="850" t="s">
        <v>488</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6"/>
      <c r="Z100" s="477"/>
      <c r="AA100" s="478"/>
      <c r="AB100" s="875" t="s">
        <v>11</v>
      </c>
      <c r="AC100" s="875"/>
      <c r="AD100" s="875"/>
      <c r="AE100" s="841" t="s">
        <v>356</v>
      </c>
      <c r="AF100" s="842"/>
      <c r="AG100" s="842"/>
      <c r="AH100" s="843"/>
      <c r="AI100" s="841" t="s">
        <v>362</v>
      </c>
      <c r="AJ100" s="842"/>
      <c r="AK100" s="842"/>
      <c r="AL100" s="843"/>
      <c r="AM100" s="841" t="s">
        <v>467</v>
      </c>
      <c r="AN100" s="842"/>
      <c r="AO100" s="842"/>
      <c r="AP100" s="843"/>
      <c r="AQ100" s="949" t="s">
        <v>489</v>
      </c>
      <c r="AR100" s="950"/>
      <c r="AS100" s="950"/>
      <c r="AT100" s="951"/>
      <c r="AU100" s="949" t="s">
        <v>535</v>
      </c>
      <c r="AV100" s="950"/>
      <c r="AW100" s="950"/>
      <c r="AX100" s="952"/>
    </row>
    <row r="101" spans="1:60" ht="23.25" customHeight="1">
      <c r="A101" s="502"/>
      <c r="B101" s="503"/>
      <c r="C101" s="503"/>
      <c r="D101" s="503"/>
      <c r="E101" s="503"/>
      <c r="F101" s="504"/>
      <c r="G101" s="158" t="s">
        <v>561</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2" t="s">
        <v>562</v>
      </c>
      <c r="AC101" s="562"/>
      <c r="AD101" s="562"/>
      <c r="AE101" s="362">
        <v>115286</v>
      </c>
      <c r="AF101" s="363"/>
      <c r="AG101" s="363"/>
      <c r="AH101" s="364"/>
      <c r="AI101" s="362">
        <v>118202</v>
      </c>
      <c r="AJ101" s="363"/>
      <c r="AK101" s="363"/>
      <c r="AL101" s="364"/>
      <c r="AM101" s="362">
        <v>122353</v>
      </c>
      <c r="AN101" s="363"/>
      <c r="AO101" s="363"/>
      <c r="AP101" s="364"/>
      <c r="AQ101" s="362"/>
      <c r="AR101" s="363"/>
      <c r="AS101" s="363"/>
      <c r="AT101" s="364"/>
      <c r="AU101" s="362"/>
      <c r="AV101" s="363"/>
      <c r="AW101" s="363"/>
      <c r="AX101" s="364"/>
    </row>
    <row r="102" spans="1:60" ht="23.25" customHeight="1">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7"/>
      <c r="AA102" s="338"/>
      <c r="AB102" s="562" t="s">
        <v>562</v>
      </c>
      <c r="AC102" s="562"/>
      <c r="AD102" s="562"/>
      <c r="AE102" s="356">
        <v>116484</v>
      </c>
      <c r="AF102" s="356"/>
      <c r="AG102" s="356"/>
      <c r="AH102" s="356"/>
      <c r="AI102" s="356">
        <v>112343</v>
      </c>
      <c r="AJ102" s="356"/>
      <c r="AK102" s="356"/>
      <c r="AL102" s="356"/>
      <c r="AM102" s="356">
        <v>121192</v>
      </c>
      <c r="AN102" s="356"/>
      <c r="AO102" s="356"/>
      <c r="AP102" s="356"/>
      <c r="AQ102" s="832">
        <v>126650</v>
      </c>
      <c r="AR102" s="833"/>
      <c r="AS102" s="833"/>
      <c r="AT102" s="834"/>
      <c r="AU102" s="832"/>
      <c r="AV102" s="833"/>
      <c r="AW102" s="833"/>
      <c r="AX102" s="834"/>
    </row>
    <row r="103" spans="1:60" ht="31.5" hidden="1" customHeight="1">
      <c r="A103" s="499" t="s">
        <v>488</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01" t="s">
        <v>11</v>
      </c>
      <c r="AC103" s="296"/>
      <c r="AD103" s="297"/>
      <c r="AE103" s="301" t="s">
        <v>356</v>
      </c>
      <c r="AF103" s="296"/>
      <c r="AG103" s="296"/>
      <c r="AH103" s="297"/>
      <c r="AI103" s="301" t="s">
        <v>362</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c r="A106" s="499" t="s">
        <v>488</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01" t="s">
        <v>11</v>
      </c>
      <c r="AC106" s="296"/>
      <c r="AD106" s="297"/>
      <c r="AE106" s="301" t="s">
        <v>356</v>
      </c>
      <c r="AF106" s="296"/>
      <c r="AG106" s="296"/>
      <c r="AH106" s="297"/>
      <c r="AI106" s="301" t="s">
        <v>362</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c r="A109" s="499" t="s">
        <v>488</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01" t="s">
        <v>11</v>
      </c>
      <c r="AC109" s="296"/>
      <c r="AD109" s="297"/>
      <c r="AE109" s="301" t="s">
        <v>356</v>
      </c>
      <c r="AF109" s="296"/>
      <c r="AG109" s="296"/>
      <c r="AH109" s="297"/>
      <c r="AI109" s="301" t="s">
        <v>362</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c r="A112" s="499" t="s">
        <v>488</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01" t="s">
        <v>11</v>
      </c>
      <c r="AC112" s="296"/>
      <c r="AD112" s="297"/>
      <c r="AE112" s="301" t="s">
        <v>356</v>
      </c>
      <c r="AF112" s="296"/>
      <c r="AG112" s="296"/>
      <c r="AH112" s="297"/>
      <c r="AI112" s="301" t="s">
        <v>362</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356</v>
      </c>
      <c r="AF115" s="296"/>
      <c r="AG115" s="296"/>
      <c r="AH115" s="297"/>
      <c r="AI115" s="301" t="s">
        <v>362</v>
      </c>
      <c r="AJ115" s="296"/>
      <c r="AK115" s="296"/>
      <c r="AL115" s="297"/>
      <c r="AM115" s="301" t="s">
        <v>467</v>
      </c>
      <c r="AN115" s="296"/>
      <c r="AO115" s="296"/>
      <c r="AP115" s="297"/>
      <c r="AQ115" s="333" t="s">
        <v>536</v>
      </c>
      <c r="AR115" s="334"/>
      <c r="AS115" s="334"/>
      <c r="AT115" s="334"/>
      <c r="AU115" s="334"/>
      <c r="AV115" s="334"/>
      <c r="AW115" s="334"/>
      <c r="AX115" s="335"/>
    </row>
    <row r="116" spans="1:50" ht="23.25" customHeight="1">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57.3</v>
      </c>
      <c r="AF116" s="356"/>
      <c r="AG116" s="356"/>
      <c r="AH116" s="356"/>
      <c r="AI116" s="356">
        <v>32.700000000000003</v>
      </c>
      <c r="AJ116" s="356"/>
      <c r="AK116" s="356"/>
      <c r="AL116" s="356"/>
      <c r="AM116" s="356">
        <v>34.799999999999997</v>
      </c>
      <c r="AN116" s="356"/>
      <c r="AO116" s="356"/>
      <c r="AP116" s="356"/>
      <c r="AQ116" s="362">
        <v>43.2</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500</v>
      </c>
      <c r="AC117" s="340"/>
      <c r="AD117" s="341"/>
      <c r="AE117" s="467" t="s">
        <v>565</v>
      </c>
      <c r="AF117" s="304"/>
      <c r="AG117" s="304"/>
      <c r="AH117" s="304"/>
      <c r="AI117" s="467" t="s">
        <v>636</v>
      </c>
      <c r="AJ117" s="304"/>
      <c r="AK117" s="304"/>
      <c r="AL117" s="304"/>
      <c r="AM117" s="467" t="s">
        <v>635</v>
      </c>
      <c r="AN117" s="304"/>
      <c r="AO117" s="304"/>
      <c r="AP117" s="304"/>
      <c r="AQ117" s="467" t="s">
        <v>638</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356</v>
      </c>
      <c r="AF118" s="296"/>
      <c r="AG118" s="296"/>
      <c r="AH118" s="297"/>
      <c r="AI118" s="301" t="s">
        <v>362</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356</v>
      </c>
      <c r="AF121" s="296"/>
      <c r="AG121" s="296"/>
      <c r="AH121" s="297"/>
      <c r="AI121" s="301" t="s">
        <v>362</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356</v>
      </c>
      <c r="AF124" s="296"/>
      <c r="AG124" s="296"/>
      <c r="AH124" s="297"/>
      <c r="AI124" s="301" t="s">
        <v>362</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6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14" t="s">
        <v>368</v>
      </c>
      <c r="B130" s="1012"/>
      <c r="C130" s="1011" t="s">
        <v>365</v>
      </c>
      <c r="D130" s="1012"/>
      <c r="E130" s="306" t="s">
        <v>398</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15"/>
      <c r="B131" s="250"/>
      <c r="C131" s="249"/>
      <c r="D131" s="250"/>
      <c r="E131" s="236" t="s">
        <v>397</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1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467</v>
      </c>
      <c r="AN132" s="263"/>
      <c r="AO132" s="263"/>
      <c r="AP132" s="265"/>
      <c r="AQ132" s="265" t="s">
        <v>354</v>
      </c>
      <c r="AR132" s="266"/>
      <c r="AS132" s="266"/>
      <c r="AT132" s="267"/>
      <c r="AU132" s="277" t="s">
        <v>379</v>
      </c>
      <c r="AV132" s="277"/>
      <c r="AW132" s="277"/>
      <c r="AX132" s="278"/>
    </row>
    <row r="133" spans="1:50" ht="18.75" customHeight="1">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355</v>
      </c>
      <c r="AT133" s="169"/>
      <c r="AU133" s="133" t="s">
        <v>569</v>
      </c>
      <c r="AV133" s="133"/>
      <c r="AW133" s="134" t="s">
        <v>300</v>
      </c>
      <c r="AX133" s="135"/>
    </row>
    <row r="134" spans="1:50" ht="39.75" customHeight="1">
      <c r="A134" s="1015"/>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558</v>
      </c>
      <c r="AC134" s="219"/>
      <c r="AD134" s="219"/>
      <c r="AE134" s="264">
        <v>0</v>
      </c>
      <c r="AF134" s="101"/>
      <c r="AG134" s="101"/>
      <c r="AH134" s="101"/>
      <c r="AI134" s="264">
        <v>0</v>
      </c>
      <c r="AJ134" s="101"/>
      <c r="AK134" s="101"/>
      <c r="AL134" s="101"/>
      <c r="AM134" s="264">
        <v>0</v>
      </c>
      <c r="AN134" s="101"/>
      <c r="AO134" s="101"/>
      <c r="AP134" s="101"/>
      <c r="AQ134" s="264" t="s">
        <v>569</v>
      </c>
      <c r="AR134" s="101"/>
      <c r="AS134" s="101"/>
      <c r="AT134" s="101"/>
      <c r="AU134" s="264" t="s">
        <v>569</v>
      </c>
      <c r="AV134" s="101"/>
      <c r="AW134" s="101"/>
      <c r="AX134" s="220"/>
    </row>
    <row r="135" spans="1:50" ht="39.75" customHeight="1">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v>0</v>
      </c>
      <c r="AF135" s="101"/>
      <c r="AG135" s="101"/>
      <c r="AH135" s="101"/>
      <c r="AI135" s="264">
        <v>0</v>
      </c>
      <c r="AJ135" s="101"/>
      <c r="AK135" s="101"/>
      <c r="AL135" s="101"/>
      <c r="AM135" s="264">
        <v>0</v>
      </c>
      <c r="AN135" s="101"/>
      <c r="AO135" s="101"/>
      <c r="AP135" s="101"/>
      <c r="AQ135" s="264">
        <v>0</v>
      </c>
      <c r="AR135" s="101"/>
      <c r="AS135" s="101"/>
      <c r="AT135" s="101"/>
      <c r="AU135" s="264">
        <v>0</v>
      </c>
      <c r="AV135" s="101"/>
      <c r="AW135" s="101"/>
      <c r="AX135" s="220"/>
    </row>
    <row r="136" spans="1:50" ht="18.75" hidden="1" customHeight="1">
      <c r="A136" s="101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467</v>
      </c>
      <c r="AN136" s="263"/>
      <c r="AO136" s="263"/>
      <c r="AP136" s="265"/>
      <c r="AQ136" s="265" t="s">
        <v>354</v>
      </c>
      <c r="AR136" s="266"/>
      <c r="AS136" s="266"/>
      <c r="AT136" s="267"/>
      <c r="AU136" s="277" t="s">
        <v>379</v>
      </c>
      <c r="AV136" s="277"/>
      <c r="AW136" s="277"/>
      <c r="AX136" s="278"/>
    </row>
    <row r="137" spans="1:50" ht="18.75" hidden="1" customHeight="1">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1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467</v>
      </c>
      <c r="AN140" s="263"/>
      <c r="AO140" s="263"/>
      <c r="AP140" s="265"/>
      <c r="AQ140" s="265" t="s">
        <v>354</v>
      </c>
      <c r="AR140" s="266"/>
      <c r="AS140" s="266"/>
      <c r="AT140" s="267"/>
      <c r="AU140" s="277" t="s">
        <v>379</v>
      </c>
      <c r="AV140" s="277"/>
      <c r="AW140" s="277"/>
      <c r="AX140" s="278"/>
    </row>
    <row r="141" spans="1:50" ht="18.75" hidden="1" customHeight="1">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1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467</v>
      </c>
      <c r="AN144" s="263"/>
      <c r="AO144" s="263"/>
      <c r="AP144" s="265"/>
      <c r="AQ144" s="265" t="s">
        <v>354</v>
      </c>
      <c r="AR144" s="266"/>
      <c r="AS144" s="266"/>
      <c r="AT144" s="267"/>
      <c r="AU144" s="277" t="s">
        <v>379</v>
      </c>
      <c r="AV144" s="277"/>
      <c r="AW144" s="277"/>
      <c r="AX144" s="278"/>
    </row>
    <row r="145" spans="1:50" ht="18.75" hidden="1" customHeight="1">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1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467</v>
      </c>
      <c r="AN148" s="263"/>
      <c r="AO148" s="263"/>
      <c r="AP148" s="265"/>
      <c r="AQ148" s="265" t="s">
        <v>354</v>
      </c>
      <c r="AR148" s="266"/>
      <c r="AS148" s="266"/>
      <c r="AT148" s="267"/>
      <c r="AU148" s="277" t="s">
        <v>379</v>
      </c>
      <c r="AV148" s="277"/>
      <c r="AW148" s="277"/>
      <c r="AX148" s="278"/>
    </row>
    <row r="149" spans="1:50" ht="18.75" hidden="1" customHeight="1">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15"/>
      <c r="B152" s="250"/>
      <c r="C152" s="249"/>
      <c r="D152" s="250"/>
      <c r="E152" s="249"/>
      <c r="F152" s="312"/>
      <c r="G152" s="270" t="s">
        <v>380</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15"/>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15"/>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4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15"/>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15"/>
      <c r="B159" s="250"/>
      <c r="C159" s="249"/>
      <c r="D159" s="250"/>
      <c r="E159" s="249"/>
      <c r="F159" s="312"/>
      <c r="G159" s="270" t="s">
        <v>380</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15"/>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15"/>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4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15"/>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15"/>
      <c r="B166" s="250"/>
      <c r="C166" s="249"/>
      <c r="D166" s="250"/>
      <c r="E166" s="249"/>
      <c r="F166" s="312"/>
      <c r="G166" s="270" t="s">
        <v>380</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15"/>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15"/>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4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15"/>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15"/>
      <c r="B173" s="250"/>
      <c r="C173" s="249"/>
      <c r="D173" s="250"/>
      <c r="E173" s="249"/>
      <c r="F173" s="312"/>
      <c r="G173" s="270" t="s">
        <v>380</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15"/>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15"/>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4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15"/>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15"/>
      <c r="B180" s="250"/>
      <c r="C180" s="249"/>
      <c r="D180" s="250"/>
      <c r="E180" s="249"/>
      <c r="F180" s="312"/>
      <c r="G180" s="270" t="s">
        <v>380</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15"/>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15"/>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4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15"/>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15"/>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15"/>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15"/>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c r="A190" s="101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1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1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467</v>
      </c>
      <c r="AN192" s="263"/>
      <c r="AO192" s="263"/>
      <c r="AP192" s="265"/>
      <c r="AQ192" s="265" t="s">
        <v>354</v>
      </c>
      <c r="AR192" s="266"/>
      <c r="AS192" s="266"/>
      <c r="AT192" s="267"/>
      <c r="AU192" s="277" t="s">
        <v>379</v>
      </c>
      <c r="AV192" s="277"/>
      <c r="AW192" s="277"/>
      <c r="AX192" s="278"/>
    </row>
    <row r="193" spans="1:50" ht="18.75" hidden="1" customHeight="1">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1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467</v>
      </c>
      <c r="AN196" s="263"/>
      <c r="AO196" s="263"/>
      <c r="AP196" s="265"/>
      <c r="AQ196" s="265" t="s">
        <v>354</v>
      </c>
      <c r="AR196" s="266"/>
      <c r="AS196" s="266"/>
      <c r="AT196" s="267"/>
      <c r="AU196" s="277" t="s">
        <v>379</v>
      </c>
      <c r="AV196" s="277"/>
      <c r="AW196" s="277"/>
      <c r="AX196" s="278"/>
    </row>
    <row r="197" spans="1:50" ht="18.75" hidden="1" customHeight="1">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1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467</v>
      </c>
      <c r="AN200" s="263"/>
      <c r="AO200" s="263"/>
      <c r="AP200" s="265"/>
      <c r="AQ200" s="265" t="s">
        <v>354</v>
      </c>
      <c r="AR200" s="266"/>
      <c r="AS200" s="266"/>
      <c r="AT200" s="267"/>
      <c r="AU200" s="277" t="s">
        <v>379</v>
      </c>
      <c r="AV200" s="277"/>
      <c r="AW200" s="277"/>
      <c r="AX200" s="278"/>
    </row>
    <row r="201" spans="1:50" ht="18.75" hidden="1" customHeight="1">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1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467</v>
      </c>
      <c r="AN204" s="263"/>
      <c r="AO204" s="263"/>
      <c r="AP204" s="265"/>
      <c r="AQ204" s="265" t="s">
        <v>354</v>
      </c>
      <c r="AR204" s="266"/>
      <c r="AS204" s="266"/>
      <c r="AT204" s="267"/>
      <c r="AU204" s="277" t="s">
        <v>379</v>
      </c>
      <c r="AV204" s="277"/>
      <c r="AW204" s="277"/>
      <c r="AX204" s="278"/>
    </row>
    <row r="205" spans="1:50" ht="18.75" hidden="1" customHeight="1">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1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467</v>
      </c>
      <c r="AN208" s="263"/>
      <c r="AO208" s="263"/>
      <c r="AP208" s="265"/>
      <c r="AQ208" s="265" t="s">
        <v>354</v>
      </c>
      <c r="AR208" s="266"/>
      <c r="AS208" s="266"/>
      <c r="AT208" s="267"/>
      <c r="AU208" s="277" t="s">
        <v>379</v>
      </c>
      <c r="AV208" s="277"/>
      <c r="AW208" s="277"/>
      <c r="AX208" s="278"/>
    </row>
    <row r="209" spans="1:50" ht="18.75" hidden="1" customHeight="1">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15"/>
      <c r="B212" s="250"/>
      <c r="C212" s="249"/>
      <c r="D212" s="250"/>
      <c r="E212" s="249"/>
      <c r="F212" s="312"/>
      <c r="G212" s="270" t="s">
        <v>380</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15"/>
      <c r="B219" s="250"/>
      <c r="C219" s="249"/>
      <c r="D219" s="250"/>
      <c r="E219" s="249"/>
      <c r="F219" s="312"/>
      <c r="G219" s="270" t="s">
        <v>380</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15"/>
      <c r="B226" s="250"/>
      <c r="C226" s="249"/>
      <c r="D226" s="250"/>
      <c r="E226" s="249"/>
      <c r="F226" s="312"/>
      <c r="G226" s="270" t="s">
        <v>380</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15"/>
      <c r="B233" s="250"/>
      <c r="C233" s="249"/>
      <c r="D233" s="250"/>
      <c r="E233" s="249"/>
      <c r="F233" s="312"/>
      <c r="G233" s="270" t="s">
        <v>380</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15"/>
      <c r="B240" s="250"/>
      <c r="C240" s="249"/>
      <c r="D240" s="250"/>
      <c r="E240" s="249"/>
      <c r="F240" s="312"/>
      <c r="G240" s="270" t="s">
        <v>380</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15"/>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15"/>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c r="A250" s="101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1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1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467</v>
      </c>
      <c r="AN252" s="263"/>
      <c r="AO252" s="263"/>
      <c r="AP252" s="265"/>
      <c r="AQ252" s="265" t="s">
        <v>354</v>
      </c>
      <c r="AR252" s="266"/>
      <c r="AS252" s="266"/>
      <c r="AT252" s="267"/>
      <c r="AU252" s="277" t="s">
        <v>379</v>
      </c>
      <c r="AV252" s="277"/>
      <c r="AW252" s="277"/>
      <c r="AX252" s="278"/>
    </row>
    <row r="253" spans="1:50" ht="18.75" hidden="1" customHeight="1">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1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467</v>
      </c>
      <c r="AN256" s="263"/>
      <c r="AO256" s="263"/>
      <c r="AP256" s="265"/>
      <c r="AQ256" s="265" t="s">
        <v>354</v>
      </c>
      <c r="AR256" s="266"/>
      <c r="AS256" s="266"/>
      <c r="AT256" s="267"/>
      <c r="AU256" s="277" t="s">
        <v>379</v>
      </c>
      <c r="AV256" s="277"/>
      <c r="AW256" s="277"/>
      <c r="AX256" s="278"/>
    </row>
    <row r="257" spans="1:50" ht="18.75" hidden="1" customHeight="1">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1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467</v>
      </c>
      <c r="AN260" s="263"/>
      <c r="AO260" s="263"/>
      <c r="AP260" s="265"/>
      <c r="AQ260" s="265" t="s">
        <v>354</v>
      </c>
      <c r="AR260" s="266"/>
      <c r="AS260" s="266"/>
      <c r="AT260" s="267"/>
      <c r="AU260" s="277" t="s">
        <v>379</v>
      </c>
      <c r="AV260" s="277"/>
      <c r="AW260" s="277"/>
      <c r="AX260" s="278"/>
    </row>
    <row r="261" spans="1:50" ht="18.75" hidden="1" customHeight="1">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1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467</v>
      </c>
      <c r="AN264" s="178"/>
      <c r="AO264" s="178"/>
      <c r="AP264" s="173"/>
      <c r="AQ264" s="173" t="s">
        <v>354</v>
      </c>
      <c r="AR264" s="166"/>
      <c r="AS264" s="166"/>
      <c r="AT264" s="167"/>
      <c r="AU264" s="131" t="s">
        <v>379</v>
      </c>
      <c r="AV264" s="131"/>
      <c r="AW264" s="131"/>
      <c r="AX264" s="132"/>
    </row>
    <row r="265" spans="1:50" ht="18.75" hidden="1" customHeight="1">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1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467</v>
      </c>
      <c r="AN268" s="263"/>
      <c r="AO268" s="263"/>
      <c r="AP268" s="265"/>
      <c r="AQ268" s="265" t="s">
        <v>354</v>
      </c>
      <c r="AR268" s="266"/>
      <c r="AS268" s="266"/>
      <c r="AT268" s="267"/>
      <c r="AU268" s="277" t="s">
        <v>379</v>
      </c>
      <c r="AV268" s="277"/>
      <c r="AW268" s="277"/>
      <c r="AX268" s="278"/>
    </row>
    <row r="269" spans="1:50" ht="18.75" hidden="1" customHeight="1">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15"/>
      <c r="B272" s="250"/>
      <c r="C272" s="249"/>
      <c r="D272" s="250"/>
      <c r="E272" s="249"/>
      <c r="F272" s="312"/>
      <c r="G272" s="270" t="s">
        <v>380</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15"/>
      <c r="B279" s="250"/>
      <c r="C279" s="249"/>
      <c r="D279" s="250"/>
      <c r="E279" s="249"/>
      <c r="F279" s="312"/>
      <c r="G279" s="270" t="s">
        <v>380</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15"/>
      <c r="B286" s="250"/>
      <c r="C286" s="249"/>
      <c r="D286" s="250"/>
      <c r="E286" s="249"/>
      <c r="F286" s="312"/>
      <c r="G286" s="270" t="s">
        <v>380</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15"/>
      <c r="B293" s="250"/>
      <c r="C293" s="249"/>
      <c r="D293" s="250"/>
      <c r="E293" s="249"/>
      <c r="F293" s="312"/>
      <c r="G293" s="270" t="s">
        <v>380</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15"/>
      <c r="B300" s="250"/>
      <c r="C300" s="249"/>
      <c r="D300" s="250"/>
      <c r="E300" s="249"/>
      <c r="F300" s="312"/>
      <c r="G300" s="270" t="s">
        <v>380</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15"/>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1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1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1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467</v>
      </c>
      <c r="AN312" s="263"/>
      <c r="AO312" s="263"/>
      <c r="AP312" s="265"/>
      <c r="AQ312" s="265" t="s">
        <v>354</v>
      </c>
      <c r="AR312" s="266"/>
      <c r="AS312" s="266"/>
      <c r="AT312" s="267"/>
      <c r="AU312" s="277" t="s">
        <v>379</v>
      </c>
      <c r="AV312" s="277"/>
      <c r="AW312" s="277"/>
      <c r="AX312" s="278"/>
    </row>
    <row r="313" spans="1:50" ht="18.75" hidden="1" customHeight="1">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1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467</v>
      </c>
      <c r="AN316" s="263"/>
      <c r="AO316" s="263"/>
      <c r="AP316" s="265"/>
      <c r="AQ316" s="265" t="s">
        <v>354</v>
      </c>
      <c r="AR316" s="266"/>
      <c r="AS316" s="266"/>
      <c r="AT316" s="267"/>
      <c r="AU316" s="277" t="s">
        <v>379</v>
      </c>
      <c r="AV316" s="277"/>
      <c r="AW316" s="277"/>
      <c r="AX316" s="278"/>
    </row>
    <row r="317" spans="1:50" ht="18.75" hidden="1" customHeight="1">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1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467</v>
      </c>
      <c r="AN320" s="263"/>
      <c r="AO320" s="263"/>
      <c r="AP320" s="265"/>
      <c r="AQ320" s="265" t="s">
        <v>354</v>
      </c>
      <c r="AR320" s="266"/>
      <c r="AS320" s="266"/>
      <c r="AT320" s="267"/>
      <c r="AU320" s="277" t="s">
        <v>379</v>
      </c>
      <c r="AV320" s="277"/>
      <c r="AW320" s="277"/>
      <c r="AX320" s="278"/>
    </row>
    <row r="321" spans="1:50" ht="18.75" hidden="1" customHeight="1">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1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467</v>
      </c>
      <c r="AN324" s="263"/>
      <c r="AO324" s="263"/>
      <c r="AP324" s="265"/>
      <c r="AQ324" s="265" t="s">
        <v>354</v>
      </c>
      <c r="AR324" s="266"/>
      <c r="AS324" s="266"/>
      <c r="AT324" s="267"/>
      <c r="AU324" s="277" t="s">
        <v>379</v>
      </c>
      <c r="AV324" s="277"/>
      <c r="AW324" s="277"/>
      <c r="AX324" s="278"/>
    </row>
    <row r="325" spans="1:50" ht="18.75" hidden="1" customHeight="1">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1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467</v>
      </c>
      <c r="AN328" s="263"/>
      <c r="AO328" s="263"/>
      <c r="AP328" s="265"/>
      <c r="AQ328" s="265" t="s">
        <v>354</v>
      </c>
      <c r="AR328" s="266"/>
      <c r="AS328" s="266"/>
      <c r="AT328" s="267"/>
      <c r="AU328" s="277" t="s">
        <v>379</v>
      </c>
      <c r="AV328" s="277"/>
      <c r="AW328" s="277"/>
      <c r="AX328" s="278"/>
    </row>
    <row r="329" spans="1:50" ht="18.75" hidden="1" customHeight="1">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15"/>
      <c r="B332" s="250"/>
      <c r="C332" s="249"/>
      <c r="D332" s="250"/>
      <c r="E332" s="249"/>
      <c r="F332" s="312"/>
      <c r="G332" s="270" t="s">
        <v>380</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15"/>
      <c r="B339" s="250"/>
      <c r="C339" s="249"/>
      <c r="D339" s="250"/>
      <c r="E339" s="249"/>
      <c r="F339" s="312"/>
      <c r="G339" s="270" t="s">
        <v>380</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15"/>
      <c r="B346" s="250"/>
      <c r="C346" s="249"/>
      <c r="D346" s="250"/>
      <c r="E346" s="249"/>
      <c r="F346" s="312"/>
      <c r="G346" s="270" t="s">
        <v>380</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15"/>
      <c r="B353" s="250"/>
      <c r="C353" s="249"/>
      <c r="D353" s="250"/>
      <c r="E353" s="249"/>
      <c r="F353" s="312"/>
      <c r="G353" s="270" t="s">
        <v>380</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15"/>
      <c r="B360" s="250"/>
      <c r="C360" s="249"/>
      <c r="D360" s="250"/>
      <c r="E360" s="249"/>
      <c r="F360" s="312"/>
      <c r="G360" s="270" t="s">
        <v>380</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15"/>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15"/>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c r="A370" s="101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1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1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467</v>
      </c>
      <c r="AN372" s="263"/>
      <c r="AO372" s="263"/>
      <c r="AP372" s="265"/>
      <c r="AQ372" s="265" t="s">
        <v>354</v>
      </c>
      <c r="AR372" s="266"/>
      <c r="AS372" s="266"/>
      <c r="AT372" s="267"/>
      <c r="AU372" s="277" t="s">
        <v>379</v>
      </c>
      <c r="AV372" s="277"/>
      <c r="AW372" s="277"/>
      <c r="AX372" s="278"/>
    </row>
    <row r="373" spans="1:50" ht="18.75" hidden="1" customHeight="1">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1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467</v>
      </c>
      <c r="AN376" s="263"/>
      <c r="AO376" s="263"/>
      <c r="AP376" s="265"/>
      <c r="AQ376" s="265" t="s">
        <v>354</v>
      </c>
      <c r="AR376" s="266"/>
      <c r="AS376" s="266"/>
      <c r="AT376" s="267"/>
      <c r="AU376" s="277" t="s">
        <v>379</v>
      </c>
      <c r="AV376" s="277"/>
      <c r="AW376" s="277"/>
      <c r="AX376" s="278"/>
    </row>
    <row r="377" spans="1:50" ht="18.75" hidden="1" customHeight="1">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1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467</v>
      </c>
      <c r="AN380" s="263"/>
      <c r="AO380" s="263"/>
      <c r="AP380" s="265"/>
      <c r="AQ380" s="265" t="s">
        <v>354</v>
      </c>
      <c r="AR380" s="266"/>
      <c r="AS380" s="266"/>
      <c r="AT380" s="267"/>
      <c r="AU380" s="277" t="s">
        <v>379</v>
      </c>
      <c r="AV380" s="277"/>
      <c r="AW380" s="277"/>
      <c r="AX380" s="278"/>
    </row>
    <row r="381" spans="1:50" ht="18.75" hidden="1" customHeight="1">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1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467</v>
      </c>
      <c r="AN384" s="263"/>
      <c r="AO384" s="263"/>
      <c r="AP384" s="265"/>
      <c r="AQ384" s="265" t="s">
        <v>354</v>
      </c>
      <c r="AR384" s="266"/>
      <c r="AS384" s="266"/>
      <c r="AT384" s="267"/>
      <c r="AU384" s="277" t="s">
        <v>379</v>
      </c>
      <c r="AV384" s="277"/>
      <c r="AW384" s="277"/>
      <c r="AX384" s="278"/>
    </row>
    <row r="385" spans="1:50" ht="18.75" hidden="1" customHeight="1">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1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467</v>
      </c>
      <c r="AN388" s="263"/>
      <c r="AO388" s="263"/>
      <c r="AP388" s="265"/>
      <c r="AQ388" s="265" t="s">
        <v>354</v>
      </c>
      <c r="AR388" s="266"/>
      <c r="AS388" s="266"/>
      <c r="AT388" s="267"/>
      <c r="AU388" s="277" t="s">
        <v>379</v>
      </c>
      <c r="AV388" s="277"/>
      <c r="AW388" s="277"/>
      <c r="AX388" s="278"/>
    </row>
    <row r="389" spans="1:50" ht="18.75" hidden="1" customHeight="1">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15"/>
      <c r="B392" s="250"/>
      <c r="C392" s="249"/>
      <c r="D392" s="250"/>
      <c r="E392" s="249"/>
      <c r="F392" s="312"/>
      <c r="G392" s="270" t="s">
        <v>380</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15"/>
      <c r="B399" s="250"/>
      <c r="C399" s="249"/>
      <c r="D399" s="250"/>
      <c r="E399" s="249"/>
      <c r="F399" s="312"/>
      <c r="G399" s="270" t="s">
        <v>380</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15"/>
      <c r="B406" s="250"/>
      <c r="C406" s="249"/>
      <c r="D406" s="250"/>
      <c r="E406" s="249"/>
      <c r="F406" s="312"/>
      <c r="G406" s="270" t="s">
        <v>380</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15"/>
      <c r="B413" s="250"/>
      <c r="C413" s="249"/>
      <c r="D413" s="250"/>
      <c r="E413" s="249"/>
      <c r="F413" s="312"/>
      <c r="G413" s="270" t="s">
        <v>380</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15"/>
      <c r="B420" s="250"/>
      <c r="C420" s="249"/>
      <c r="D420" s="250"/>
      <c r="E420" s="249"/>
      <c r="F420" s="312"/>
      <c r="G420" s="270" t="s">
        <v>380</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15"/>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15"/>
      <c r="B430" s="250"/>
      <c r="C430" s="247" t="s">
        <v>367</v>
      </c>
      <c r="D430" s="248"/>
      <c r="E430" s="236" t="s">
        <v>387</v>
      </c>
      <c r="F430" s="237"/>
      <c r="G430" s="238" t="s">
        <v>383</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1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467</v>
      </c>
      <c r="AJ431" s="178"/>
      <c r="AK431" s="178"/>
      <c r="AL431" s="173"/>
      <c r="AM431" s="178" t="s">
        <v>530</v>
      </c>
      <c r="AN431" s="178"/>
      <c r="AO431" s="178"/>
      <c r="AP431" s="173"/>
      <c r="AQ431" s="173" t="s">
        <v>354</v>
      </c>
      <c r="AR431" s="166"/>
      <c r="AS431" s="166"/>
      <c r="AT431" s="167"/>
      <c r="AU431" s="131" t="s">
        <v>253</v>
      </c>
      <c r="AV431" s="131"/>
      <c r="AW431" s="131"/>
      <c r="AX431" s="132"/>
    </row>
    <row r="432" spans="1:50" ht="18.75" customHeight="1">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c r="A433" s="101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1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467</v>
      </c>
      <c r="AJ436" s="178"/>
      <c r="AK436" s="178"/>
      <c r="AL436" s="173"/>
      <c r="AM436" s="178" t="s">
        <v>530</v>
      </c>
      <c r="AN436" s="178"/>
      <c r="AO436" s="178"/>
      <c r="AP436" s="173"/>
      <c r="AQ436" s="173" t="s">
        <v>354</v>
      </c>
      <c r="AR436" s="166"/>
      <c r="AS436" s="166"/>
      <c r="AT436" s="167"/>
      <c r="AU436" s="131" t="s">
        <v>253</v>
      </c>
      <c r="AV436" s="131"/>
      <c r="AW436" s="131"/>
      <c r="AX436" s="132"/>
    </row>
    <row r="437" spans="1:50" ht="18.75" hidden="1" customHeight="1">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1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467</v>
      </c>
      <c r="AJ441" s="178"/>
      <c r="AK441" s="178"/>
      <c r="AL441" s="173"/>
      <c r="AM441" s="178" t="s">
        <v>530</v>
      </c>
      <c r="AN441" s="178"/>
      <c r="AO441" s="178"/>
      <c r="AP441" s="173"/>
      <c r="AQ441" s="173" t="s">
        <v>354</v>
      </c>
      <c r="AR441" s="166"/>
      <c r="AS441" s="166"/>
      <c r="AT441" s="167"/>
      <c r="AU441" s="131" t="s">
        <v>253</v>
      </c>
      <c r="AV441" s="131"/>
      <c r="AW441" s="131"/>
      <c r="AX441" s="132"/>
    </row>
    <row r="442" spans="1:50" ht="18.75" hidden="1" customHeight="1">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1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467</v>
      </c>
      <c r="AJ446" s="178"/>
      <c r="AK446" s="178"/>
      <c r="AL446" s="173"/>
      <c r="AM446" s="178" t="s">
        <v>530</v>
      </c>
      <c r="AN446" s="178"/>
      <c r="AO446" s="178"/>
      <c r="AP446" s="173"/>
      <c r="AQ446" s="173" t="s">
        <v>354</v>
      </c>
      <c r="AR446" s="166"/>
      <c r="AS446" s="166"/>
      <c r="AT446" s="167"/>
      <c r="AU446" s="131" t="s">
        <v>253</v>
      </c>
      <c r="AV446" s="131"/>
      <c r="AW446" s="131"/>
      <c r="AX446" s="132"/>
    </row>
    <row r="447" spans="1:50" ht="18.75" hidden="1" customHeight="1">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1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467</v>
      </c>
      <c r="AJ451" s="178"/>
      <c r="AK451" s="178"/>
      <c r="AL451" s="173"/>
      <c r="AM451" s="178" t="s">
        <v>530</v>
      </c>
      <c r="AN451" s="178"/>
      <c r="AO451" s="178"/>
      <c r="AP451" s="173"/>
      <c r="AQ451" s="173" t="s">
        <v>354</v>
      </c>
      <c r="AR451" s="166"/>
      <c r="AS451" s="166"/>
      <c r="AT451" s="167"/>
      <c r="AU451" s="131" t="s">
        <v>253</v>
      </c>
      <c r="AV451" s="131"/>
      <c r="AW451" s="131"/>
      <c r="AX451" s="132"/>
    </row>
    <row r="452" spans="1:50" ht="18.75" hidden="1" customHeight="1">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1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467</v>
      </c>
      <c r="AJ456" s="178"/>
      <c r="AK456" s="178"/>
      <c r="AL456" s="173"/>
      <c r="AM456" s="178" t="s">
        <v>530</v>
      </c>
      <c r="AN456" s="178"/>
      <c r="AO456" s="178"/>
      <c r="AP456" s="173"/>
      <c r="AQ456" s="173" t="s">
        <v>354</v>
      </c>
      <c r="AR456" s="166"/>
      <c r="AS456" s="166"/>
      <c r="AT456" s="167"/>
      <c r="AU456" s="131" t="s">
        <v>253</v>
      </c>
      <c r="AV456" s="131"/>
      <c r="AW456" s="131"/>
      <c r="AX456" s="132"/>
    </row>
    <row r="457" spans="1:50" ht="18.75" customHeight="1">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1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467</v>
      </c>
      <c r="AJ461" s="178"/>
      <c r="AK461" s="178"/>
      <c r="AL461" s="173"/>
      <c r="AM461" s="178" t="s">
        <v>530</v>
      </c>
      <c r="AN461" s="178"/>
      <c r="AO461" s="178"/>
      <c r="AP461" s="173"/>
      <c r="AQ461" s="173" t="s">
        <v>354</v>
      </c>
      <c r="AR461" s="166"/>
      <c r="AS461" s="166"/>
      <c r="AT461" s="167"/>
      <c r="AU461" s="131" t="s">
        <v>253</v>
      </c>
      <c r="AV461" s="131"/>
      <c r="AW461" s="131"/>
      <c r="AX461" s="132"/>
    </row>
    <row r="462" spans="1:50" ht="18.75" hidden="1" customHeight="1">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1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467</v>
      </c>
      <c r="AJ466" s="178"/>
      <c r="AK466" s="178"/>
      <c r="AL466" s="173"/>
      <c r="AM466" s="178" t="s">
        <v>530</v>
      </c>
      <c r="AN466" s="178"/>
      <c r="AO466" s="178"/>
      <c r="AP466" s="173"/>
      <c r="AQ466" s="173" t="s">
        <v>354</v>
      </c>
      <c r="AR466" s="166"/>
      <c r="AS466" s="166"/>
      <c r="AT466" s="167"/>
      <c r="AU466" s="131" t="s">
        <v>253</v>
      </c>
      <c r="AV466" s="131"/>
      <c r="AW466" s="131"/>
      <c r="AX466" s="132"/>
    </row>
    <row r="467" spans="1:50" ht="18.75" hidden="1" customHeight="1">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1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467</v>
      </c>
      <c r="AJ471" s="178"/>
      <c r="AK471" s="178"/>
      <c r="AL471" s="173"/>
      <c r="AM471" s="178" t="s">
        <v>530</v>
      </c>
      <c r="AN471" s="178"/>
      <c r="AO471" s="178"/>
      <c r="AP471" s="173"/>
      <c r="AQ471" s="173" t="s">
        <v>354</v>
      </c>
      <c r="AR471" s="166"/>
      <c r="AS471" s="166"/>
      <c r="AT471" s="167"/>
      <c r="AU471" s="131" t="s">
        <v>253</v>
      </c>
      <c r="AV471" s="131"/>
      <c r="AW471" s="131"/>
      <c r="AX471" s="132"/>
    </row>
    <row r="472" spans="1:50" ht="18.75" hidden="1" customHeight="1">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1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467</v>
      </c>
      <c r="AJ476" s="178"/>
      <c r="AK476" s="178"/>
      <c r="AL476" s="173"/>
      <c r="AM476" s="178" t="s">
        <v>530</v>
      </c>
      <c r="AN476" s="178"/>
      <c r="AO476" s="178"/>
      <c r="AP476" s="173"/>
      <c r="AQ476" s="173" t="s">
        <v>354</v>
      </c>
      <c r="AR476" s="166"/>
      <c r="AS476" s="166"/>
      <c r="AT476" s="167"/>
      <c r="AU476" s="131" t="s">
        <v>253</v>
      </c>
      <c r="AV476" s="131"/>
      <c r="AW476" s="131"/>
      <c r="AX476" s="132"/>
    </row>
    <row r="477" spans="1:50" ht="18.75" hidden="1" customHeight="1">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1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1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1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1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467</v>
      </c>
      <c r="AJ485" s="178"/>
      <c r="AK485" s="178"/>
      <c r="AL485" s="173"/>
      <c r="AM485" s="178" t="s">
        <v>530</v>
      </c>
      <c r="AN485" s="178"/>
      <c r="AO485" s="178"/>
      <c r="AP485" s="173"/>
      <c r="AQ485" s="173" t="s">
        <v>354</v>
      </c>
      <c r="AR485" s="166"/>
      <c r="AS485" s="166"/>
      <c r="AT485" s="167"/>
      <c r="AU485" s="131" t="s">
        <v>253</v>
      </c>
      <c r="AV485" s="131"/>
      <c r="AW485" s="131"/>
      <c r="AX485" s="132"/>
    </row>
    <row r="486" spans="1:50" ht="18.75" hidden="1" customHeight="1">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1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467</v>
      </c>
      <c r="AJ490" s="178"/>
      <c r="AK490" s="178"/>
      <c r="AL490" s="173"/>
      <c r="AM490" s="178" t="s">
        <v>530</v>
      </c>
      <c r="AN490" s="178"/>
      <c r="AO490" s="178"/>
      <c r="AP490" s="173"/>
      <c r="AQ490" s="173" t="s">
        <v>354</v>
      </c>
      <c r="AR490" s="166"/>
      <c r="AS490" s="166"/>
      <c r="AT490" s="167"/>
      <c r="AU490" s="131" t="s">
        <v>253</v>
      </c>
      <c r="AV490" s="131"/>
      <c r="AW490" s="131"/>
      <c r="AX490" s="132"/>
    </row>
    <row r="491" spans="1:50" ht="18.75" hidden="1" customHeight="1">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1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467</v>
      </c>
      <c r="AJ495" s="178"/>
      <c r="AK495" s="178"/>
      <c r="AL495" s="173"/>
      <c r="AM495" s="178" t="s">
        <v>530</v>
      </c>
      <c r="AN495" s="178"/>
      <c r="AO495" s="178"/>
      <c r="AP495" s="173"/>
      <c r="AQ495" s="173" t="s">
        <v>354</v>
      </c>
      <c r="AR495" s="166"/>
      <c r="AS495" s="166"/>
      <c r="AT495" s="167"/>
      <c r="AU495" s="131" t="s">
        <v>253</v>
      </c>
      <c r="AV495" s="131"/>
      <c r="AW495" s="131"/>
      <c r="AX495" s="132"/>
    </row>
    <row r="496" spans="1:50" ht="18.75" hidden="1" customHeight="1">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1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467</v>
      </c>
      <c r="AJ500" s="178"/>
      <c r="AK500" s="178"/>
      <c r="AL500" s="173"/>
      <c r="AM500" s="178" t="s">
        <v>530</v>
      </c>
      <c r="AN500" s="178"/>
      <c r="AO500" s="178"/>
      <c r="AP500" s="173"/>
      <c r="AQ500" s="173" t="s">
        <v>354</v>
      </c>
      <c r="AR500" s="166"/>
      <c r="AS500" s="166"/>
      <c r="AT500" s="167"/>
      <c r="AU500" s="131" t="s">
        <v>253</v>
      </c>
      <c r="AV500" s="131"/>
      <c r="AW500" s="131"/>
      <c r="AX500" s="132"/>
    </row>
    <row r="501" spans="1:50" ht="18.75" hidden="1" customHeight="1">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1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467</v>
      </c>
      <c r="AJ505" s="178"/>
      <c r="AK505" s="178"/>
      <c r="AL505" s="173"/>
      <c r="AM505" s="178" t="s">
        <v>530</v>
      </c>
      <c r="AN505" s="178"/>
      <c r="AO505" s="178"/>
      <c r="AP505" s="173"/>
      <c r="AQ505" s="173" t="s">
        <v>354</v>
      </c>
      <c r="AR505" s="166"/>
      <c r="AS505" s="166"/>
      <c r="AT505" s="167"/>
      <c r="AU505" s="131" t="s">
        <v>253</v>
      </c>
      <c r="AV505" s="131"/>
      <c r="AW505" s="131"/>
      <c r="AX505" s="132"/>
    </row>
    <row r="506" spans="1:50" ht="18.75" hidden="1" customHeight="1">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1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467</v>
      </c>
      <c r="AJ510" s="178"/>
      <c r="AK510" s="178"/>
      <c r="AL510" s="173"/>
      <c r="AM510" s="178" t="s">
        <v>530</v>
      </c>
      <c r="AN510" s="178"/>
      <c r="AO510" s="178"/>
      <c r="AP510" s="173"/>
      <c r="AQ510" s="173" t="s">
        <v>354</v>
      </c>
      <c r="AR510" s="166"/>
      <c r="AS510" s="166"/>
      <c r="AT510" s="167"/>
      <c r="AU510" s="131" t="s">
        <v>253</v>
      </c>
      <c r="AV510" s="131"/>
      <c r="AW510" s="131"/>
      <c r="AX510" s="132"/>
    </row>
    <row r="511" spans="1:50" ht="18.75" hidden="1" customHeight="1">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1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467</v>
      </c>
      <c r="AJ515" s="178"/>
      <c r="AK515" s="178"/>
      <c r="AL515" s="173"/>
      <c r="AM515" s="178" t="s">
        <v>530</v>
      </c>
      <c r="AN515" s="178"/>
      <c r="AO515" s="178"/>
      <c r="AP515" s="173"/>
      <c r="AQ515" s="173" t="s">
        <v>354</v>
      </c>
      <c r="AR515" s="166"/>
      <c r="AS515" s="166"/>
      <c r="AT515" s="167"/>
      <c r="AU515" s="131" t="s">
        <v>253</v>
      </c>
      <c r="AV515" s="131"/>
      <c r="AW515" s="131"/>
      <c r="AX515" s="132"/>
    </row>
    <row r="516" spans="1:50" ht="18.75" hidden="1" customHeight="1">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1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467</v>
      </c>
      <c r="AJ520" s="178"/>
      <c r="AK520" s="178"/>
      <c r="AL520" s="173"/>
      <c r="AM520" s="178" t="s">
        <v>530</v>
      </c>
      <c r="AN520" s="178"/>
      <c r="AO520" s="178"/>
      <c r="AP520" s="173"/>
      <c r="AQ520" s="173" t="s">
        <v>354</v>
      </c>
      <c r="AR520" s="166"/>
      <c r="AS520" s="166"/>
      <c r="AT520" s="167"/>
      <c r="AU520" s="131" t="s">
        <v>253</v>
      </c>
      <c r="AV520" s="131"/>
      <c r="AW520" s="131"/>
      <c r="AX520" s="132"/>
    </row>
    <row r="521" spans="1:50" ht="18.75" hidden="1" customHeight="1">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1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467</v>
      </c>
      <c r="AJ525" s="178"/>
      <c r="AK525" s="178"/>
      <c r="AL525" s="173"/>
      <c r="AM525" s="178" t="s">
        <v>530</v>
      </c>
      <c r="AN525" s="178"/>
      <c r="AO525" s="178"/>
      <c r="AP525" s="173"/>
      <c r="AQ525" s="173" t="s">
        <v>354</v>
      </c>
      <c r="AR525" s="166"/>
      <c r="AS525" s="166"/>
      <c r="AT525" s="167"/>
      <c r="AU525" s="131" t="s">
        <v>253</v>
      </c>
      <c r="AV525" s="131"/>
      <c r="AW525" s="131"/>
      <c r="AX525" s="132"/>
    </row>
    <row r="526" spans="1:50" ht="18.75" hidden="1" customHeight="1">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1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467</v>
      </c>
      <c r="AJ530" s="178"/>
      <c r="AK530" s="178"/>
      <c r="AL530" s="173"/>
      <c r="AM530" s="178" t="s">
        <v>530</v>
      </c>
      <c r="AN530" s="178"/>
      <c r="AO530" s="178"/>
      <c r="AP530" s="173"/>
      <c r="AQ530" s="173" t="s">
        <v>354</v>
      </c>
      <c r="AR530" s="166"/>
      <c r="AS530" s="166"/>
      <c r="AT530" s="167"/>
      <c r="AU530" s="131" t="s">
        <v>253</v>
      </c>
      <c r="AV530" s="131"/>
      <c r="AW530" s="131"/>
      <c r="AX530" s="132"/>
    </row>
    <row r="531" spans="1:50" ht="18.75" hidden="1" customHeight="1">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1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1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1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467</v>
      </c>
      <c r="AJ539" s="178"/>
      <c r="AK539" s="178"/>
      <c r="AL539" s="173"/>
      <c r="AM539" s="178" t="s">
        <v>530</v>
      </c>
      <c r="AN539" s="178"/>
      <c r="AO539" s="178"/>
      <c r="AP539" s="173"/>
      <c r="AQ539" s="173" t="s">
        <v>354</v>
      </c>
      <c r="AR539" s="166"/>
      <c r="AS539" s="166"/>
      <c r="AT539" s="167"/>
      <c r="AU539" s="131" t="s">
        <v>253</v>
      </c>
      <c r="AV539" s="131"/>
      <c r="AW539" s="131"/>
      <c r="AX539" s="132"/>
    </row>
    <row r="540" spans="1:50" ht="18.75" hidden="1" customHeight="1">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1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467</v>
      </c>
      <c r="AJ544" s="178"/>
      <c r="AK544" s="178"/>
      <c r="AL544" s="173"/>
      <c r="AM544" s="178" t="s">
        <v>530</v>
      </c>
      <c r="AN544" s="178"/>
      <c r="AO544" s="178"/>
      <c r="AP544" s="173"/>
      <c r="AQ544" s="173" t="s">
        <v>354</v>
      </c>
      <c r="AR544" s="166"/>
      <c r="AS544" s="166"/>
      <c r="AT544" s="167"/>
      <c r="AU544" s="131" t="s">
        <v>253</v>
      </c>
      <c r="AV544" s="131"/>
      <c r="AW544" s="131"/>
      <c r="AX544" s="132"/>
    </row>
    <row r="545" spans="1:50" ht="18.75" hidden="1" customHeight="1">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1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467</v>
      </c>
      <c r="AJ549" s="178"/>
      <c r="AK549" s="178"/>
      <c r="AL549" s="173"/>
      <c r="AM549" s="178" t="s">
        <v>530</v>
      </c>
      <c r="AN549" s="178"/>
      <c r="AO549" s="178"/>
      <c r="AP549" s="173"/>
      <c r="AQ549" s="173" t="s">
        <v>354</v>
      </c>
      <c r="AR549" s="166"/>
      <c r="AS549" s="166"/>
      <c r="AT549" s="167"/>
      <c r="AU549" s="131" t="s">
        <v>253</v>
      </c>
      <c r="AV549" s="131"/>
      <c r="AW549" s="131"/>
      <c r="AX549" s="132"/>
    </row>
    <row r="550" spans="1:50" ht="18.75" hidden="1" customHeight="1">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1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467</v>
      </c>
      <c r="AJ554" s="178"/>
      <c r="AK554" s="178"/>
      <c r="AL554" s="173"/>
      <c r="AM554" s="178" t="s">
        <v>530</v>
      </c>
      <c r="AN554" s="178"/>
      <c r="AO554" s="178"/>
      <c r="AP554" s="173"/>
      <c r="AQ554" s="173" t="s">
        <v>354</v>
      </c>
      <c r="AR554" s="166"/>
      <c r="AS554" s="166"/>
      <c r="AT554" s="167"/>
      <c r="AU554" s="131" t="s">
        <v>253</v>
      </c>
      <c r="AV554" s="131"/>
      <c r="AW554" s="131"/>
      <c r="AX554" s="132"/>
    </row>
    <row r="555" spans="1:50" ht="18.75" hidden="1" customHeight="1">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1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467</v>
      </c>
      <c r="AJ559" s="178"/>
      <c r="AK559" s="178"/>
      <c r="AL559" s="173"/>
      <c r="AM559" s="178" t="s">
        <v>530</v>
      </c>
      <c r="AN559" s="178"/>
      <c r="AO559" s="178"/>
      <c r="AP559" s="173"/>
      <c r="AQ559" s="173" t="s">
        <v>354</v>
      </c>
      <c r="AR559" s="166"/>
      <c r="AS559" s="166"/>
      <c r="AT559" s="167"/>
      <c r="AU559" s="131" t="s">
        <v>253</v>
      </c>
      <c r="AV559" s="131"/>
      <c r="AW559" s="131"/>
      <c r="AX559" s="132"/>
    </row>
    <row r="560" spans="1:50" ht="18.75" hidden="1" customHeight="1">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1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467</v>
      </c>
      <c r="AJ564" s="178"/>
      <c r="AK564" s="178"/>
      <c r="AL564" s="173"/>
      <c r="AM564" s="178" t="s">
        <v>530</v>
      </c>
      <c r="AN564" s="178"/>
      <c r="AO564" s="178"/>
      <c r="AP564" s="173"/>
      <c r="AQ564" s="173" t="s">
        <v>354</v>
      </c>
      <c r="AR564" s="166"/>
      <c r="AS564" s="166"/>
      <c r="AT564" s="167"/>
      <c r="AU564" s="131" t="s">
        <v>253</v>
      </c>
      <c r="AV564" s="131"/>
      <c r="AW564" s="131"/>
      <c r="AX564" s="132"/>
    </row>
    <row r="565" spans="1:50" ht="18.75" hidden="1" customHeight="1">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1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467</v>
      </c>
      <c r="AJ569" s="178"/>
      <c r="AK569" s="178"/>
      <c r="AL569" s="173"/>
      <c r="AM569" s="178" t="s">
        <v>530</v>
      </c>
      <c r="AN569" s="178"/>
      <c r="AO569" s="178"/>
      <c r="AP569" s="173"/>
      <c r="AQ569" s="173" t="s">
        <v>354</v>
      </c>
      <c r="AR569" s="166"/>
      <c r="AS569" s="166"/>
      <c r="AT569" s="167"/>
      <c r="AU569" s="131" t="s">
        <v>253</v>
      </c>
      <c r="AV569" s="131"/>
      <c r="AW569" s="131"/>
      <c r="AX569" s="132"/>
    </row>
    <row r="570" spans="1:50" ht="18.75" hidden="1" customHeight="1">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1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467</v>
      </c>
      <c r="AJ574" s="178"/>
      <c r="AK574" s="178"/>
      <c r="AL574" s="173"/>
      <c r="AM574" s="178" t="s">
        <v>530</v>
      </c>
      <c r="AN574" s="178"/>
      <c r="AO574" s="178"/>
      <c r="AP574" s="173"/>
      <c r="AQ574" s="173" t="s">
        <v>354</v>
      </c>
      <c r="AR574" s="166"/>
      <c r="AS574" s="166"/>
      <c r="AT574" s="167"/>
      <c r="AU574" s="131" t="s">
        <v>253</v>
      </c>
      <c r="AV574" s="131"/>
      <c r="AW574" s="131"/>
      <c r="AX574" s="132"/>
    </row>
    <row r="575" spans="1:50" ht="18.75" hidden="1" customHeight="1">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1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467</v>
      </c>
      <c r="AJ579" s="178"/>
      <c r="AK579" s="178"/>
      <c r="AL579" s="173"/>
      <c r="AM579" s="178" t="s">
        <v>530</v>
      </c>
      <c r="AN579" s="178"/>
      <c r="AO579" s="178"/>
      <c r="AP579" s="173"/>
      <c r="AQ579" s="173" t="s">
        <v>354</v>
      </c>
      <c r="AR579" s="166"/>
      <c r="AS579" s="166"/>
      <c r="AT579" s="167"/>
      <c r="AU579" s="131" t="s">
        <v>253</v>
      </c>
      <c r="AV579" s="131"/>
      <c r="AW579" s="131"/>
      <c r="AX579" s="132"/>
    </row>
    <row r="580" spans="1:50" ht="18.75" hidden="1" customHeight="1">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1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467</v>
      </c>
      <c r="AJ584" s="178"/>
      <c r="AK584" s="178"/>
      <c r="AL584" s="173"/>
      <c r="AM584" s="178" t="s">
        <v>530</v>
      </c>
      <c r="AN584" s="178"/>
      <c r="AO584" s="178"/>
      <c r="AP584" s="173"/>
      <c r="AQ584" s="173" t="s">
        <v>354</v>
      </c>
      <c r="AR584" s="166"/>
      <c r="AS584" s="166"/>
      <c r="AT584" s="167"/>
      <c r="AU584" s="131" t="s">
        <v>253</v>
      </c>
      <c r="AV584" s="131"/>
      <c r="AW584" s="131"/>
      <c r="AX584" s="132"/>
    </row>
    <row r="585" spans="1:50" ht="18.75" hidden="1" customHeight="1">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1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1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1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467</v>
      </c>
      <c r="AJ593" s="178"/>
      <c r="AK593" s="178"/>
      <c r="AL593" s="173"/>
      <c r="AM593" s="178" t="s">
        <v>530</v>
      </c>
      <c r="AN593" s="178"/>
      <c r="AO593" s="178"/>
      <c r="AP593" s="173"/>
      <c r="AQ593" s="173" t="s">
        <v>354</v>
      </c>
      <c r="AR593" s="166"/>
      <c r="AS593" s="166"/>
      <c r="AT593" s="167"/>
      <c r="AU593" s="131" t="s">
        <v>253</v>
      </c>
      <c r="AV593" s="131"/>
      <c r="AW593" s="131"/>
      <c r="AX593" s="132"/>
    </row>
    <row r="594" spans="1:50" ht="18.75" hidden="1" customHeight="1">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1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467</v>
      </c>
      <c r="AJ598" s="178"/>
      <c r="AK598" s="178"/>
      <c r="AL598" s="173"/>
      <c r="AM598" s="178" t="s">
        <v>530</v>
      </c>
      <c r="AN598" s="178"/>
      <c r="AO598" s="178"/>
      <c r="AP598" s="173"/>
      <c r="AQ598" s="173" t="s">
        <v>354</v>
      </c>
      <c r="AR598" s="166"/>
      <c r="AS598" s="166"/>
      <c r="AT598" s="167"/>
      <c r="AU598" s="131" t="s">
        <v>253</v>
      </c>
      <c r="AV598" s="131"/>
      <c r="AW598" s="131"/>
      <c r="AX598" s="132"/>
    </row>
    <row r="599" spans="1:50" ht="18.75" hidden="1" customHeight="1">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1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467</v>
      </c>
      <c r="AJ603" s="178"/>
      <c r="AK603" s="178"/>
      <c r="AL603" s="173"/>
      <c r="AM603" s="178" t="s">
        <v>530</v>
      </c>
      <c r="AN603" s="178"/>
      <c r="AO603" s="178"/>
      <c r="AP603" s="173"/>
      <c r="AQ603" s="173" t="s">
        <v>354</v>
      </c>
      <c r="AR603" s="166"/>
      <c r="AS603" s="166"/>
      <c r="AT603" s="167"/>
      <c r="AU603" s="131" t="s">
        <v>253</v>
      </c>
      <c r="AV603" s="131"/>
      <c r="AW603" s="131"/>
      <c r="AX603" s="132"/>
    </row>
    <row r="604" spans="1:50" ht="18.75" hidden="1" customHeight="1">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1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467</v>
      </c>
      <c r="AJ608" s="178"/>
      <c r="AK608" s="178"/>
      <c r="AL608" s="173"/>
      <c r="AM608" s="178" t="s">
        <v>530</v>
      </c>
      <c r="AN608" s="178"/>
      <c r="AO608" s="178"/>
      <c r="AP608" s="173"/>
      <c r="AQ608" s="173" t="s">
        <v>354</v>
      </c>
      <c r="AR608" s="166"/>
      <c r="AS608" s="166"/>
      <c r="AT608" s="167"/>
      <c r="AU608" s="131" t="s">
        <v>253</v>
      </c>
      <c r="AV608" s="131"/>
      <c r="AW608" s="131"/>
      <c r="AX608" s="132"/>
    </row>
    <row r="609" spans="1:50" ht="18.75" hidden="1" customHeight="1">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1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467</v>
      </c>
      <c r="AJ613" s="178"/>
      <c r="AK613" s="178"/>
      <c r="AL613" s="173"/>
      <c r="AM613" s="178" t="s">
        <v>530</v>
      </c>
      <c r="AN613" s="178"/>
      <c r="AO613" s="178"/>
      <c r="AP613" s="173"/>
      <c r="AQ613" s="173" t="s">
        <v>354</v>
      </c>
      <c r="AR613" s="166"/>
      <c r="AS613" s="166"/>
      <c r="AT613" s="167"/>
      <c r="AU613" s="131" t="s">
        <v>253</v>
      </c>
      <c r="AV613" s="131"/>
      <c r="AW613" s="131"/>
      <c r="AX613" s="132"/>
    </row>
    <row r="614" spans="1:50" ht="18.75" hidden="1" customHeight="1">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1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467</v>
      </c>
      <c r="AJ618" s="178"/>
      <c r="AK618" s="178"/>
      <c r="AL618" s="173"/>
      <c r="AM618" s="178" t="s">
        <v>530</v>
      </c>
      <c r="AN618" s="178"/>
      <c r="AO618" s="178"/>
      <c r="AP618" s="173"/>
      <c r="AQ618" s="173" t="s">
        <v>354</v>
      </c>
      <c r="AR618" s="166"/>
      <c r="AS618" s="166"/>
      <c r="AT618" s="167"/>
      <c r="AU618" s="131" t="s">
        <v>253</v>
      </c>
      <c r="AV618" s="131"/>
      <c r="AW618" s="131"/>
      <c r="AX618" s="132"/>
    </row>
    <row r="619" spans="1:50" ht="18.75" hidden="1" customHeight="1">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1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467</v>
      </c>
      <c r="AJ623" s="178"/>
      <c r="AK623" s="178"/>
      <c r="AL623" s="173"/>
      <c r="AM623" s="178" t="s">
        <v>530</v>
      </c>
      <c r="AN623" s="178"/>
      <c r="AO623" s="178"/>
      <c r="AP623" s="173"/>
      <c r="AQ623" s="173" t="s">
        <v>354</v>
      </c>
      <c r="AR623" s="166"/>
      <c r="AS623" s="166"/>
      <c r="AT623" s="167"/>
      <c r="AU623" s="131" t="s">
        <v>253</v>
      </c>
      <c r="AV623" s="131"/>
      <c r="AW623" s="131"/>
      <c r="AX623" s="132"/>
    </row>
    <row r="624" spans="1:50" ht="18.75" hidden="1" customHeight="1">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1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467</v>
      </c>
      <c r="AJ628" s="178"/>
      <c r="AK628" s="178"/>
      <c r="AL628" s="173"/>
      <c r="AM628" s="178" t="s">
        <v>530</v>
      </c>
      <c r="AN628" s="178"/>
      <c r="AO628" s="178"/>
      <c r="AP628" s="173"/>
      <c r="AQ628" s="173" t="s">
        <v>354</v>
      </c>
      <c r="AR628" s="166"/>
      <c r="AS628" s="166"/>
      <c r="AT628" s="167"/>
      <c r="AU628" s="131" t="s">
        <v>253</v>
      </c>
      <c r="AV628" s="131"/>
      <c r="AW628" s="131"/>
      <c r="AX628" s="132"/>
    </row>
    <row r="629" spans="1:50" ht="18.75" hidden="1" customHeight="1">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1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467</v>
      </c>
      <c r="AJ633" s="178"/>
      <c r="AK633" s="178"/>
      <c r="AL633" s="173"/>
      <c r="AM633" s="178" t="s">
        <v>530</v>
      </c>
      <c r="AN633" s="178"/>
      <c r="AO633" s="178"/>
      <c r="AP633" s="173"/>
      <c r="AQ633" s="173" t="s">
        <v>354</v>
      </c>
      <c r="AR633" s="166"/>
      <c r="AS633" s="166"/>
      <c r="AT633" s="167"/>
      <c r="AU633" s="131" t="s">
        <v>253</v>
      </c>
      <c r="AV633" s="131"/>
      <c r="AW633" s="131"/>
      <c r="AX633" s="132"/>
    </row>
    <row r="634" spans="1:50" ht="18.75" hidden="1" customHeight="1">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1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467</v>
      </c>
      <c r="AJ638" s="178"/>
      <c r="AK638" s="178"/>
      <c r="AL638" s="173"/>
      <c r="AM638" s="178" t="s">
        <v>530</v>
      </c>
      <c r="AN638" s="178"/>
      <c r="AO638" s="178"/>
      <c r="AP638" s="173"/>
      <c r="AQ638" s="173" t="s">
        <v>354</v>
      </c>
      <c r="AR638" s="166"/>
      <c r="AS638" s="166"/>
      <c r="AT638" s="167"/>
      <c r="AU638" s="131" t="s">
        <v>253</v>
      </c>
      <c r="AV638" s="131"/>
      <c r="AW638" s="131"/>
      <c r="AX638" s="132"/>
    </row>
    <row r="639" spans="1:50" ht="18.75" hidden="1" customHeight="1">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1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1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1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467</v>
      </c>
      <c r="AJ647" s="178"/>
      <c r="AK647" s="178"/>
      <c r="AL647" s="173"/>
      <c r="AM647" s="178" t="s">
        <v>530</v>
      </c>
      <c r="AN647" s="178"/>
      <c r="AO647" s="178"/>
      <c r="AP647" s="173"/>
      <c r="AQ647" s="173" t="s">
        <v>354</v>
      </c>
      <c r="AR647" s="166"/>
      <c r="AS647" s="166"/>
      <c r="AT647" s="167"/>
      <c r="AU647" s="131" t="s">
        <v>253</v>
      </c>
      <c r="AV647" s="131"/>
      <c r="AW647" s="131"/>
      <c r="AX647" s="132"/>
    </row>
    <row r="648" spans="1:50" ht="18.75" hidden="1" customHeight="1">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1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467</v>
      </c>
      <c r="AJ652" s="178"/>
      <c r="AK652" s="178"/>
      <c r="AL652" s="173"/>
      <c r="AM652" s="178" t="s">
        <v>530</v>
      </c>
      <c r="AN652" s="178"/>
      <c r="AO652" s="178"/>
      <c r="AP652" s="173"/>
      <c r="AQ652" s="173" t="s">
        <v>354</v>
      </c>
      <c r="AR652" s="166"/>
      <c r="AS652" s="166"/>
      <c r="AT652" s="167"/>
      <c r="AU652" s="131" t="s">
        <v>253</v>
      </c>
      <c r="AV652" s="131"/>
      <c r="AW652" s="131"/>
      <c r="AX652" s="132"/>
    </row>
    <row r="653" spans="1:50" ht="18.75" hidden="1" customHeight="1">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1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467</v>
      </c>
      <c r="AJ657" s="178"/>
      <c r="AK657" s="178"/>
      <c r="AL657" s="173"/>
      <c r="AM657" s="178" t="s">
        <v>530</v>
      </c>
      <c r="AN657" s="178"/>
      <c r="AO657" s="178"/>
      <c r="AP657" s="173"/>
      <c r="AQ657" s="173" t="s">
        <v>354</v>
      </c>
      <c r="AR657" s="166"/>
      <c r="AS657" s="166"/>
      <c r="AT657" s="167"/>
      <c r="AU657" s="131" t="s">
        <v>253</v>
      </c>
      <c r="AV657" s="131"/>
      <c r="AW657" s="131"/>
      <c r="AX657" s="132"/>
    </row>
    <row r="658" spans="1:50" ht="18.75" hidden="1" customHeight="1">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1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467</v>
      </c>
      <c r="AJ662" s="178"/>
      <c r="AK662" s="178"/>
      <c r="AL662" s="173"/>
      <c r="AM662" s="178" t="s">
        <v>530</v>
      </c>
      <c r="AN662" s="178"/>
      <c r="AO662" s="178"/>
      <c r="AP662" s="173"/>
      <c r="AQ662" s="173" t="s">
        <v>354</v>
      </c>
      <c r="AR662" s="166"/>
      <c r="AS662" s="166"/>
      <c r="AT662" s="167"/>
      <c r="AU662" s="131" t="s">
        <v>253</v>
      </c>
      <c r="AV662" s="131"/>
      <c r="AW662" s="131"/>
      <c r="AX662" s="132"/>
    </row>
    <row r="663" spans="1:50" ht="18.75" hidden="1" customHeight="1">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1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467</v>
      </c>
      <c r="AJ667" s="178"/>
      <c r="AK667" s="178"/>
      <c r="AL667" s="173"/>
      <c r="AM667" s="178" t="s">
        <v>530</v>
      </c>
      <c r="AN667" s="178"/>
      <c r="AO667" s="178"/>
      <c r="AP667" s="173"/>
      <c r="AQ667" s="173" t="s">
        <v>354</v>
      </c>
      <c r="AR667" s="166"/>
      <c r="AS667" s="166"/>
      <c r="AT667" s="167"/>
      <c r="AU667" s="131" t="s">
        <v>253</v>
      </c>
      <c r="AV667" s="131"/>
      <c r="AW667" s="131"/>
      <c r="AX667" s="132"/>
    </row>
    <row r="668" spans="1:50" ht="18.75" hidden="1" customHeight="1">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1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467</v>
      </c>
      <c r="AJ672" s="178"/>
      <c r="AK672" s="178"/>
      <c r="AL672" s="173"/>
      <c r="AM672" s="178" t="s">
        <v>530</v>
      </c>
      <c r="AN672" s="178"/>
      <c r="AO672" s="178"/>
      <c r="AP672" s="173"/>
      <c r="AQ672" s="173" t="s">
        <v>354</v>
      </c>
      <c r="AR672" s="166"/>
      <c r="AS672" s="166"/>
      <c r="AT672" s="167"/>
      <c r="AU672" s="131" t="s">
        <v>253</v>
      </c>
      <c r="AV672" s="131"/>
      <c r="AW672" s="131"/>
      <c r="AX672" s="132"/>
    </row>
    <row r="673" spans="1:50" ht="18.75" hidden="1" customHeight="1">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1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467</v>
      </c>
      <c r="AJ677" s="178"/>
      <c r="AK677" s="178"/>
      <c r="AL677" s="173"/>
      <c r="AM677" s="178" t="s">
        <v>530</v>
      </c>
      <c r="AN677" s="178"/>
      <c r="AO677" s="178"/>
      <c r="AP677" s="173"/>
      <c r="AQ677" s="173" t="s">
        <v>354</v>
      </c>
      <c r="AR677" s="166"/>
      <c r="AS677" s="166"/>
      <c r="AT677" s="167"/>
      <c r="AU677" s="131" t="s">
        <v>253</v>
      </c>
      <c r="AV677" s="131"/>
      <c r="AW677" s="131"/>
      <c r="AX677" s="132"/>
    </row>
    <row r="678" spans="1:50" ht="18.75" hidden="1" customHeight="1">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1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467</v>
      </c>
      <c r="AJ682" s="178"/>
      <c r="AK682" s="178"/>
      <c r="AL682" s="173"/>
      <c r="AM682" s="178" t="s">
        <v>530</v>
      </c>
      <c r="AN682" s="178"/>
      <c r="AO682" s="178"/>
      <c r="AP682" s="173"/>
      <c r="AQ682" s="173" t="s">
        <v>354</v>
      </c>
      <c r="AR682" s="166"/>
      <c r="AS682" s="166"/>
      <c r="AT682" s="167"/>
      <c r="AU682" s="131" t="s">
        <v>253</v>
      </c>
      <c r="AV682" s="131"/>
      <c r="AW682" s="131"/>
      <c r="AX682" s="132"/>
    </row>
    <row r="683" spans="1:50" ht="18.75" hidden="1" customHeight="1">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1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467</v>
      </c>
      <c r="AJ687" s="178"/>
      <c r="AK687" s="178"/>
      <c r="AL687" s="173"/>
      <c r="AM687" s="178" t="s">
        <v>530</v>
      </c>
      <c r="AN687" s="178"/>
      <c r="AO687" s="178"/>
      <c r="AP687" s="173"/>
      <c r="AQ687" s="173" t="s">
        <v>354</v>
      </c>
      <c r="AR687" s="166"/>
      <c r="AS687" s="166"/>
      <c r="AT687" s="167"/>
      <c r="AU687" s="131" t="s">
        <v>253</v>
      </c>
      <c r="AV687" s="131"/>
      <c r="AW687" s="131"/>
      <c r="AX687" s="132"/>
    </row>
    <row r="688" spans="1:50" ht="18.75" hidden="1" customHeight="1">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1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467</v>
      </c>
      <c r="AJ692" s="178"/>
      <c r="AK692" s="178"/>
      <c r="AL692" s="173"/>
      <c r="AM692" s="178" t="s">
        <v>530</v>
      </c>
      <c r="AN692" s="178"/>
      <c r="AO692" s="178"/>
      <c r="AP692" s="173"/>
      <c r="AQ692" s="173" t="s">
        <v>354</v>
      </c>
      <c r="AR692" s="166"/>
      <c r="AS692" s="166"/>
      <c r="AT692" s="167"/>
      <c r="AU692" s="131" t="s">
        <v>253</v>
      </c>
      <c r="AV692" s="131"/>
      <c r="AW692" s="131"/>
      <c r="AX692" s="132"/>
    </row>
    <row r="693" spans="1:50" ht="18.75" hidden="1" customHeight="1">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c r="A697" s="101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547</v>
      </c>
      <c r="AE702" s="917"/>
      <c r="AF702" s="917"/>
      <c r="AG702" s="903" t="s">
        <v>571</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c r="A703" s="542"/>
      <c r="B703" s="543"/>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547</v>
      </c>
      <c r="AE703" s="152"/>
      <c r="AF703" s="152"/>
      <c r="AG703" s="679" t="s">
        <v>572</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c r="A704" s="544"/>
      <c r="B704" s="545"/>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547</v>
      </c>
      <c r="AE704" s="601"/>
      <c r="AF704" s="601"/>
      <c r="AG704" s="438" t="s">
        <v>573</v>
      </c>
      <c r="AH704" s="231"/>
      <c r="AI704" s="231"/>
      <c r="AJ704" s="231"/>
      <c r="AK704" s="231"/>
      <c r="AL704" s="231"/>
      <c r="AM704" s="231"/>
      <c r="AN704" s="231"/>
      <c r="AO704" s="231"/>
      <c r="AP704" s="231"/>
      <c r="AQ704" s="231"/>
      <c r="AR704" s="231"/>
      <c r="AS704" s="231"/>
      <c r="AT704" s="231"/>
      <c r="AU704" s="231"/>
      <c r="AV704" s="231"/>
      <c r="AW704" s="231"/>
      <c r="AX704" s="439"/>
    </row>
    <row r="705" spans="1:50" ht="45" customHeight="1">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547</v>
      </c>
      <c r="AE705" s="748"/>
      <c r="AF705" s="748"/>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c r="A706" s="670"/>
      <c r="B706" s="785"/>
      <c r="C706" s="629"/>
      <c r="D706" s="630"/>
      <c r="E706" s="698" t="s">
        <v>523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574</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45" customHeight="1">
      <c r="A707" s="670"/>
      <c r="B707" s="785"/>
      <c r="C707" s="631"/>
      <c r="D707" s="632"/>
      <c r="E707" s="701" t="s">
        <v>451</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574</v>
      </c>
      <c r="AE707" s="599"/>
      <c r="AF707" s="599"/>
      <c r="AG707" s="438"/>
      <c r="AH707" s="231"/>
      <c r="AI707" s="231"/>
      <c r="AJ707" s="231"/>
      <c r="AK707" s="231"/>
      <c r="AL707" s="231"/>
      <c r="AM707" s="231"/>
      <c r="AN707" s="231"/>
      <c r="AO707" s="231"/>
      <c r="AP707" s="231"/>
      <c r="AQ707" s="231"/>
      <c r="AR707" s="231"/>
      <c r="AS707" s="231"/>
      <c r="AT707" s="231"/>
      <c r="AU707" s="231"/>
      <c r="AV707" s="231"/>
      <c r="AW707" s="231"/>
      <c r="AX707" s="439"/>
    </row>
    <row r="708" spans="1:50" ht="26.25" customHeight="1">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575</v>
      </c>
      <c r="AE708" s="683"/>
      <c r="AF708" s="683"/>
      <c r="AG708" s="537"/>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547</v>
      </c>
      <c r="AE709" s="152"/>
      <c r="AF709" s="152"/>
      <c r="AG709" s="679" t="s">
        <v>576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575</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547</v>
      </c>
      <c r="AE711" s="152"/>
      <c r="AF711" s="152"/>
      <c r="AG711" s="679" t="s">
        <v>577</v>
      </c>
      <c r="AH711" s="680"/>
      <c r="AI711" s="680"/>
      <c r="AJ711" s="680"/>
      <c r="AK711" s="680"/>
      <c r="AL711" s="680"/>
      <c r="AM711" s="680"/>
      <c r="AN711" s="680"/>
      <c r="AO711" s="680"/>
      <c r="AP711" s="680"/>
      <c r="AQ711" s="680"/>
      <c r="AR711" s="680"/>
      <c r="AS711" s="680"/>
      <c r="AT711" s="680"/>
      <c r="AU711" s="680"/>
      <c r="AV711" s="680"/>
      <c r="AW711" s="680"/>
      <c r="AX711" s="681"/>
    </row>
    <row r="712" spans="1:50" ht="43.5" customHeight="1">
      <c r="A712" s="670"/>
      <c r="B712" s="671"/>
      <c r="C712" s="603" t="s">
        <v>483</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547</v>
      </c>
      <c r="AE712" s="601"/>
      <c r="AF712" s="601"/>
      <c r="AG712" s="609" t="s">
        <v>578</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c r="A713" s="670"/>
      <c r="B713" s="671"/>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c r="A714" s="672"/>
      <c r="B714" s="673"/>
      <c r="C714" s="786" t="s">
        <v>456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547</v>
      </c>
      <c r="AE714" s="607"/>
      <c r="AF714" s="608"/>
      <c r="AG714" s="704" t="s">
        <v>579</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c r="A715" s="636" t="s">
        <v>40</v>
      </c>
      <c r="B715" s="669"/>
      <c r="C715" s="674" t="s">
        <v>457</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547</v>
      </c>
      <c r="AE715" s="683"/>
      <c r="AF715" s="792"/>
      <c r="AG715" s="537" t="s">
        <v>580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547</v>
      </c>
      <c r="AE716" s="774"/>
      <c r="AF716" s="774"/>
      <c r="AG716" s="679" t="s">
        <v>577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c r="A717" s="670"/>
      <c r="B717" s="671"/>
      <c r="C717" s="603" t="s">
        <v>374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547</v>
      </c>
      <c r="AE717" s="152"/>
      <c r="AF717" s="152"/>
      <c r="AG717" s="679" t="s">
        <v>581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547</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575</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65"/>
      <c r="B720" s="666"/>
      <c r="C720" s="956" t="s">
        <v>475</v>
      </c>
      <c r="D720" s="954"/>
      <c r="E720" s="954"/>
      <c r="F720" s="957"/>
      <c r="G720" s="953" t="s">
        <v>476</v>
      </c>
      <c r="H720" s="954"/>
      <c r="I720" s="954"/>
      <c r="J720" s="954"/>
      <c r="K720" s="954"/>
      <c r="L720" s="954"/>
      <c r="M720" s="954"/>
      <c r="N720" s="953" t="s">
        <v>480</v>
      </c>
      <c r="O720" s="954"/>
      <c r="P720" s="954"/>
      <c r="Q720" s="954"/>
      <c r="R720" s="954"/>
      <c r="S720" s="954"/>
      <c r="T720" s="954"/>
      <c r="U720" s="954"/>
      <c r="V720" s="954"/>
      <c r="W720" s="954"/>
      <c r="X720" s="954"/>
      <c r="Y720" s="954"/>
      <c r="Z720" s="954"/>
      <c r="AA720" s="954"/>
      <c r="AB720" s="954"/>
      <c r="AC720" s="954"/>
      <c r="AD720" s="954"/>
      <c r="AE720" s="954"/>
      <c r="AF720" s="955"/>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customHeight="1">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customHeight="1">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customHeight="1">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customHeight="1">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36" t="s">
        <v>48</v>
      </c>
      <c r="B726" s="637"/>
      <c r="C726" s="453" t="s">
        <v>53</v>
      </c>
      <c r="D726" s="592"/>
      <c r="E726" s="592"/>
      <c r="F726" s="593"/>
      <c r="G726" s="812" t="s">
        <v>583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c r="A727" s="638"/>
      <c r="B727" s="639"/>
      <c r="C727" s="710" t="s">
        <v>57</v>
      </c>
      <c r="D727" s="711"/>
      <c r="E727" s="711"/>
      <c r="F727" s="712"/>
      <c r="G727" s="810" t="s">
        <v>584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c r="A736" s="789" t="s">
        <v>490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c r="A737" s="116" t="s">
        <v>430</v>
      </c>
      <c r="B737" s="117"/>
      <c r="C737" s="117"/>
      <c r="D737" s="118"/>
      <c r="E737" s="111" t="s">
        <v>609</v>
      </c>
      <c r="F737" s="111"/>
      <c r="G737" s="111"/>
      <c r="H737" s="111"/>
      <c r="I737" s="111"/>
      <c r="J737" s="111"/>
      <c r="K737" s="111"/>
      <c r="L737" s="111"/>
      <c r="M737" s="111"/>
      <c r="N737" s="112" t="s">
        <v>357</v>
      </c>
      <c r="O737" s="112"/>
      <c r="P737" s="112"/>
      <c r="Q737" s="112"/>
      <c r="R737" s="111" t="s">
        <v>610</v>
      </c>
      <c r="S737" s="111"/>
      <c r="T737" s="111"/>
      <c r="U737" s="111"/>
      <c r="V737" s="111"/>
      <c r="W737" s="111"/>
      <c r="X737" s="111"/>
      <c r="Y737" s="111"/>
      <c r="Z737" s="111"/>
      <c r="AA737" s="112" t="s">
        <v>358</v>
      </c>
      <c r="AB737" s="112"/>
      <c r="AC737" s="112"/>
      <c r="AD737" s="112"/>
      <c r="AE737" s="111" t="s">
        <v>611</v>
      </c>
      <c r="AF737" s="111"/>
      <c r="AG737" s="111"/>
      <c r="AH737" s="111"/>
      <c r="AI737" s="111"/>
      <c r="AJ737" s="111"/>
      <c r="AK737" s="111"/>
      <c r="AL737" s="111"/>
      <c r="AM737" s="111"/>
      <c r="AN737" s="112" t="s">
        <v>359</v>
      </c>
      <c r="AO737" s="112"/>
      <c r="AP737" s="112"/>
      <c r="AQ737" s="112"/>
      <c r="AR737" s="113" t="s">
        <v>612</v>
      </c>
      <c r="AS737" s="114"/>
      <c r="AT737" s="114"/>
      <c r="AU737" s="114"/>
      <c r="AV737" s="114"/>
      <c r="AW737" s="114"/>
      <c r="AX737" s="115"/>
      <c r="AY737" s="89"/>
      <c r="AZ737" s="89"/>
    </row>
    <row r="738" spans="1:52" ht="24.75" customHeight="1">
      <c r="A738" s="116" t="s">
        <v>360</v>
      </c>
      <c r="B738" s="117"/>
      <c r="C738" s="117"/>
      <c r="D738" s="118"/>
      <c r="E738" s="111" t="s">
        <v>613</v>
      </c>
      <c r="F738" s="111"/>
      <c r="G738" s="111"/>
      <c r="H738" s="111"/>
      <c r="I738" s="111"/>
      <c r="J738" s="111"/>
      <c r="K738" s="111"/>
      <c r="L738" s="111"/>
      <c r="M738" s="111"/>
      <c r="N738" s="112" t="s">
        <v>361</v>
      </c>
      <c r="O738" s="112"/>
      <c r="P738" s="112"/>
      <c r="Q738" s="112"/>
      <c r="R738" s="111" t="s">
        <v>613</v>
      </c>
      <c r="S738" s="111"/>
      <c r="T738" s="111"/>
      <c r="U738" s="111"/>
      <c r="V738" s="111"/>
      <c r="W738" s="111"/>
      <c r="X738" s="111"/>
      <c r="Y738" s="111"/>
      <c r="Z738" s="111"/>
      <c r="AA738" s="112" t="s">
        <v>477</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537</v>
      </c>
      <c r="B739" s="123"/>
      <c r="C739" s="123"/>
      <c r="D739" s="124"/>
      <c r="E739" s="125" t="s">
        <v>585</v>
      </c>
      <c r="F739" s="126"/>
      <c r="G739" s="126"/>
      <c r="H739" s="91" t="str">
        <f>IF(E739="", "", "(")</f>
        <v>(</v>
      </c>
      <c r="I739" s="106"/>
      <c r="J739" s="106"/>
      <c r="K739" s="91" t="str">
        <f>IF(OR(I739="　", I739=""), "", "-")</f>
        <v/>
      </c>
      <c r="L739" s="107">
        <v>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5" t="s">
        <v>528</v>
      </c>
      <c r="B779" s="776"/>
      <c r="C779" s="776"/>
      <c r="D779" s="776"/>
      <c r="E779" s="776"/>
      <c r="F779" s="777"/>
      <c r="G779" s="468" t="s">
        <v>587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588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c r="A780" s="567"/>
      <c r="B780" s="778"/>
      <c r="C780" s="778"/>
      <c r="D780" s="778"/>
      <c r="E780" s="778"/>
      <c r="F780" s="779"/>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c r="A781" s="567"/>
      <c r="B781" s="778"/>
      <c r="C781" s="778"/>
      <c r="D781" s="778"/>
      <c r="E781" s="778"/>
      <c r="F781" s="779"/>
      <c r="G781" s="458" t="s">
        <v>593</v>
      </c>
      <c r="H781" s="594"/>
      <c r="I781" s="594"/>
      <c r="J781" s="594"/>
      <c r="K781" s="595"/>
      <c r="L781" s="461" t="s">
        <v>605</v>
      </c>
      <c r="M781" s="596"/>
      <c r="N781" s="596"/>
      <c r="O781" s="596"/>
      <c r="P781" s="596"/>
      <c r="Q781" s="596"/>
      <c r="R781" s="596"/>
      <c r="S781" s="596"/>
      <c r="T781" s="596"/>
      <c r="U781" s="596"/>
      <c r="V781" s="596"/>
      <c r="W781" s="596"/>
      <c r="X781" s="597"/>
      <c r="Y781" s="464">
        <v>0.9</v>
      </c>
      <c r="Z781" s="465"/>
      <c r="AA781" s="465"/>
      <c r="AB781" s="568"/>
      <c r="AC781" s="458" t="s">
        <v>594</v>
      </c>
      <c r="AD781" s="594"/>
      <c r="AE781" s="594"/>
      <c r="AF781" s="594"/>
      <c r="AG781" s="595"/>
      <c r="AH781" s="461" t="s">
        <v>598</v>
      </c>
      <c r="AI781" s="596"/>
      <c r="AJ781" s="596"/>
      <c r="AK781" s="596"/>
      <c r="AL781" s="596"/>
      <c r="AM781" s="596"/>
      <c r="AN781" s="596"/>
      <c r="AO781" s="596"/>
      <c r="AP781" s="596"/>
      <c r="AQ781" s="596"/>
      <c r="AR781" s="596"/>
      <c r="AS781" s="596"/>
      <c r="AT781" s="597"/>
      <c r="AU781" s="464">
        <v>0.2</v>
      </c>
      <c r="AV781" s="465"/>
      <c r="AW781" s="465"/>
      <c r="AX781" s="466"/>
    </row>
    <row r="782" spans="1:50" ht="24.75" customHeight="1">
      <c r="A782" s="567"/>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67"/>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67"/>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67"/>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67"/>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67"/>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67"/>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67"/>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67"/>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67"/>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0.2</v>
      </c>
      <c r="AV791" s="413"/>
      <c r="AW791" s="413"/>
      <c r="AX791" s="415"/>
    </row>
    <row r="792" spans="1:50" ht="24.75" customHeight="1">
      <c r="A792" s="567"/>
      <c r="B792" s="778"/>
      <c r="C792" s="778"/>
      <c r="D792" s="778"/>
      <c r="E792" s="778"/>
      <c r="F792" s="779"/>
      <c r="G792" s="468" t="s">
        <v>589</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68" t="s">
        <v>590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c r="A793" s="567"/>
      <c r="B793" s="778"/>
      <c r="C793" s="778"/>
      <c r="D793" s="778"/>
      <c r="E793" s="778"/>
      <c r="F793" s="779"/>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c r="A794" s="567"/>
      <c r="B794" s="778"/>
      <c r="C794" s="778"/>
      <c r="D794" s="778"/>
      <c r="E794" s="778"/>
      <c r="F794" s="779"/>
      <c r="G794" s="458" t="s">
        <v>593</v>
      </c>
      <c r="H794" s="594"/>
      <c r="I794" s="594"/>
      <c r="J794" s="594"/>
      <c r="K794" s="595"/>
      <c r="L794" s="461" t="s">
        <v>597</v>
      </c>
      <c r="M794" s="596"/>
      <c r="N794" s="596"/>
      <c r="O794" s="596"/>
      <c r="P794" s="596"/>
      <c r="Q794" s="596"/>
      <c r="R794" s="596"/>
      <c r="S794" s="596"/>
      <c r="T794" s="596"/>
      <c r="U794" s="596"/>
      <c r="V794" s="596"/>
      <c r="W794" s="596"/>
      <c r="X794" s="597"/>
      <c r="Y794" s="464">
        <v>17.7</v>
      </c>
      <c r="Z794" s="465"/>
      <c r="AA794" s="465"/>
      <c r="AB794" s="568"/>
      <c r="AC794" s="458" t="s">
        <v>594</v>
      </c>
      <c r="AD794" s="459"/>
      <c r="AE794" s="459"/>
      <c r="AF794" s="459"/>
      <c r="AG794" s="460"/>
      <c r="AH794" s="461" t="s">
        <v>596</v>
      </c>
      <c r="AI794" s="462"/>
      <c r="AJ794" s="462"/>
      <c r="AK794" s="462"/>
      <c r="AL794" s="462"/>
      <c r="AM794" s="462"/>
      <c r="AN794" s="462"/>
      <c r="AO794" s="462"/>
      <c r="AP794" s="462"/>
      <c r="AQ794" s="462"/>
      <c r="AR794" s="462"/>
      <c r="AS794" s="462"/>
      <c r="AT794" s="463"/>
      <c r="AU794" s="464">
        <v>18.2</v>
      </c>
      <c r="AV794" s="465"/>
      <c r="AW794" s="465"/>
      <c r="AX794" s="466"/>
    </row>
    <row r="795" spans="1:50" ht="24.75" customHeight="1">
      <c r="A795" s="567"/>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67"/>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67"/>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67"/>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67"/>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67"/>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67"/>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67"/>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67"/>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67"/>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17.7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18.2</v>
      </c>
      <c r="AV804" s="413"/>
      <c r="AW804" s="413"/>
      <c r="AX804" s="415"/>
    </row>
    <row r="805" spans="1:50" ht="24.75" customHeight="1">
      <c r="A805" s="567"/>
      <c r="B805" s="778"/>
      <c r="C805" s="778"/>
      <c r="D805" s="778"/>
      <c r="E805" s="778"/>
      <c r="F805" s="779"/>
      <c r="G805" s="468" t="s">
        <v>607</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616</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c r="A806" s="567"/>
      <c r="B806" s="778"/>
      <c r="C806" s="778"/>
      <c r="D806" s="778"/>
      <c r="E806" s="778"/>
      <c r="F806" s="779"/>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c r="A807" s="567"/>
      <c r="B807" s="778"/>
      <c r="C807" s="778"/>
      <c r="D807" s="778"/>
      <c r="E807" s="778"/>
      <c r="F807" s="779"/>
      <c r="G807" s="458" t="s">
        <v>592</v>
      </c>
      <c r="H807" s="459"/>
      <c r="I807" s="459"/>
      <c r="J807" s="459"/>
      <c r="K807" s="460"/>
      <c r="L807" s="461" t="s">
        <v>595</v>
      </c>
      <c r="M807" s="462"/>
      <c r="N807" s="462"/>
      <c r="O807" s="462"/>
      <c r="P807" s="462"/>
      <c r="Q807" s="462"/>
      <c r="R807" s="462"/>
      <c r="S807" s="462"/>
      <c r="T807" s="462"/>
      <c r="U807" s="462"/>
      <c r="V807" s="462"/>
      <c r="W807" s="462"/>
      <c r="X807" s="463"/>
      <c r="Y807" s="464">
        <v>3.5</v>
      </c>
      <c r="Z807" s="465"/>
      <c r="AA807" s="465"/>
      <c r="AB807" s="568"/>
      <c r="AC807" s="458" t="s">
        <v>619</v>
      </c>
      <c r="AD807" s="459"/>
      <c r="AE807" s="459"/>
      <c r="AF807" s="459"/>
      <c r="AG807" s="460"/>
      <c r="AH807" s="461" t="s">
        <v>617</v>
      </c>
      <c r="AI807" s="462"/>
      <c r="AJ807" s="462"/>
      <c r="AK807" s="462"/>
      <c r="AL807" s="462"/>
      <c r="AM807" s="462"/>
      <c r="AN807" s="462"/>
      <c r="AO807" s="462"/>
      <c r="AP807" s="462"/>
      <c r="AQ807" s="462"/>
      <c r="AR807" s="462"/>
      <c r="AS807" s="462"/>
      <c r="AT807" s="463"/>
      <c r="AU807" s="464">
        <v>0.4</v>
      </c>
      <c r="AV807" s="465"/>
      <c r="AW807" s="465"/>
      <c r="AX807" s="466"/>
    </row>
    <row r="808" spans="1:50" ht="24.75" customHeight="1">
      <c r="A808" s="567"/>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615</v>
      </c>
      <c r="AD808" s="347"/>
      <c r="AE808" s="347"/>
      <c r="AF808" s="347"/>
      <c r="AG808" s="348"/>
      <c r="AH808" s="399" t="s">
        <v>618</v>
      </c>
      <c r="AI808" s="400"/>
      <c r="AJ808" s="400"/>
      <c r="AK808" s="400"/>
      <c r="AL808" s="400"/>
      <c r="AM808" s="400"/>
      <c r="AN808" s="400"/>
      <c r="AO808" s="400"/>
      <c r="AP808" s="400"/>
      <c r="AQ808" s="400"/>
      <c r="AR808" s="400"/>
      <c r="AS808" s="400"/>
      <c r="AT808" s="401"/>
      <c r="AU808" s="396">
        <v>0.3</v>
      </c>
      <c r="AV808" s="397"/>
      <c r="AW808" s="397"/>
      <c r="AX808" s="398"/>
    </row>
    <row r="809" spans="1:50" ht="24.75" customHeight="1">
      <c r="A809" s="567"/>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c r="A810" s="567"/>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c r="A811" s="567"/>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c r="A812" s="567"/>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c r="A813" s="567"/>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c r="A814" s="567"/>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c r="A815" s="567"/>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c r="A816" s="567"/>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67"/>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3.5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0.7</v>
      </c>
      <c r="AV817" s="413"/>
      <c r="AW817" s="413"/>
      <c r="AX817" s="415"/>
    </row>
    <row r="818" spans="1:50" ht="24.75" hidden="1" customHeight="1">
      <c r="A818" s="567"/>
      <c r="B818" s="778"/>
      <c r="C818" s="778"/>
      <c r="D818" s="778"/>
      <c r="E818" s="778"/>
      <c r="F818" s="779"/>
      <c r="G818" s="449" t="s">
        <v>399</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591</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c r="A819" s="567"/>
      <c r="B819" s="778"/>
      <c r="C819" s="778"/>
      <c r="D819" s="778"/>
      <c r="E819" s="778"/>
      <c r="F819" s="779"/>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c r="A820" s="567"/>
      <c r="B820" s="778"/>
      <c r="C820" s="778"/>
      <c r="D820" s="778"/>
      <c r="E820" s="778"/>
      <c r="F820" s="779"/>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8"/>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c r="A821" s="567"/>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67"/>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67"/>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67"/>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67"/>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67"/>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67"/>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67"/>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67"/>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67"/>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6" t="s">
        <v>481</v>
      </c>
      <c r="AM831" s="977"/>
      <c r="AN831" s="977"/>
      <c r="AO831" s="82" t="s">
        <v>479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33"/>
      <c r="AP836" s="434" t="s">
        <v>432</v>
      </c>
      <c r="AQ836" s="434"/>
      <c r="AR836" s="434"/>
      <c r="AS836" s="434"/>
      <c r="AT836" s="434"/>
      <c r="AU836" s="434"/>
      <c r="AV836" s="434"/>
      <c r="AW836" s="434"/>
      <c r="AX836" s="434"/>
    </row>
    <row r="837" spans="1:50" ht="30" customHeight="1">
      <c r="A837" s="402">
        <v>1</v>
      </c>
      <c r="B837" s="402">
        <v>1</v>
      </c>
      <c r="C837" s="425" t="s">
        <v>599</v>
      </c>
      <c r="D837" s="416"/>
      <c r="E837" s="416"/>
      <c r="F837" s="416"/>
      <c r="G837" s="416"/>
      <c r="H837" s="416"/>
      <c r="I837" s="416"/>
      <c r="J837" s="417">
        <v>3010401097680</v>
      </c>
      <c r="K837" s="418"/>
      <c r="L837" s="418"/>
      <c r="M837" s="418"/>
      <c r="N837" s="418"/>
      <c r="O837" s="418"/>
      <c r="P837" s="426" t="s">
        <v>606</v>
      </c>
      <c r="Q837" s="315"/>
      <c r="R837" s="315"/>
      <c r="S837" s="315"/>
      <c r="T837" s="315"/>
      <c r="U837" s="315"/>
      <c r="V837" s="315"/>
      <c r="W837" s="315"/>
      <c r="X837" s="315"/>
      <c r="Y837" s="316">
        <v>0.9</v>
      </c>
      <c r="Z837" s="317"/>
      <c r="AA837" s="317"/>
      <c r="AB837" s="318"/>
      <c r="AC837" s="326" t="s">
        <v>520</v>
      </c>
      <c r="AD837" s="424"/>
      <c r="AE837" s="424"/>
      <c r="AF837" s="424"/>
      <c r="AG837" s="424"/>
      <c r="AH837" s="419" t="s">
        <v>604</v>
      </c>
      <c r="AI837" s="420"/>
      <c r="AJ837" s="420"/>
      <c r="AK837" s="420"/>
      <c r="AL837" s="323" t="s">
        <v>604</v>
      </c>
      <c r="AM837" s="324"/>
      <c r="AN837" s="324"/>
      <c r="AO837" s="325"/>
      <c r="AP837" s="319" t="s">
        <v>608</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33"/>
      <c r="AP869" s="434" t="s">
        <v>432</v>
      </c>
      <c r="AQ869" s="434"/>
      <c r="AR869" s="434"/>
      <c r="AS869" s="434"/>
      <c r="AT869" s="434"/>
      <c r="AU869" s="434"/>
      <c r="AV869" s="434"/>
      <c r="AW869" s="434"/>
      <c r="AX869" s="434"/>
    </row>
    <row r="870" spans="1:50" ht="30" customHeight="1">
      <c r="A870" s="402">
        <v>1</v>
      </c>
      <c r="B870" s="402">
        <v>1</v>
      </c>
      <c r="C870" s="425" t="s">
        <v>600</v>
      </c>
      <c r="D870" s="416"/>
      <c r="E870" s="416"/>
      <c r="F870" s="416"/>
      <c r="G870" s="416"/>
      <c r="H870" s="416"/>
      <c r="I870" s="416"/>
      <c r="J870" s="417">
        <v>8010401021784</v>
      </c>
      <c r="K870" s="418"/>
      <c r="L870" s="418"/>
      <c r="M870" s="418"/>
      <c r="N870" s="418"/>
      <c r="O870" s="418"/>
      <c r="P870" s="426" t="s">
        <v>598</v>
      </c>
      <c r="Q870" s="315"/>
      <c r="R870" s="315"/>
      <c r="S870" s="315"/>
      <c r="T870" s="315"/>
      <c r="U870" s="315"/>
      <c r="V870" s="315"/>
      <c r="W870" s="315"/>
      <c r="X870" s="315"/>
      <c r="Y870" s="316">
        <v>0.2</v>
      </c>
      <c r="Z870" s="317"/>
      <c r="AA870" s="317"/>
      <c r="AB870" s="318"/>
      <c r="AC870" s="326" t="s">
        <v>520</v>
      </c>
      <c r="AD870" s="424"/>
      <c r="AE870" s="424"/>
      <c r="AF870" s="424"/>
      <c r="AG870" s="424"/>
      <c r="AH870" s="419" t="s">
        <v>604</v>
      </c>
      <c r="AI870" s="420"/>
      <c r="AJ870" s="420"/>
      <c r="AK870" s="420"/>
      <c r="AL870" s="323" t="s">
        <v>604</v>
      </c>
      <c r="AM870" s="324"/>
      <c r="AN870" s="324"/>
      <c r="AO870" s="325"/>
      <c r="AP870" s="319" t="s">
        <v>608</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33"/>
      <c r="AP902" s="434" t="s">
        <v>432</v>
      </c>
      <c r="AQ902" s="434"/>
      <c r="AR902" s="434"/>
      <c r="AS902" s="434"/>
      <c r="AT902" s="434"/>
      <c r="AU902" s="434"/>
      <c r="AV902" s="434"/>
      <c r="AW902" s="434"/>
      <c r="AX902" s="434"/>
    </row>
    <row r="903" spans="1:50" ht="30" customHeight="1">
      <c r="A903" s="402">
        <v>1</v>
      </c>
      <c r="B903" s="402">
        <v>1</v>
      </c>
      <c r="C903" s="425" t="s">
        <v>601</v>
      </c>
      <c r="D903" s="416"/>
      <c r="E903" s="416"/>
      <c r="F903" s="416"/>
      <c r="G903" s="416"/>
      <c r="H903" s="416"/>
      <c r="I903" s="416"/>
      <c r="J903" s="417">
        <v>7010601022674</v>
      </c>
      <c r="K903" s="418"/>
      <c r="L903" s="418"/>
      <c r="M903" s="418"/>
      <c r="N903" s="418"/>
      <c r="O903" s="418"/>
      <c r="P903" s="426" t="s">
        <v>597</v>
      </c>
      <c r="Q903" s="315"/>
      <c r="R903" s="315"/>
      <c r="S903" s="315"/>
      <c r="T903" s="315"/>
      <c r="U903" s="315"/>
      <c r="V903" s="315"/>
      <c r="W903" s="315"/>
      <c r="X903" s="315"/>
      <c r="Y903" s="316">
        <v>17.7</v>
      </c>
      <c r="Z903" s="317"/>
      <c r="AA903" s="317"/>
      <c r="AB903" s="318"/>
      <c r="AC903" s="326" t="s">
        <v>514</v>
      </c>
      <c r="AD903" s="424"/>
      <c r="AE903" s="424"/>
      <c r="AF903" s="424"/>
      <c r="AG903" s="424"/>
      <c r="AH903" s="419">
        <v>1</v>
      </c>
      <c r="AI903" s="420"/>
      <c r="AJ903" s="420"/>
      <c r="AK903" s="420"/>
      <c r="AL903" s="323">
        <v>91</v>
      </c>
      <c r="AM903" s="324"/>
      <c r="AN903" s="324"/>
      <c r="AO903" s="325"/>
      <c r="AP903" s="319" t="s">
        <v>608</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33"/>
      <c r="AP935" s="434" t="s">
        <v>432</v>
      </c>
      <c r="AQ935" s="434"/>
      <c r="AR935" s="434"/>
      <c r="AS935" s="434"/>
      <c r="AT935" s="434"/>
      <c r="AU935" s="434"/>
      <c r="AV935" s="434"/>
      <c r="AW935" s="434"/>
      <c r="AX935" s="434"/>
    </row>
    <row r="936" spans="1:50" ht="30" customHeight="1">
      <c r="A936" s="402">
        <v>1</v>
      </c>
      <c r="B936" s="402">
        <v>1</v>
      </c>
      <c r="C936" s="425" t="s">
        <v>602</v>
      </c>
      <c r="D936" s="416"/>
      <c r="E936" s="416"/>
      <c r="F936" s="416"/>
      <c r="G936" s="416"/>
      <c r="H936" s="416"/>
      <c r="I936" s="416"/>
      <c r="J936" s="417">
        <v>9020001029549</v>
      </c>
      <c r="K936" s="418"/>
      <c r="L936" s="418"/>
      <c r="M936" s="418"/>
      <c r="N936" s="418"/>
      <c r="O936" s="418"/>
      <c r="P936" s="426" t="s">
        <v>596</v>
      </c>
      <c r="Q936" s="315"/>
      <c r="R936" s="315"/>
      <c r="S936" s="315"/>
      <c r="T936" s="315"/>
      <c r="U936" s="315"/>
      <c r="V936" s="315"/>
      <c r="W936" s="315"/>
      <c r="X936" s="315"/>
      <c r="Y936" s="316">
        <v>20.399999999999999</v>
      </c>
      <c r="Z936" s="317"/>
      <c r="AA936" s="317"/>
      <c r="AB936" s="318"/>
      <c r="AC936" s="326" t="s">
        <v>514</v>
      </c>
      <c r="AD936" s="424"/>
      <c r="AE936" s="424"/>
      <c r="AF936" s="424"/>
      <c r="AG936" s="424"/>
      <c r="AH936" s="419">
        <v>1</v>
      </c>
      <c r="AI936" s="420"/>
      <c r="AJ936" s="420"/>
      <c r="AK936" s="420"/>
      <c r="AL936" s="323">
        <v>89</v>
      </c>
      <c r="AM936" s="324"/>
      <c r="AN936" s="324"/>
      <c r="AO936" s="325"/>
      <c r="AP936" s="319" t="s">
        <v>604</v>
      </c>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33"/>
      <c r="AP968" s="434" t="s">
        <v>432</v>
      </c>
      <c r="AQ968" s="434"/>
      <c r="AR968" s="434"/>
      <c r="AS968" s="434"/>
      <c r="AT968" s="434"/>
      <c r="AU968" s="434"/>
      <c r="AV968" s="434"/>
      <c r="AW968" s="434"/>
      <c r="AX968" s="434"/>
    </row>
    <row r="969" spans="1:50" ht="30" customHeight="1">
      <c r="A969" s="402">
        <v>1</v>
      </c>
      <c r="B969" s="402">
        <v>1</v>
      </c>
      <c r="C969" s="425" t="s">
        <v>603</v>
      </c>
      <c r="D969" s="416"/>
      <c r="E969" s="416"/>
      <c r="F969" s="416"/>
      <c r="G969" s="416"/>
      <c r="H969" s="416"/>
      <c r="I969" s="416"/>
      <c r="J969" s="417">
        <v>3020001081423</v>
      </c>
      <c r="K969" s="418"/>
      <c r="L969" s="418"/>
      <c r="M969" s="418"/>
      <c r="N969" s="418"/>
      <c r="O969" s="418"/>
      <c r="P969" s="426" t="s">
        <v>595</v>
      </c>
      <c r="Q969" s="315"/>
      <c r="R969" s="315"/>
      <c r="S969" s="315"/>
      <c r="T969" s="315"/>
      <c r="U969" s="315"/>
      <c r="V969" s="315"/>
      <c r="W969" s="315"/>
      <c r="X969" s="315"/>
      <c r="Y969" s="316">
        <v>3.5</v>
      </c>
      <c r="Z969" s="317"/>
      <c r="AA969" s="317"/>
      <c r="AB969" s="318"/>
      <c r="AC969" s="326" t="s">
        <v>196</v>
      </c>
      <c r="AD969" s="424"/>
      <c r="AE969" s="424"/>
      <c r="AF969" s="424"/>
      <c r="AG969" s="424"/>
      <c r="AH969" s="419" t="s">
        <v>604</v>
      </c>
      <c r="AI969" s="420"/>
      <c r="AJ969" s="420"/>
      <c r="AK969" s="420"/>
      <c r="AL969" s="323" t="s">
        <v>604</v>
      </c>
      <c r="AM969" s="324"/>
      <c r="AN969" s="324"/>
      <c r="AO969" s="325"/>
      <c r="AP969" s="319" t="s">
        <v>604</v>
      </c>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33"/>
      <c r="AP1001" s="434" t="s">
        <v>432</v>
      </c>
      <c r="AQ1001" s="434"/>
      <c r="AR1001" s="434"/>
      <c r="AS1001" s="434"/>
      <c r="AT1001" s="434"/>
      <c r="AU1001" s="434"/>
      <c r="AV1001" s="434"/>
      <c r="AW1001" s="434"/>
      <c r="AX1001" s="434"/>
    </row>
    <row r="1002" spans="1:50" ht="30" customHeight="1">
      <c r="A1002" s="402">
        <v>1</v>
      </c>
      <c r="B1002" s="402">
        <v>1</v>
      </c>
      <c r="C1002" s="425" t="s">
        <v>620</v>
      </c>
      <c r="D1002" s="416"/>
      <c r="E1002" s="416"/>
      <c r="F1002" s="416"/>
      <c r="G1002" s="416"/>
      <c r="H1002" s="416"/>
      <c r="I1002" s="416"/>
      <c r="J1002" s="417">
        <v>2000012100001</v>
      </c>
      <c r="K1002" s="418"/>
      <c r="L1002" s="418"/>
      <c r="M1002" s="418"/>
      <c r="N1002" s="418"/>
      <c r="O1002" s="418"/>
      <c r="P1002" s="426" t="s">
        <v>622</v>
      </c>
      <c r="Q1002" s="315"/>
      <c r="R1002" s="315"/>
      <c r="S1002" s="315"/>
      <c r="T1002" s="315"/>
      <c r="U1002" s="315"/>
      <c r="V1002" s="315"/>
      <c r="W1002" s="315"/>
      <c r="X1002" s="315"/>
      <c r="Y1002" s="316">
        <v>0.8</v>
      </c>
      <c r="Z1002" s="317"/>
      <c r="AA1002" s="317"/>
      <c r="AB1002" s="318"/>
      <c r="AC1002" s="326" t="s">
        <v>196</v>
      </c>
      <c r="AD1002" s="424"/>
      <c r="AE1002" s="424"/>
      <c r="AF1002" s="424"/>
      <c r="AG1002" s="424"/>
      <c r="AH1002" s="435" t="s">
        <v>631</v>
      </c>
      <c r="AI1002" s="436"/>
      <c r="AJ1002" s="436"/>
      <c r="AK1002" s="437"/>
      <c r="AL1002" s="323" t="s">
        <v>559</v>
      </c>
      <c r="AM1002" s="324"/>
      <c r="AN1002" s="324"/>
      <c r="AO1002" s="325"/>
      <c r="AP1002" s="319" t="s">
        <v>639</v>
      </c>
      <c r="AQ1002" s="319"/>
      <c r="AR1002" s="319"/>
      <c r="AS1002" s="319"/>
      <c r="AT1002" s="319"/>
      <c r="AU1002" s="319"/>
      <c r="AV1002" s="319"/>
      <c r="AW1002" s="319"/>
      <c r="AX1002" s="319"/>
    </row>
    <row r="1003" spans="1:50" ht="30" customHeight="1">
      <c r="A1003" s="402">
        <v>2</v>
      </c>
      <c r="B1003" s="402">
        <v>1</v>
      </c>
      <c r="C1003" s="425" t="s">
        <v>621</v>
      </c>
      <c r="D1003" s="416"/>
      <c r="E1003" s="416"/>
      <c r="F1003" s="416"/>
      <c r="G1003" s="416"/>
      <c r="H1003" s="416"/>
      <c r="I1003" s="416"/>
      <c r="J1003" s="417">
        <v>2000012100001</v>
      </c>
      <c r="K1003" s="418"/>
      <c r="L1003" s="418"/>
      <c r="M1003" s="418"/>
      <c r="N1003" s="418"/>
      <c r="O1003" s="418"/>
      <c r="P1003" s="426" t="s">
        <v>622</v>
      </c>
      <c r="Q1003" s="315"/>
      <c r="R1003" s="315"/>
      <c r="S1003" s="315"/>
      <c r="T1003" s="315"/>
      <c r="U1003" s="315"/>
      <c r="V1003" s="315"/>
      <c r="W1003" s="315"/>
      <c r="X1003" s="315"/>
      <c r="Y1003" s="316">
        <v>0.5</v>
      </c>
      <c r="Z1003" s="317"/>
      <c r="AA1003" s="317"/>
      <c r="AB1003" s="318"/>
      <c r="AC1003" s="326" t="s">
        <v>196</v>
      </c>
      <c r="AD1003" s="326"/>
      <c r="AE1003" s="326"/>
      <c r="AF1003" s="326"/>
      <c r="AG1003" s="326"/>
      <c r="AH1003" s="435" t="s">
        <v>559</v>
      </c>
      <c r="AI1003" s="436"/>
      <c r="AJ1003" s="436"/>
      <c r="AK1003" s="437"/>
      <c r="AL1003" s="323" t="s">
        <v>559</v>
      </c>
      <c r="AM1003" s="324"/>
      <c r="AN1003" s="324"/>
      <c r="AO1003" s="325"/>
      <c r="AP1003" s="319" t="s">
        <v>639</v>
      </c>
      <c r="AQ1003" s="319"/>
      <c r="AR1003" s="319"/>
      <c r="AS1003" s="319"/>
      <c r="AT1003" s="319"/>
      <c r="AU1003" s="319"/>
      <c r="AV1003" s="319"/>
      <c r="AW1003" s="319"/>
      <c r="AX1003" s="319"/>
    </row>
    <row r="1004" spans="1:50" ht="30" customHeight="1">
      <c r="A1004" s="402">
        <v>3</v>
      </c>
      <c r="B1004" s="402">
        <v>1</v>
      </c>
      <c r="C1004" s="425" t="s">
        <v>623</v>
      </c>
      <c r="D1004" s="416"/>
      <c r="E1004" s="416"/>
      <c r="F1004" s="416"/>
      <c r="G1004" s="416"/>
      <c r="H1004" s="416"/>
      <c r="I1004" s="416"/>
      <c r="J1004" s="417">
        <v>2000012100001</v>
      </c>
      <c r="K1004" s="418"/>
      <c r="L1004" s="418"/>
      <c r="M1004" s="418"/>
      <c r="N1004" s="418"/>
      <c r="O1004" s="418"/>
      <c r="P1004" s="426" t="s">
        <v>622</v>
      </c>
      <c r="Q1004" s="315"/>
      <c r="R1004" s="315"/>
      <c r="S1004" s="315"/>
      <c r="T1004" s="315"/>
      <c r="U1004" s="315"/>
      <c r="V1004" s="315"/>
      <c r="W1004" s="315"/>
      <c r="X1004" s="315"/>
      <c r="Y1004" s="316">
        <v>0.4</v>
      </c>
      <c r="Z1004" s="317"/>
      <c r="AA1004" s="317"/>
      <c r="AB1004" s="318"/>
      <c r="AC1004" s="326" t="s">
        <v>196</v>
      </c>
      <c r="AD1004" s="326"/>
      <c r="AE1004" s="326"/>
      <c r="AF1004" s="326"/>
      <c r="AG1004" s="326"/>
      <c r="AH1004" s="430" t="s">
        <v>559</v>
      </c>
      <c r="AI1004" s="431"/>
      <c r="AJ1004" s="431"/>
      <c r="AK1004" s="432"/>
      <c r="AL1004" s="323" t="s">
        <v>559</v>
      </c>
      <c r="AM1004" s="324"/>
      <c r="AN1004" s="324"/>
      <c r="AO1004" s="325"/>
      <c r="AP1004" s="319" t="s">
        <v>639</v>
      </c>
      <c r="AQ1004" s="319"/>
      <c r="AR1004" s="319"/>
      <c r="AS1004" s="319"/>
      <c r="AT1004" s="319"/>
      <c r="AU1004" s="319"/>
      <c r="AV1004" s="319"/>
      <c r="AW1004" s="319"/>
      <c r="AX1004" s="319"/>
    </row>
    <row r="1005" spans="1:50" ht="30" customHeight="1">
      <c r="A1005" s="402">
        <v>4</v>
      </c>
      <c r="B1005" s="402">
        <v>1</v>
      </c>
      <c r="C1005" s="425" t="s">
        <v>626</v>
      </c>
      <c r="D1005" s="416"/>
      <c r="E1005" s="416"/>
      <c r="F1005" s="416"/>
      <c r="G1005" s="416"/>
      <c r="H1005" s="416"/>
      <c r="I1005" s="416"/>
      <c r="J1005" s="417">
        <v>2000012100001</v>
      </c>
      <c r="K1005" s="418"/>
      <c r="L1005" s="418"/>
      <c r="M1005" s="418"/>
      <c r="N1005" s="418"/>
      <c r="O1005" s="418"/>
      <c r="P1005" s="426" t="s">
        <v>622</v>
      </c>
      <c r="Q1005" s="315"/>
      <c r="R1005" s="315"/>
      <c r="S1005" s="315"/>
      <c r="T1005" s="315"/>
      <c r="U1005" s="315"/>
      <c r="V1005" s="315"/>
      <c r="W1005" s="315"/>
      <c r="X1005" s="315"/>
      <c r="Y1005" s="316">
        <v>0.3</v>
      </c>
      <c r="Z1005" s="317"/>
      <c r="AA1005" s="317"/>
      <c r="AB1005" s="318"/>
      <c r="AC1005" s="326" t="s">
        <v>196</v>
      </c>
      <c r="AD1005" s="326"/>
      <c r="AE1005" s="326"/>
      <c r="AF1005" s="326"/>
      <c r="AG1005" s="326"/>
      <c r="AH1005" s="430" t="s">
        <v>559</v>
      </c>
      <c r="AI1005" s="431"/>
      <c r="AJ1005" s="431"/>
      <c r="AK1005" s="432"/>
      <c r="AL1005" s="323" t="s">
        <v>559</v>
      </c>
      <c r="AM1005" s="324"/>
      <c r="AN1005" s="324"/>
      <c r="AO1005" s="325"/>
      <c r="AP1005" s="319" t="s">
        <v>639</v>
      </c>
      <c r="AQ1005" s="319"/>
      <c r="AR1005" s="319"/>
      <c r="AS1005" s="319"/>
      <c r="AT1005" s="319"/>
      <c r="AU1005" s="319"/>
      <c r="AV1005" s="319"/>
      <c r="AW1005" s="319"/>
      <c r="AX1005" s="319"/>
    </row>
    <row r="1006" spans="1:50" ht="30" customHeight="1">
      <c r="A1006" s="402">
        <v>5</v>
      </c>
      <c r="B1006" s="402">
        <v>1</v>
      </c>
      <c r="C1006" s="425" t="s">
        <v>628</v>
      </c>
      <c r="D1006" s="416"/>
      <c r="E1006" s="416"/>
      <c r="F1006" s="416"/>
      <c r="G1006" s="416"/>
      <c r="H1006" s="416"/>
      <c r="I1006" s="416"/>
      <c r="J1006" s="417">
        <v>2000012100001</v>
      </c>
      <c r="K1006" s="418"/>
      <c r="L1006" s="418"/>
      <c r="M1006" s="418"/>
      <c r="N1006" s="418"/>
      <c r="O1006" s="418"/>
      <c r="P1006" s="426" t="s">
        <v>622</v>
      </c>
      <c r="Q1006" s="315"/>
      <c r="R1006" s="315"/>
      <c r="S1006" s="315"/>
      <c r="T1006" s="315"/>
      <c r="U1006" s="315"/>
      <c r="V1006" s="315"/>
      <c r="W1006" s="315"/>
      <c r="X1006" s="315"/>
      <c r="Y1006" s="316">
        <v>0.3</v>
      </c>
      <c r="Z1006" s="317"/>
      <c r="AA1006" s="317"/>
      <c r="AB1006" s="318"/>
      <c r="AC1006" s="320" t="s">
        <v>196</v>
      </c>
      <c r="AD1006" s="320"/>
      <c r="AE1006" s="320"/>
      <c r="AF1006" s="320"/>
      <c r="AG1006" s="320"/>
      <c r="AH1006" s="430" t="s">
        <v>559</v>
      </c>
      <c r="AI1006" s="431"/>
      <c r="AJ1006" s="431"/>
      <c r="AK1006" s="432"/>
      <c r="AL1006" s="323" t="s">
        <v>559</v>
      </c>
      <c r="AM1006" s="324"/>
      <c r="AN1006" s="324"/>
      <c r="AO1006" s="325"/>
      <c r="AP1006" s="319" t="s">
        <v>639</v>
      </c>
      <c r="AQ1006" s="319"/>
      <c r="AR1006" s="319"/>
      <c r="AS1006" s="319"/>
      <c r="AT1006" s="319"/>
      <c r="AU1006" s="319"/>
      <c r="AV1006" s="319"/>
      <c r="AW1006" s="319"/>
      <c r="AX1006" s="319"/>
    </row>
    <row r="1007" spans="1:50" ht="30" customHeight="1">
      <c r="A1007" s="402">
        <v>6</v>
      </c>
      <c r="B1007" s="402">
        <v>1</v>
      </c>
      <c r="C1007" s="913" t="s">
        <v>627</v>
      </c>
      <c r="D1007" s="914"/>
      <c r="E1007" s="914"/>
      <c r="F1007" s="914"/>
      <c r="G1007" s="914"/>
      <c r="H1007" s="914"/>
      <c r="I1007" s="915"/>
      <c r="J1007" s="417">
        <v>2000012100001</v>
      </c>
      <c r="K1007" s="418"/>
      <c r="L1007" s="418"/>
      <c r="M1007" s="418"/>
      <c r="N1007" s="418"/>
      <c r="O1007" s="418"/>
      <c r="P1007" s="426" t="s">
        <v>622</v>
      </c>
      <c r="Q1007" s="315"/>
      <c r="R1007" s="315"/>
      <c r="S1007" s="315"/>
      <c r="T1007" s="315"/>
      <c r="U1007" s="315"/>
      <c r="V1007" s="315"/>
      <c r="W1007" s="315"/>
      <c r="X1007" s="315"/>
      <c r="Y1007" s="316">
        <v>0.3</v>
      </c>
      <c r="Z1007" s="317"/>
      <c r="AA1007" s="317"/>
      <c r="AB1007" s="318"/>
      <c r="AC1007" s="320" t="s">
        <v>196</v>
      </c>
      <c r="AD1007" s="320"/>
      <c r="AE1007" s="320"/>
      <c r="AF1007" s="320"/>
      <c r="AG1007" s="320"/>
      <c r="AH1007" s="430" t="s">
        <v>559</v>
      </c>
      <c r="AI1007" s="431"/>
      <c r="AJ1007" s="431"/>
      <c r="AK1007" s="432"/>
      <c r="AL1007" s="323" t="s">
        <v>559</v>
      </c>
      <c r="AM1007" s="324"/>
      <c r="AN1007" s="324"/>
      <c r="AO1007" s="325"/>
      <c r="AP1007" s="319" t="s">
        <v>639</v>
      </c>
      <c r="AQ1007" s="319"/>
      <c r="AR1007" s="319"/>
      <c r="AS1007" s="319"/>
      <c r="AT1007" s="319"/>
      <c r="AU1007" s="319"/>
      <c r="AV1007" s="319"/>
      <c r="AW1007" s="319"/>
      <c r="AX1007" s="319"/>
    </row>
    <row r="1008" spans="1:50" ht="30" customHeight="1">
      <c r="A1008" s="402">
        <v>7</v>
      </c>
      <c r="B1008" s="402">
        <v>1</v>
      </c>
      <c r="C1008" s="913" t="s">
        <v>624</v>
      </c>
      <c r="D1008" s="914"/>
      <c r="E1008" s="914"/>
      <c r="F1008" s="914"/>
      <c r="G1008" s="914"/>
      <c r="H1008" s="914"/>
      <c r="I1008" s="915"/>
      <c r="J1008" s="417">
        <v>2000012100001</v>
      </c>
      <c r="K1008" s="418"/>
      <c r="L1008" s="418"/>
      <c r="M1008" s="418"/>
      <c r="N1008" s="418"/>
      <c r="O1008" s="418"/>
      <c r="P1008" s="426" t="s">
        <v>622</v>
      </c>
      <c r="Q1008" s="315"/>
      <c r="R1008" s="315"/>
      <c r="S1008" s="315"/>
      <c r="T1008" s="315"/>
      <c r="U1008" s="315"/>
      <c r="V1008" s="315"/>
      <c r="W1008" s="315"/>
      <c r="X1008" s="315"/>
      <c r="Y1008" s="316">
        <v>0.3</v>
      </c>
      <c r="Z1008" s="317"/>
      <c r="AA1008" s="317"/>
      <c r="AB1008" s="318"/>
      <c r="AC1008" s="320" t="s">
        <v>196</v>
      </c>
      <c r="AD1008" s="320"/>
      <c r="AE1008" s="320"/>
      <c r="AF1008" s="320"/>
      <c r="AG1008" s="320"/>
      <c r="AH1008" s="430" t="s">
        <v>559</v>
      </c>
      <c r="AI1008" s="431"/>
      <c r="AJ1008" s="431"/>
      <c r="AK1008" s="432"/>
      <c r="AL1008" s="323" t="s">
        <v>559</v>
      </c>
      <c r="AM1008" s="324"/>
      <c r="AN1008" s="324"/>
      <c r="AO1008" s="325"/>
      <c r="AP1008" s="319" t="s">
        <v>639</v>
      </c>
      <c r="AQ1008" s="319"/>
      <c r="AR1008" s="319"/>
      <c r="AS1008" s="319"/>
      <c r="AT1008" s="319"/>
      <c r="AU1008" s="319"/>
      <c r="AV1008" s="319"/>
      <c r="AW1008" s="319"/>
      <c r="AX1008" s="319"/>
    </row>
    <row r="1009" spans="1:50" ht="30" customHeight="1">
      <c r="A1009" s="402">
        <v>8</v>
      </c>
      <c r="B1009" s="402">
        <v>1</v>
      </c>
      <c r="C1009" s="427" t="s">
        <v>625</v>
      </c>
      <c r="D1009" s="428"/>
      <c r="E1009" s="428"/>
      <c r="F1009" s="428"/>
      <c r="G1009" s="428"/>
      <c r="H1009" s="428"/>
      <c r="I1009" s="429"/>
      <c r="J1009" s="417">
        <v>2000012100001</v>
      </c>
      <c r="K1009" s="418"/>
      <c r="L1009" s="418"/>
      <c r="M1009" s="418"/>
      <c r="N1009" s="418"/>
      <c r="O1009" s="418"/>
      <c r="P1009" s="426" t="s">
        <v>622</v>
      </c>
      <c r="Q1009" s="315"/>
      <c r="R1009" s="315"/>
      <c r="S1009" s="315"/>
      <c r="T1009" s="315"/>
      <c r="U1009" s="315"/>
      <c r="V1009" s="315"/>
      <c r="W1009" s="315"/>
      <c r="X1009" s="315"/>
      <c r="Y1009" s="316">
        <v>0.1</v>
      </c>
      <c r="Z1009" s="317"/>
      <c r="AA1009" s="317"/>
      <c r="AB1009" s="318"/>
      <c r="AC1009" s="320" t="s">
        <v>196</v>
      </c>
      <c r="AD1009" s="320"/>
      <c r="AE1009" s="320"/>
      <c r="AF1009" s="320"/>
      <c r="AG1009" s="320"/>
      <c r="AH1009" s="430" t="s">
        <v>559</v>
      </c>
      <c r="AI1009" s="431"/>
      <c r="AJ1009" s="431"/>
      <c r="AK1009" s="432"/>
      <c r="AL1009" s="323" t="s">
        <v>559</v>
      </c>
      <c r="AM1009" s="324"/>
      <c r="AN1009" s="324"/>
      <c r="AO1009" s="325"/>
      <c r="AP1009" s="319" t="s">
        <v>639</v>
      </c>
      <c r="AQ1009" s="319"/>
      <c r="AR1009" s="319"/>
      <c r="AS1009" s="319"/>
      <c r="AT1009" s="319"/>
      <c r="AU1009" s="319"/>
      <c r="AV1009" s="319"/>
      <c r="AW1009" s="319"/>
      <c r="AX1009" s="319"/>
    </row>
    <row r="1010" spans="1:50" ht="30" customHeight="1">
      <c r="A1010" s="402">
        <v>9</v>
      </c>
      <c r="B1010" s="402">
        <v>1</v>
      </c>
      <c r="C1010" s="425" t="s">
        <v>629</v>
      </c>
      <c r="D1010" s="416"/>
      <c r="E1010" s="416"/>
      <c r="F1010" s="416"/>
      <c r="G1010" s="416"/>
      <c r="H1010" s="416"/>
      <c r="I1010" s="416"/>
      <c r="J1010" s="417">
        <v>2000012100001</v>
      </c>
      <c r="K1010" s="418"/>
      <c r="L1010" s="418"/>
      <c r="M1010" s="418"/>
      <c r="N1010" s="418"/>
      <c r="O1010" s="418"/>
      <c r="P1010" s="426" t="s">
        <v>622</v>
      </c>
      <c r="Q1010" s="315"/>
      <c r="R1010" s="315"/>
      <c r="S1010" s="315"/>
      <c r="T1010" s="315"/>
      <c r="U1010" s="315"/>
      <c r="V1010" s="315"/>
      <c r="W1010" s="315"/>
      <c r="X1010" s="315"/>
      <c r="Y1010" s="316">
        <v>0.1</v>
      </c>
      <c r="Z1010" s="317"/>
      <c r="AA1010" s="317"/>
      <c r="AB1010" s="318"/>
      <c r="AC1010" s="320" t="s">
        <v>196</v>
      </c>
      <c r="AD1010" s="320"/>
      <c r="AE1010" s="320"/>
      <c r="AF1010" s="320"/>
      <c r="AG1010" s="320"/>
      <c r="AH1010" s="430" t="s">
        <v>559</v>
      </c>
      <c r="AI1010" s="431"/>
      <c r="AJ1010" s="431"/>
      <c r="AK1010" s="432"/>
      <c r="AL1010" s="323" t="s">
        <v>559</v>
      </c>
      <c r="AM1010" s="324"/>
      <c r="AN1010" s="324"/>
      <c r="AO1010" s="325"/>
      <c r="AP1010" s="319" t="s">
        <v>639</v>
      </c>
      <c r="AQ1010" s="319"/>
      <c r="AR1010" s="319"/>
      <c r="AS1010" s="319"/>
      <c r="AT1010" s="319"/>
      <c r="AU1010" s="319"/>
      <c r="AV1010" s="319"/>
      <c r="AW1010" s="319"/>
      <c r="AX1010" s="319"/>
    </row>
    <row r="1011" spans="1:50" ht="30" customHeight="1">
      <c r="A1011" s="402">
        <v>10</v>
      </c>
      <c r="B1011" s="402">
        <v>1</v>
      </c>
      <c r="C1011" s="425" t="s">
        <v>630</v>
      </c>
      <c r="D1011" s="416"/>
      <c r="E1011" s="416"/>
      <c r="F1011" s="416"/>
      <c r="G1011" s="416"/>
      <c r="H1011" s="416"/>
      <c r="I1011" s="416"/>
      <c r="J1011" s="417">
        <v>2000012100001</v>
      </c>
      <c r="K1011" s="418"/>
      <c r="L1011" s="418"/>
      <c r="M1011" s="418"/>
      <c r="N1011" s="418"/>
      <c r="O1011" s="418"/>
      <c r="P1011" s="426" t="s">
        <v>622</v>
      </c>
      <c r="Q1011" s="315"/>
      <c r="R1011" s="315"/>
      <c r="S1011" s="315"/>
      <c r="T1011" s="315"/>
      <c r="U1011" s="315"/>
      <c r="V1011" s="315"/>
      <c r="W1011" s="315"/>
      <c r="X1011" s="315"/>
      <c r="Y1011" s="316">
        <v>0.1</v>
      </c>
      <c r="Z1011" s="317"/>
      <c r="AA1011" s="317"/>
      <c r="AB1011" s="318"/>
      <c r="AC1011" s="320" t="s">
        <v>196</v>
      </c>
      <c r="AD1011" s="320"/>
      <c r="AE1011" s="320"/>
      <c r="AF1011" s="320"/>
      <c r="AG1011" s="320"/>
      <c r="AH1011" s="430" t="s">
        <v>559</v>
      </c>
      <c r="AI1011" s="431"/>
      <c r="AJ1011" s="431"/>
      <c r="AK1011" s="432"/>
      <c r="AL1011" s="323" t="s">
        <v>559</v>
      </c>
      <c r="AM1011" s="324"/>
      <c r="AN1011" s="324"/>
      <c r="AO1011" s="325"/>
      <c r="AP1011" s="319" t="s">
        <v>639</v>
      </c>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t="s">
        <v>639</v>
      </c>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t="s">
        <v>639</v>
      </c>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t="s">
        <v>639</v>
      </c>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t="s">
        <v>639</v>
      </c>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t="s">
        <v>639</v>
      </c>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t="s">
        <v>639</v>
      </c>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t="s">
        <v>639</v>
      </c>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t="s">
        <v>639</v>
      </c>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t="s">
        <v>639</v>
      </c>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t="s">
        <v>639</v>
      </c>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t="s">
        <v>639</v>
      </c>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t="s">
        <v>639</v>
      </c>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t="s">
        <v>639</v>
      </c>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t="s">
        <v>639</v>
      </c>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t="s">
        <v>639</v>
      </c>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t="s">
        <v>639</v>
      </c>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t="s">
        <v>639</v>
      </c>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t="s">
        <v>639</v>
      </c>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t="s">
        <v>639</v>
      </c>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t="s">
        <v>639</v>
      </c>
      <c r="AQ1031" s="319"/>
      <c r="AR1031" s="319"/>
      <c r="AS1031" s="319"/>
      <c r="AT1031" s="319"/>
      <c r="AU1031" s="319"/>
      <c r="AV1031" s="319"/>
      <c r="AW1031" s="319"/>
      <c r="AX1031" s="319"/>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33"/>
      <c r="AP1034" s="434" t="s">
        <v>432</v>
      </c>
      <c r="AQ1034" s="434"/>
      <c r="AR1034" s="434"/>
      <c r="AS1034" s="434"/>
      <c r="AT1034" s="434"/>
      <c r="AU1034" s="434"/>
      <c r="AV1034" s="434"/>
      <c r="AW1034" s="434"/>
      <c r="AX1034" s="434"/>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33"/>
      <c r="AP1067" s="434" t="s">
        <v>432</v>
      </c>
      <c r="AQ1067" s="434"/>
      <c r="AR1067" s="434"/>
      <c r="AS1067" s="434"/>
      <c r="AT1067" s="434"/>
      <c r="AU1067" s="434"/>
      <c r="AV1067" s="434"/>
      <c r="AW1067" s="434"/>
      <c r="AX1067" s="434"/>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906" t="s">
        <v>462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481</v>
      </c>
      <c r="AM1098" s="979"/>
      <c r="AN1098" s="979"/>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396</v>
      </c>
      <c r="D1101" s="909"/>
      <c r="E1101" s="275" t="s">
        <v>395</v>
      </c>
      <c r="F1101" s="909"/>
      <c r="G1101" s="909"/>
      <c r="H1101" s="909"/>
      <c r="I1101" s="909"/>
      <c r="J1101" s="275" t="s">
        <v>431</v>
      </c>
      <c r="K1101" s="275"/>
      <c r="L1101" s="275"/>
      <c r="M1101" s="275"/>
      <c r="N1101" s="275"/>
      <c r="O1101" s="275"/>
      <c r="P1101" s="342" t="s">
        <v>27</v>
      </c>
      <c r="Q1101" s="342"/>
      <c r="R1101" s="342"/>
      <c r="S1101" s="342"/>
      <c r="T1101" s="342"/>
      <c r="U1101" s="342"/>
      <c r="V1101" s="342"/>
      <c r="W1101" s="342"/>
      <c r="X1101" s="342"/>
      <c r="Y1101" s="275" t="s">
        <v>433</v>
      </c>
      <c r="Z1101" s="909"/>
      <c r="AA1101" s="909"/>
      <c r="AB1101" s="909"/>
      <c r="AC1101" s="275" t="s">
        <v>376</v>
      </c>
      <c r="AD1101" s="275"/>
      <c r="AE1101" s="275"/>
      <c r="AF1101" s="275"/>
      <c r="AG1101" s="275"/>
      <c r="AH1101" s="342" t="s">
        <v>390</v>
      </c>
      <c r="AI1101" s="343"/>
      <c r="AJ1101" s="343"/>
      <c r="AK1101" s="343"/>
      <c r="AL1101" s="343" t="s">
        <v>21</v>
      </c>
      <c r="AM1101" s="343"/>
      <c r="AN1101" s="343"/>
      <c r="AO1101" s="912"/>
      <c r="AP1101" s="434" t="s">
        <v>463</v>
      </c>
      <c r="AQ1101" s="434"/>
      <c r="AR1101" s="434"/>
      <c r="AS1101" s="434"/>
      <c r="AT1101" s="434"/>
      <c r="AU1101" s="434"/>
      <c r="AV1101" s="434"/>
      <c r="AW1101" s="434"/>
      <c r="AX1101" s="434"/>
    </row>
    <row r="1102" spans="1:50" ht="30" hidden="1" customHeight="1">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031">
      <formula>IF(RIGHT(TEXT(AE32,"0.#"),1)=".",FALSE,TRUE)</formula>
    </cfRule>
    <cfRule type="expression" dxfId="2818" priority="14032">
      <formula>IF(RIGHT(TEXT(AE32,"0.#"),1)=".",TRUE,FALSE)</formula>
    </cfRule>
  </conditionalFormatting>
  <conditionalFormatting sqref="P18:AX18">
    <cfRule type="expression" dxfId="2817" priority="13917">
      <formula>IF(RIGHT(TEXT(P18,"0.#"),1)=".",FALSE,TRUE)</formula>
    </cfRule>
    <cfRule type="expression" dxfId="2816" priority="13918">
      <formula>IF(RIGHT(TEXT(P18,"0.#"),1)=".",TRUE,FALSE)</formula>
    </cfRule>
  </conditionalFormatting>
  <conditionalFormatting sqref="Y782">
    <cfRule type="expression" dxfId="2815" priority="13913">
      <formula>IF(RIGHT(TEXT(Y782,"0.#"),1)=".",FALSE,TRUE)</formula>
    </cfRule>
    <cfRule type="expression" dxfId="2814" priority="13914">
      <formula>IF(RIGHT(TEXT(Y782,"0.#"),1)=".",TRUE,FALSE)</formula>
    </cfRule>
  </conditionalFormatting>
  <conditionalFormatting sqref="Y791">
    <cfRule type="expression" dxfId="2813" priority="13909">
      <formula>IF(RIGHT(TEXT(Y791,"0.#"),1)=".",FALSE,TRUE)</formula>
    </cfRule>
    <cfRule type="expression" dxfId="2812" priority="13910">
      <formula>IF(RIGHT(TEXT(Y791,"0.#"),1)=".",TRUE,FALSE)</formula>
    </cfRule>
  </conditionalFormatting>
  <conditionalFormatting sqref="Y822:Y829 Y820 Y809:Y816 Y807 Y796:Y803 Y794">
    <cfRule type="expression" dxfId="2811" priority="13691">
      <formula>IF(RIGHT(TEXT(Y794,"0.#"),1)=".",FALSE,TRUE)</formula>
    </cfRule>
    <cfRule type="expression" dxfId="2810" priority="13692">
      <formula>IF(RIGHT(TEXT(Y794,"0.#"),1)=".",TRUE,FALSE)</formula>
    </cfRule>
  </conditionalFormatting>
  <conditionalFormatting sqref="AR15:AX15 AK13:AX13">
    <cfRule type="expression" dxfId="2809" priority="13739">
      <formula>IF(RIGHT(TEXT(AK13,"0.#"),1)=".",FALSE,TRUE)</formula>
    </cfRule>
    <cfRule type="expression" dxfId="2808" priority="13740">
      <formula>IF(RIGHT(TEXT(AK13,"0.#"),1)=".",TRUE,FALSE)</formula>
    </cfRule>
  </conditionalFormatting>
  <conditionalFormatting sqref="P19:AJ19">
    <cfRule type="expression" dxfId="2807" priority="13737">
      <formula>IF(RIGHT(TEXT(P19,"0.#"),1)=".",FALSE,TRUE)</formula>
    </cfRule>
    <cfRule type="expression" dxfId="2806" priority="13738">
      <formula>IF(RIGHT(TEXT(P19,"0.#"),1)=".",TRUE,FALSE)</formula>
    </cfRule>
  </conditionalFormatting>
  <conditionalFormatting sqref="AE101 AQ101">
    <cfRule type="expression" dxfId="2805" priority="13729">
      <formula>IF(RIGHT(TEXT(AE101,"0.#"),1)=".",FALSE,TRUE)</formula>
    </cfRule>
    <cfRule type="expression" dxfId="2804" priority="13730">
      <formula>IF(RIGHT(TEXT(AE101,"0.#"),1)=".",TRUE,FALSE)</formula>
    </cfRule>
  </conditionalFormatting>
  <conditionalFormatting sqref="Y783:Y790 Y781">
    <cfRule type="expression" dxfId="2803" priority="13715">
      <formula>IF(RIGHT(TEXT(Y781,"0.#"),1)=".",FALSE,TRUE)</formula>
    </cfRule>
    <cfRule type="expression" dxfId="2802" priority="13716">
      <formula>IF(RIGHT(TEXT(Y781,"0.#"),1)=".",TRUE,FALSE)</formula>
    </cfRule>
  </conditionalFormatting>
  <conditionalFormatting sqref="AU782">
    <cfRule type="expression" dxfId="2801" priority="13713">
      <formula>IF(RIGHT(TEXT(AU782,"0.#"),1)=".",FALSE,TRUE)</formula>
    </cfRule>
    <cfRule type="expression" dxfId="2800" priority="13714">
      <formula>IF(RIGHT(TEXT(AU782,"0.#"),1)=".",TRUE,FALSE)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3:AU790 AU781">
    <cfRule type="expression" dxfId="2797" priority="13709">
      <formula>IF(RIGHT(TEXT(AU781,"0.#"),1)=".",FALSE,TRUE)</formula>
    </cfRule>
    <cfRule type="expression" dxfId="2796" priority="13710">
      <formula>IF(RIGHT(TEXT(AU781,"0.#"),1)=".",TRUE,FALSE)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5">
    <cfRule type="expression" dxfId="2657" priority="13243">
      <formula>IF(RIGHT(TEXT(AE105,"0.#"),1)=".",FALSE,TRUE)</formula>
    </cfRule>
    <cfRule type="expression" dxfId="2656" priority="13244">
      <formula>IF(RIGHT(TEXT(AE105,"0.#"),1)=".",TRUE,FALSE)</formula>
    </cfRule>
  </conditionalFormatting>
  <conditionalFormatting sqref="AI105">
    <cfRule type="expression" dxfId="2655" priority="13241">
      <formula>IF(RIGHT(TEXT(AI105,"0.#"),1)=".",FALSE,TRUE)</formula>
    </cfRule>
    <cfRule type="expression" dxfId="2654" priority="13242">
      <formula>IF(RIGHT(TEXT(AI105,"0.#"),1)=".",TRUE,FALSE)</formula>
    </cfRule>
  </conditionalFormatting>
  <conditionalFormatting sqref="AM105">
    <cfRule type="expression" dxfId="2653" priority="13239">
      <formula>IF(RIGHT(TEXT(AM105,"0.#"),1)=".",FALSE,TRUE)</formula>
    </cfRule>
    <cfRule type="expression" dxfId="2652" priority="13240">
      <formula>IF(RIGHT(TEXT(AM105,"0.#"),1)=".",TRUE,FALSE)</formula>
    </cfRule>
  </conditionalFormatting>
  <conditionalFormatting sqref="AE107">
    <cfRule type="expression" dxfId="2651" priority="13235">
      <formula>IF(RIGHT(TEXT(AE107,"0.#"),1)=".",FALSE,TRUE)</formula>
    </cfRule>
    <cfRule type="expression" dxfId="2650" priority="13236">
      <formula>IF(RIGHT(TEXT(AE107,"0.#"),1)=".",TRUE,FALSE)</formula>
    </cfRule>
  </conditionalFormatting>
  <conditionalFormatting sqref="AI107">
    <cfRule type="expression" dxfId="2649" priority="13233">
      <formula>IF(RIGHT(TEXT(AI107,"0.#"),1)=".",FALSE,TRUE)</formula>
    </cfRule>
    <cfRule type="expression" dxfId="2648" priority="13234">
      <formula>IF(RIGHT(TEXT(AI107,"0.#"),1)=".",TRUE,FALSE)</formula>
    </cfRule>
  </conditionalFormatting>
  <conditionalFormatting sqref="AM107">
    <cfRule type="expression" dxfId="2647" priority="13231">
      <formula>IF(RIGHT(TEXT(AM107,"0.#"),1)=".",FALSE,TRUE)</formula>
    </cfRule>
    <cfRule type="expression" dxfId="2646" priority="13232">
      <formula>IF(RIGHT(TEXT(AM107,"0.#"),1)=".",TRUE,FALSE)</formula>
    </cfRule>
  </conditionalFormatting>
  <conditionalFormatting sqref="AE108">
    <cfRule type="expression" dxfId="2645" priority="13229">
      <formula>IF(RIGHT(TEXT(AE108,"0.#"),1)=".",FALSE,TRUE)</formula>
    </cfRule>
    <cfRule type="expression" dxfId="2644" priority="13230">
      <formula>IF(RIGHT(TEXT(AE108,"0.#"),1)=".",TRUE,FALSE)</formula>
    </cfRule>
  </conditionalFormatting>
  <conditionalFormatting sqref="AI108">
    <cfRule type="expression" dxfId="2643" priority="13227">
      <formula>IF(RIGHT(TEXT(AI108,"0.#"),1)=".",FALSE,TRUE)</formula>
    </cfRule>
    <cfRule type="expression" dxfId="2642" priority="13228">
      <formula>IF(RIGHT(TEXT(AI108,"0.#"),1)=".",TRUE,FALSE)</formula>
    </cfRule>
  </conditionalFormatting>
  <conditionalFormatting sqref="AM108">
    <cfRule type="expression" dxfId="2641" priority="13225">
      <formula>IF(RIGHT(TEXT(AM108,"0.#"),1)=".",FALSE,TRUE)</formula>
    </cfRule>
    <cfRule type="expression" dxfId="2640" priority="13226">
      <formula>IF(RIGHT(TEXT(AM108,"0.#"),1)=".",TRUE,FALSE)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I111">
    <cfRule type="expression" dxfId="2631" priority="13213">
      <formula>IF(RIGHT(TEXT(AI111,"0.#"),1)=".",FALSE,TRUE)</formula>
    </cfRule>
    <cfRule type="expression" dxfId="2630" priority="13214">
      <formula>IF(RIGHT(TEXT(AI111,"0.#"),1)=".",TRUE,FALSE)</formula>
    </cfRule>
  </conditionalFormatting>
  <conditionalFormatting sqref="AM111">
    <cfRule type="expression" dxfId="2629" priority="13211">
      <formula>IF(RIGHT(TEXT(AM111,"0.#"),1)=".",FALSE,TRUE)</formula>
    </cfRule>
    <cfRule type="expression" dxfId="2628" priority="13212">
      <formula>IF(RIGHT(TEXT(AM111,"0.#"),1)=".",TRUE,FALSE)</formula>
    </cfRule>
  </conditionalFormatting>
  <conditionalFormatting sqref="AE113">
    <cfRule type="expression" dxfId="2627" priority="13207">
      <formula>IF(RIGHT(TEXT(AE113,"0.#"),1)=".",FALSE,TRUE)</formula>
    </cfRule>
    <cfRule type="expression" dxfId="2626" priority="13208">
      <formula>IF(RIGHT(TEXT(AE113,"0.#"),1)=".",TRUE,FALSE)</formula>
    </cfRule>
  </conditionalFormatting>
  <conditionalFormatting sqref="AI113">
    <cfRule type="expression" dxfId="2625" priority="13205">
      <formula>IF(RIGHT(TEXT(AI113,"0.#"),1)=".",FALSE,TRUE)</formula>
    </cfRule>
    <cfRule type="expression" dxfId="2624" priority="13206">
      <formula>IF(RIGHT(TEXT(AI113,"0.#"),1)=".",TRUE,FALSE)</formula>
    </cfRule>
  </conditionalFormatting>
  <conditionalFormatting sqref="AM113">
    <cfRule type="expression" dxfId="2623" priority="13203">
      <formula>IF(RIGHT(TEXT(AM113,"0.#"),1)=".",FALSE,TRUE)</formula>
    </cfRule>
    <cfRule type="expression" dxfId="2622" priority="13204">
      <formula>IF(RIGHT(TEXT(AM113,"0.#"),1)=".",TRUE,FALSE)</formula>
    </cfRule>
  </conditionalFormatting>
  <conditionalFormatting sqref="AE114">
    <cfRule type="expression" dxfId="2621" priority="13201">
      <formula>IF(RIGHT(TEXT(AE114,"0.#"),1)=".",FALSE,TRUE)</formula>
    </cfRule>
    <cfRule type="expression" dxfId="2620" priority="13202">
      <formula>IF(RIGHT(TEXT(AE114,"0.#"),1)=".",TRUE,FALSE)</formula>
    </cfRule>
  </conditionalFormatting>
  <conditionalFormatting sqref="AI114">
    <cfRule type="expression" dxfId="2619" priority="13199">
      <formula>IF(RIGHT(TEXT(AI114,"0.#"),1)=".",FALSE,TRUE)</formula>
    </cfRule>
    <cfRule type="expression" dxfId="2618" priority="13200">
      <formula>IF(RIGHT(TEXT(AI114,"0.#"),1)=".",TRUE,FALSE)</formula>
    </cfRule>
  </conditionalFormatting>
  <conditionalFormatting sqref="AM114">
    <cfRule type="expression" dxfId="2617" priority="13197">
      <formula>IF(RIGHT(TEXT(AM114,"0.#"),1)=".",FALSE,TRUE)</formula>
    </cfRule>
    <cfRule type="expression" dxfId="2616" priority="13198">
      <formula>IF(RIGHT(TEXT(AM114,"0.#"),1)=".",TRUE,FALSE)</formula>
    </cfRule>
  </conditionalFormatting>
  <conditionalFormatting sqref="AE116 AQ116">
    <cfRule type="expression" dxfId="2615" priority="13193">
      <formula>IF(RIGHT(TEXT(AE116,"0.#"),1)=".",FALSE,TRUE)</formula>
    </cfRule>
    <cfRule type="expression" dxfId="2614" priority="13194">
      <formula>IF(RIGHT(TEXT(AE116,"0.#"),1)=".",TRUE,FALSE)</formula>
    </cfRule>
  </conditionalFormatting>
  <conditionalFormatting sqref="AI116">
    <cfRule type="expression" dxfId="2613" priority="13191">
      <formula>IF(RIGHT(TEXT(AI116,"0.#"),1)=".",FALSE,TRUE)</formula>
    </cfRule>
    <cfRule type="expression" dxfId="2612" priority="13192">
      <formula>IF(RIGHT(TEXT(AI116,"0.#"),1)=".",TRUE,FALSE)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Q117">
    <cfRule type="expression" dxfId="2609" priority="13181">
      <formula>IF(RIGHT(TEXT(AQ117,"0.#"),1)=".",FALSE,TRUE)</formula>
    </cfRule>
    <cfRule type="expression" dxfId="2608" priority="13182">
      <formula>IF(RIGHT(TEXT(AQ117,"0.#"),1)=".",TRUE,FALSE)</formula>
    </cfRule>
  </conditionalFormatting>
  <conditionalFormatting sqref="AE119 AQ119">
    <cfRule type="expression" dxfId="2607" priority="13179">
      <formula>IF(RIGHT(TEXT(AE119,"0.#"),1)=".",FALSE,TRUE)</formula>
    </cfRule>
    <cfRule type="expression" dxfId="2606" priority="13180">
      <formula>IF(RIGHT(TEXT(AE119,"0.#"),1)=".",TRUE,FALSE)</formula>
    </cfRule>
  </conditionalFormatting>
  <conditionalFormatting sqref="AI119">
    <cfRule type="expression" dxfId="2605" priority="13177">
      <formula>IF(RIGHT(TEXT(AI119,"0.#"),1)=".",FALSE,TRUE)</formula>
    </cfRule>
    <cfRule type="expression" dxfId="2604" priority="13178">
      <formula>IF(RIGHT(TEXT(AI119,"0.#"),1)=".",TRUE,FALSE)</formula>
    </cfRule>
  </conditionalFormatting>
  <conditionalFormatting sqref="AM119">
    <cfRule type="expression" dxfId="2603" priority="13175">
      <formula>IF(RIGHT(TEXT(AM119,"0.#"),1)=".",FALSE,TRUE)</formula>
    </cfRule>
    <cfRule type="expression" dxfId="2602" priority="13176">
      <formula>IF(RIGHT(TEXT(AM119,"0.#"),1)=".",TRUE,FALSE)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E122 AQ122">
    <cfRule type="expression" dxfId="2599" priority="13165">
      <formula>IF(RIGHT(TEXT(AE122,"0.#"),1)=".",FALSE,TRUE)</formula>
    </cfRule>
    <cfRule type="expression" dxfId="2598" priority="13166">
      <formula>IF(RIGHT(TEXT(AE122,"0.#"),1)=".",TRUE,FALSE)</formula>
    </cfRule>
  </conditionalFormatting>
  <conditionalFormatting sqref="AI122">
    <cfRule type="expression" dxfId="2597" priority="13163">
      <formula>IF(RIGHT(TEXT(AI122,"0.#"),1)=".",FALSE,TRUE)</formula>
    </cfRule>
    <cfRule type="expression" dxfId="2596" priority="13164">
      <formula>IF(RIGHT(TEXT(AI122,"0.#"),1)=".",TRUE,FALSE)</formula>
    </cfRule>
  </conditionalFormatting>
  <conditionalFormatting sqref="AM122">
    <cfRule type="expression" dxfId="2595" priority="13161">
      <formula>IF(RIGHT(TEXT(AM122,"0.#"),1)=".",FALSE,TRUE)</formula>
    </cfRule>
    <cfRule type="expression" dxfId="2594" priority="13162">
      <formula>IF(RIGHT(TEXT(AM122,"0.#"),1)=".",TRUE,FALSE)</formula>
    </cfRule>
  </conditionalFormatting>
  <conditionalFormatting sqref="AQ123">
    <cfRule type="expression" dxfId="2593" priority="13153">
      <formula>IF(RIGHT(TEXT(AQ123,"0.#"),1)=".",FALSE,TRUE)</formula>
    </cfRule>
    <cfRule type="expression" dxfId="2592" priority="13154">
      <formula>IF(RIGHT(TEXT(AQ123,"0.#"),1)=".",TRUE,FALSE)</formula>
    </cfRule>
  </conditionalFormatting>
  <conditionalFormatting sqref="AE125 AQ125">
    <cfRule type="expression" dxfId="2591" priority="13151">
      <formula>IF(RIGHT(TEXT(AE125,"0.#"),1)=".",FALSE,TRUE)</formula>
    </cfRule>
    <cfRule type="expression" dxfId="2590" priority="13152">
      <formula>IF(RIGHT(TEXT(AE125,"0.#"),1)=".",TRUE,FALSE)</formula>
    </cfRule>
  </conditionalFormatting>
  <conditionalFormatting sqref="AI125">
    <cfRule type="expression" dxfId="2589" priority="13149">
      <formula>IF(RIGHT(TEXT(AI125,"0.#"),1)=".",FALSE,TRUE)</formula>
    </cfRule>
    <cfRule type="expression" dxfId="2588" priority="13150">
      <formula>IF(RIGHT(TEXT(AI125,"0.#"),1)=".",TRUE,FALSE)</formula>
    </cfRule>
  </conditionalFormatting>
  <conditionalFormatting sqref="AM125">
    <cfRule type="expression" dxfId="2587" priority="13147">
      <formula>IF(RIGHT(TEXT(AM125,"0.#"),1)=".",FALSE,TRUE)</formula>
    </cfRule>
    <cfRule type="expression" dxfId="2586" priority="13148">
      <formula>IF(RIGHT(TEXT(AM125,"0.#"),1)=".",TRUE,FALSE)</formula>
    </cfRule>
  </conditionalFormatting>
  <conditionalFormatting sqref="AQ126">
    <cfRule type="expression" dxfId="2585" priority="13139">
      <formula>IF(RIGHT(TEXT(AQ126,"0.#"),1)=".",FALSE,TRUE)</formula>
    </cfRule>
    <cfRule type="expression" dxfId="2584" priority="13140">
      <formula>IF(RIGHT(TEXT(AQ126,"0.#"),1)=".",TRUE,FALSE)</formula>
    </cfRule>
  </conditionalFormatting>
  <conditionalFormatting sqref="AE128 AQ128">
    <cfRule type="expression" dxfId="2583" priority="13137">
      <formula>IF(RIGHT(TEXT(AE128,"0.#"),1)=".",FALSE,TRUE)</formula>
    </cfRule>
    <cfRule type="expression" dxfId="2582" priority="13138">
      <formula>IF(RIGHT(TEXT(AE128,"0.#"),1)=".",TRUE,FALSE)</formula>
    </cfRule>
  </conditionalFormatting>
  <conditionalFormatting sqref="AI128">
    <cfRule type="expression" dxfId="2581" priority="13135">
      <formula>IF(RIGHT(TEXT(AI128,"0.#"),1)=".",FALSE,TRUE)</formula>
    </cfRule>
    <cfRule type="expression" dxfId="2580" priority="13136">
      <formula>IF(RIGHT(TEXT(AI128,"0.#"),1)=".",TRUE,FALSE)</formula>
    </cfRule>
  </conditionalFormatting>
  <conditionalFormatting sqref="AM128">
    <cfRule type="expression" dxfId="2579" priority="13133">
      <formula>IF(RIGHT(TEXT(AM128,"0.#"),1)=".",FALSE,TRUE)</formula>
    </cfRule>
    <cfRule type="expression" dxfId="2578" priority="13134">
      <formula>IF(RIGHT(TEXT(AM128,"0.#"),1)=".",TRUE,FALSE)</formula>
    </cfRule>
  </conditionalFormatting>
  <conditionalFormatting sqref="AQ129">
    <cfRule type="expression" dxfId="2577" priority="13125">
      <formula>IF(RIGHT(TEXT(AQ129,"0.#"),1)=".",FALSE,TRUE)</formula>
    </cfRule>
    <cfRule type="expression" dxfId="2576" priority="13126">
      <formula>IF(RIGHT(TEXT(AQ129,"0.#"),1)=".",TRUE,FALSE)</formula>
    </cfRule>
  </conditionalFormatting>
  <conditionalFormatting sqref="AE75">
    <cfRule type="expression" dxfId="2575" priority="13123">
      <formula>IF(RIGHT(TEXT(AE75,"0.#"),1)=".",FALSE,TRUE)</formula>
    </cfRule>
    <cfRule type="expression" dxfId="2574" priority="13124">
      <formula>IF(RIGHT(TEXT(AE75,"0.#"),1)=".",TRUE,FALSE)</formula>
    </cfRule>
  </conditionalFormatting>
  <conditionalFormatting sqref="AE76">
    <cfRule type="expression" dxfId="2573" priority="13121">
      <formula>IF(RIGHT(TEXT(AE76,"0.#"),1)=".",FALSE,TRUE)</formula>
    </cfRule>
    <cfRule type="expression" dxfId="2572" priority="13122">
      <formula>IF(RIGHT(TEXT(AE76,"0.#"),1)=".",TRUE,FALSE)</formula>
    </cfRule>
  </conditionalFormatting>
  <conditionalFormatting sqref="AE77">
    <cfRule type="expression" dxfId="2571" priority="13119">
      <formula>IF(RIGHT(TEXT(AE77,"0.#"),1)=".",FALSE,TRUE)</formula>
    </cfRule>
    <cfRule type="expression" dxfId="2570" priority="13120">
      <formula>IF(RIGHT(TEXT(AE77,"0.#"),1)=".",TRUE,FALSE)</formula>
    </cfRule>
  </conditionalFormatting>
  <conditionalFormatting sqref="AI77">
    <cfRule type="expression" dxfId="2569" priority="13117">
      <formula>IF(RIGHT(TEXT(AI77,"0.#"),1)=".",FALSE,TRUE)</formula>
    </cfRule>
    <cfRule type="expression" dxfId="2568" priority="13118">
      <formula>IF(RIGHT(TEXT(AI77,"0.#"),1)=".",TRUE,FALSE)</formula>
    </cfRule>
  </conditionalFormatting>
  <conditionalFormatting sqref="AI76">
    <cfRule type="expression" dxfId="2567" priority="13115">
      <formula>IF(RIGHT(TEXT(AI76,"0.#"),1)=".",FALSE,TRUE)</formula>
    </cfRule>
    <cfRule type="expression" dxfId="2566" priority="13116">
      <formula>IF(RIGHT(TEXT(AI76,"0.#"),1)=".",TRUE,FALSE)</formula>
    </cfRule>
  </conditionalFormatting>
  <conditionalFormatting sqref="AI75">
    <cfRule type="expression" dxfId="2565" priority="13113">
      <formula>IF(RIGHT(TEXT(AI75,"0.#"),1)=".",FALSE,TRUE)</formula>
    </cfRule>
    <cfRule type="expression" dxfId="2564" priority="13114">
      <formula>IF(RIGHT(TEXT(AI75,"0.#"),1)=".",TRUE,FALSE)</formula>
    </cfRule>
  </conditionalFormatting>
  <conditionalFormatting sqref="AM75">
    <cfRule type="expression" dxfId="2563" priority="13111">
      <formula>IF(RIGHT(TEXT(AM75,"0.#"),1)=".",FALSE,TRUE)</formula>
    </cfRule>
    <cfRule type="expression" dxfId="2562" priority="13112">
      <formula>IF(RIGHT(TEXT(AM75,"0.#"),1)=".",TRUE,FALSE)</formula>
    </cfRule>
  </conditionalFormatting>
  <conditionalFormatting sqref="AM76">
    <cfRule type="expression" dxfId="2561" priority="13109">
      <formula>IF(RIGHT(TEXT(AM76,"0.#"),1)=".",FALSE,TRUE)</formula>
    </cfRule>
    <cfRule type="expression" dxfId="2560" priority="13110">
      <formula>IF(RIGHT(TEXT(AM76,"0.#"),1)=".",TRUE,FALSE)</formula>
    </cfRule>
  </conditionalFormatting>
  <conditionalFormatting sqref="AM77">
    <cfRule type="expression" dxfId="2559" priority="13107">
      <formula>IF(RIGHT(TEXT(AM77,"0.#"),1)=".",FALSE,TRUE)</formula>
    </cfRule>
    <cfRule type="expression" dxfId="2558" priority="13108">
      <formula>IF(RIGHT(TEXT(AM77,"0.#"),1)=".",TRUE,FALSE)</formula>
    </cfRule>
  </conditionalFormatting>
  <conditionalFormatting sqref="AE134:AE135 AI134:AI135 AM134:AM135 AQ134:AQ135 AU134:AU135">
    <cfRule type="expression" dxfId="2557" priority="13093">
      <formula>IF(RIGHT(TEXT(AE134,"0.#"),1)=".",FALSE,TRUE)</formula>
    </cfRule>
    <cfRule type="expression" dxfId="2556" priority="13094">
      <formula>IF(RIGHT(TEXT(AE134,"0.#"),1)=".",TRUE,FALSE)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4">
    <cfRule type="expression" dxfId="2079" priority="2089">
      <formula>IF(RIGHT(TEXT(Y904,"0.#"),1)=".",FALSE,TRUE)</formula>
    </cfRule>
    <cfRule type="expression" dxfId="2078" priority="2090">
      <formula>IF(RIGHT(TEXT(Y904,"0.#"),1)=".",TRUE,FALSE)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E40">
    <cfRule type="expression" dxfId="1917" priority="2025">
      <formula>IF(RIGHT(TEXT(AE40,"0.#"),1)=".",FALSE,TRUE)</formula>
    </cfRule>
    <cfRule type="expression" dxfId="1916" priority="2026">
      <formula>IF(RIGHT(TEXT(AE40,"0.#"),1)=".",TRUE,FALSE)</formula>
    </cfRule>
  </conditionalFormatting>
  <conditionalFormatting sqref="AE41">
    <cfRule type="expression" dxfId="1915" priority="2023">
      <formula>IF(RIGHT(TEXT(AE41,"0.#"),1)=".",FALSE,TRUE)</formula>
    </cfRule>
    <cfRule type="expression" dxfId="1914" priority="2024">
      <formula>IF(RIGHT(TEXT(AE41,"0.#"),1)=".",TRUE,FALSE)</formula>
    </cfRule>
  </conditionalFormatting>
  <conditionalFormatting sqref="AI41">
    <cfRule type="expression" dxfId="1913" priority="2021">
      <formula>IF(RIGHT(TEXT(AI41,"0.#"),1)=".",FALSE,TRUE)</formula>
    </cfRule>
    <cfRule type="expression" dxfId="1912" priority="2022">
      <formula>IF(RIGHT(TEXT(AI41,"0.#"),1)=".",TRUE,FALSE)</formula>
    </cfRule>
  </conditionalFormatting>
  <conditionalFormatting sqref="AI40">
    <cfRule type="expression" dxfId="1911" priority="2019">
      <formula>IF(RIGHT(TEXT(AI40,"0.#"),1)=".",FALSE,TRUE)</formula>
    </cfRule>
    <cfRule type="expression" dxfId="1910" priority="2020">
      <formula>IF(RIGHT(TEXT(AI40,"0.#"),1)=".",TRUE,FALSE)</formula>
    </cfRule>
  </conditionalFormatting>
  <conditionalFormatting sqref="AI39">
    <cfRule type="expression" dxfId="1909" priority="2017">
      <formula>IF(RIGHT(TEXT(AI39,"0.#"),1)=".",FALSE,TRUE)</formula>
    </cfRule>
    <cfRule type="expression" dxfId="1908" priority="2018">
      <formula>IF(RIGHT(TEXT(AI39,"0.#"),1)=".",TRUE,FALSE)</formula>
    </cfRule>
  </conditionalFormatting>
  <conditionalFormatting sqref="AM39">
    <cfRule type="expression" dxfId="1907" priority="2015">
      <formula>IF(RIGHT(TEXT(AM39,"0.#"),1)=".",FALSE,TRUE)</formula>
    </cfRule>
    <cfRule type="expression" dxfId="1906" priority="2016">
      <formula>IF(RIGHT(TEXT(AM39,"0.#"),1)=".",TRUE,FALSE)</formula>
    </cfRule>
  </conditionalFormatting>
  <conditionalFormatting sqref="AM40">
    <cfRule type="expression" dxfId="1905" priority="2013">
      <formula>IF(RIGHT(TEXT(AM40,"0.#"),1)=".",FALSE,TRUE)</formula>
    </cfRule>
    <cfRule type="expression" dxfId="1904" priority="2014">
      <formula>IF(RIGHT(TEXT(AM40,"0.#"),1)=".",TRUE,FALSE)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1">
    <cfRule type="expression" dxfId="1181" priority="495">
      <formula>IF(RIGHT(TEXT(AU101,"0.#"),1)=".",FALSE,TRUE)</formula>
    </cfRule>
    <cfRule type="expression" dxfId="1180" priority="496">
      <formula>IF(RIGHT(TEXT(AU101,"0.#"),1)=".",TRUE,FALSE)</formula>
    </cfRule>
  </conditionalFormatting>
  <conditionalFormatting sqref="AU102">
    <cfRule type="expression" dxfId="1179" priority="493">
      <formula>IF(RIGHT(TEXT(AU102,"0.#"),1)=".",FALSE,TRUE)</formula>
    </cfRule>
    <cfRule type="expression" dxfId="1178" priority="494">
      <formula>IF(RIGHT(TEXT(AU102,"0.#"),1)=".",TRUE,FALSE)</formula>
    </cfRule>
  </conditionalFormatting>
  <conditionalFormatting sqref="AU104">
    <cfRule type="expression" dxfId="1177" priority="489">
      <formula>IF(RIGHT(TEXT(AU104,"0.#"),1)=".",FALSE,TRUE)</formula>
    </cfRule>
    <cfRule type="expression" dxfId="1176" priority="490">
      <formula>IF(RIGHT(TEXT(AU104,"0.#"),1)=".",TRUE,FALSE)</formula>
    </cfRule>
  </conditionalFormatting>
  <conditionalFormatting sqref="AU105">
    <cfRule type="expression" dxfId="1175" priority="487">
      <formula>IF(RIGHT(TEXT(AU105,"0.#"),1)=".",FALSE,TRUE)</formula>
    </cfRule>
    <cfRule type="expression" dxfId="1174" priority="488">
      <formula>IF(RIGHT(TEXT(AU105,"0.#"),1)=".",TRUE,FALSE)</formula>
    </cfRule>
  </conditionalFormatting>
  <conditionalFormatting sqref="AU107">
    <cfRule type="expression" dxfId="1173" priority="483">
      <formula>IF(RIGHT(TEXT(AU107,"0.#"),1)=".",FALSE,TRUE)</formula>
    </cfRule>
    <cfRule type="expression" dxfId="1172" priority="484">
      <formula>IF(RIGHT(TEXT(AU107,"0.#"),1)=".",TRUE,FALSE)</formula>
    </cfRule>
  </conditionalFormatting>
  <conditionalFormatting sqref="AU108">
    <cfRule type="expression" dxfId="1171" priority="481">
      <formula>IF(RIGHT(TEXT(AU108,"0.#"),1)=".",FALSE,TRUE)</formula>
    </cfRule>
    <cfRule type="expression" dxfId="1170" priority="482">
      <formula>IF(RIGHT(TEXT(AU108,"0.#"),1)=".",TRUE,FALSE)</formula>
    </cfRule>
  </conditionalFormatting>
  <conditionalFormatting sqref="AU110">
    <cfRule type="expression" dxfId="1169" priority="479">
      <formula>IF(RIGHT(TEXT(AU110,"0.#"),1)=".",FALSE,TRUE)</formula>
    </cfRule>
    <cfRule type="expression" dxfId="1168" priority="480">
      <formula>IF(RIGHT(TEXT(AU110,"0.#"),1)=".",TRUE,FALSE)</formula>
    </cfRule>
  </conditionalFormatting>
  <conditionalFormatting sqref="AU111">
    <cfRule type="expression" dxfId="1167" priority="477">
      <formula>IF(RIGHT(TEXT(AU111,"0.#"),1)=".",FALSE,TRUE)</formula>
    </cfRule>
    <cfRule type="expression" dxfId="1166" priority="478">
      <formula>IF(RIGHT(TEXT(AU111,"0.#"),1)=".",TRUE,FALSE)</formula>
    </cfRule>
  </conditionalFormatting>
  <conditionalFormatting sqref="AU113">
    <cfRule type="expression" dxfId="1165" priority="475">
      <formula>IF(RIGHT(TEXT(AU113,"0.#"),1)=".",FALSE,TRUE)</formula>
    </cfRule>
    <cfRule type="expression" dxfId="1164" priority="476">
      <formula>IF(RIGHT(TEXT(AU113,"0.#"),1)=".",TRUE,FALSE)</formula>
    </cfRule>
  </conditionalFormatting>
  <conditionalFormatting sqref="AU114">
    <cfRule type="expression" dxfId="1163" priority="473">
      <formula>IF(RIGHT(TEXT(AU114,"0.#"),1)=".",FALSE,TRUE)</formula>
    </cfRule>
    <cfRule type="expression" dxfId="1162" priority="474">
      <formula>IF(RIGHT(TEXT(AU114,"0.#"),1)=".",TRUE,FALSE)</formula>
    </cfRule>
  </conditionalFormatting>
  <conditionalFormatting sqref="AM489">
    <cfRule type="expression" dxfId="1161" priority="467">
      <formula>IF(RIGHT(TEXT(AM489,"0.#"),1)=".",FALSE,TRUE)</formula>
    </cfRule>
    <cfRule type="expression" dxfId="1160" priority="468">
      <formula>IF(RIGHT(TEXT(AM489,"0.#"),1)=".",TRUE,FALSE)</formula>
    </cfRule>
  </conditionalFormatting>
  <conditionalFormatting sqref="AM487">
    <cfRule type="expression" dxfId="1159" priority="471">
      <formula>IF(RIGHT(TEXT(AM487,"0.#"),1)=".",FALSE,TRUE)</formula>
    </cfRule>
    <cfRule type="expression" dxfId="1158" priority="472">
      <formula>IF(RIGHT(TEXT(AM487,"0.#"),1)=".",TRUE,FALSE)</formula>
    </cfRule>
  </conditionalFormatting>
  <conditionalFormatting sqref="AM488">
    <cfRule type="expression" dxfId="1157" priority="469">
      <formula>IF(RIGHT(TEXT(AM488,"0.#"),1)=".",FALSE,TRUE)</formula>
    </cfRule>
    <cfRule type="expression" dxfId="1156" priority="470">
      <formula>IF(RIGHT(TEXT(AM488,"0.#"),1)=".",TRUE,FALSE)</formula>
    </cfRule>
  </conditionalFormatting>
  <conditionalFormatting sqref="AI489">
    <cfRule type="expression" dxfId="1155" priority="461">
      <formula>IF(RIGHT(TEXT(AI489,"0.#"),1)=".",FALSE,TRUE)</formula>
    </cfRule>
    <cfRule type="expression" dxfId="1154" priority="462">
      <formula>IF(RIGHT(TEXT(AI489,"0.#"),1)=".",TRUE,FALSE)</formula>
    </cfRule>
  </conditionalFormatting>
  <conditionalFormatting sqref="AI487">
    <cfRule type="expression" dxfId="1153" priority="465">
      <formula>IF(RIGHT(TEXT(AI487,"0.#"),1)=".",FALSE,TRUE)</formula>
    </cfRule>
    <cfRule type="expression" dxfId="1152" priority="466">
      <formula>IF(RIGHT(TEXT(AI487,"0.#"),1)=".",TRUE,FALSE)</formula>
    </cfRule>
  </conditionalFormatting>
  <conditionalFormatting sqref="AI488">
    <cfRule type="expression" dxfId="1151" priority="463">
      <formula>IF(RIGHT(TEXT(AI488,"0.#"),1)=".",FALSE,TRUE)</formula>
    </cfRule>
    <cfRule type="expression" dxfId="1150" priority="464">
      <formula>IF(RIGHT(TEXT(AI488,"0.#"),1)=".",TRUE,FALSE)</formula>
    </cfRule>
  </conditionalFormatting>
  <conditionalFormatting sqref="AM514">
    <cfRule type="expression" dxfId="1149" priority="455">
      <formula>IF(RIGHT(TEXT(AM514,"0.#"),1)=".",FALSE,TRUE)</formula>
    </cfRule>
    <cfRule type="expression" dxfId="1148" priority="456">
      <formula>IF(RIGHT(TEXT(AM514,"0.#"),1)=".",TRUE,FALSE)</formula>
    </cfRule>
  </conditionalFormatting>
  <conditionalFormatting sqref="AM512">
    <cfRule type="expression" dxfId="1147" priority="459">
      <formula>IF(RIGHT(TEXT(AM512,"0.#"),1)=".",FALSE,TRUE)</formula>
    </cfRule>
    <cfRule type="expression" dxfId="1146" priority="460">
      <formula>IF(RIGHT(TEXT(AM512,"0.#"),1)=".",TRUE,FALSE)</formula>
    </cfRule>
  </conditionalFormatting>
  <conditionalFormatting sqref="AM513">
    <cfRule type="expression" dxfId="1145" priority="457">
      <formula>IF(RIGHT(TEXT(AM513,"0.#"),1)=".",FALSE,TRUE)</formula>
    </cfRule>
    <cfRule type="expression" dxfId="1144" priority="458">
      <formula>IF(RIGHT(TEXT(AM513,"0.#"),1)=".",TRUE,FALSE)</formula>
    </cfRule>
  </conditionalFormatting>
  <conditionalFormatting sqref="AI514">
    <cfRule type="expression" dxfId="1143" priority="449">
      <formula>IF(RIGHT(TEXT(AI514,"0.#"),1)=".",FALSE,TRUE)</formula>
    </cfRule>
    <cfRule type="expression" dxfId="1142" priority="450">
      <formula>IF(RIGHT(TEXT(AI514,"0.#"),1)=".",TRUE,FALSE)</formula>
    </cfRule>
  </conditionalFormatting>
  <conditionalFormatting sqref="AI512">
    <cfRule type="expression" dxfId="1141" priority="453">
      <formula>IF(RIGHT(TEXT(AI512,"0.#"),1)=".",FALSE,TRUE)</formula>
    </cfRule>
    <cfRule type="expression" dxfId="1140" priority="454">
      <formula>IF(RIGHT(TEXT(AI512,"0.#"),1)=".",TRUE,FALSE)</formula>
    </cfRule>
  </conditionalFormatting>
  <conditionalFormatting sqref="AI513">
    <cfRule type="expression" dxfId="1139" priority="451">
      <formula>IF(RIGHT(TEXT(AI513,"0.#"),1)=".",FALSE,TRUE)</formula>
    </cfRule>
    <cfRule type="expression" dxfId="1138" priority="452">
      <formula>IF(RIGHT(TEXT(AI513,"0.#"),1)=".",TRUE,FALSE)</formula>
    </cfRule>
  </conditionalFormatting>
  <conditionalFormatting sqref="AM519">
    <cfRule type="expression" dxfId="1137" priority="395">
      <formula>IF(RIGHT(TEXT(AM519,"0.#"),1)=".",FALSE,TRUE)</formula>
    </cfRule>
    <cfRule type="expression" dxfId="1136" priority="396">
      <formula>IF(RIGHT(TEXT(AM519,"0.#"),1)=".",TRUE,FALSE)</formula>
    </cfRule>
  </conditionalFormatting>
  <conditionalFormatting sqref="AM517">
    <cfRule type="expression" dxfId="1135" priority="399">
      <formula>IF(RIGHT(TEXT(AM517,"0.#"),1)=".",FALSE,TRUE)</formula>
    </cfRule>
    <cfRule type="expression" dxfId="1134" priority="400">
      <formula>IF(RIGHT(TEXT(AM517,"0.#"),1)=".",TRUE,FALSE)</formula>
    </cfRule>
  </conditionalFormatting>
  <conditionalFormatting sqref="AM518">
    <cfRule type="expression" dxfId="1133" priority="397">
      <formula>IF(RIGHT(TEXT(AM518,"0.#"),1)=".",FALSE,TRUE)</formula>
    </cfRule>
    <cfRule type="expression" dxfId="1132" priority="398">
      <formula>IF(RIGHT(TEXT(AM518,"0.#"),1)=".",TRUE,FALSE)</formula>
    </cfRule>
  </conditionalFormatting>
  <conditionalFormatting sqref="AI519">
    <cfRule type="expression" dxfId="1131" priority="389">
      <formula>IF(RIGHT(TEXT(AI519,"0.#"),1)=".",FALSE,TRUE)</formula>
    </cfRule>
    <cfRule type="expression" dxfId="1130" priority="390">
      <formula>IF(RIGHT(TEXT(AI519,"0.#"),1)=".",TRUE,FALSE)</formula>
    </cfRule>
  </conditionalFormatting>
  <conditionalFormatting sqref="AI517">
    <cfRule type="expression" dxfId="1129" priority="393">
      <formula>IF(RIGHT(TEXT(AI517,"0.#"),1)=".",FALSE,TRUE)</formula>
    </cfRule>
    <cfRule type="expression" dxfId="1128" priority="394">
      <formula>IF(RIGHT(TEXT(AI517,"0.#"),1)=".",TRUE,FALSE)</formula>
    </cfRule>
  </conditionalFormatting>
  <conditionalFormatting sqref="AI518">
    <cfRule type="expression" dxfId="1127" priority="391">
      <formula>IF(RIGHT(TEXT(AI518,"0.#"),1)=".",FALSE,TRUE)</formula>
    </cfRule>
    <cfRule type="expression" dxfId="1126" priority="392">
      <formula>IF(RIGHT(TEXT(AI518,"0.#"),1)=".",TRUE,FALSE)</formula>
    </cfRule>
  </conditionalFormatting>
  <conditionalFormatting sqref="AM524">
    <cfRule type="expression" dxfId="1125" priority="383">
      <formula>IF(RIGHT(TEXT(AM524,"0.#"),1)=".",FALSE,TRUE)</formula>
    </cfRule>
    <cfRule type="expression" dxfId="1124" priority="384">
      <formula>IF(RIGHT(TEXT(AM524,"0.#"),1)=".",TRUE,FALSE)</formula>
    </cfRule>
  </conditionalFormatting>
  <conditionalFormatting sqref="AM522">
    <cfRule type="expression" dxfId="1123" priority="387">
      <formula>IF(RIGHT(TEXT(AM522,"0.#"),1)=".",FALSE,TRUE)</formula>
    </cfRule>
    <cfRule type="expression" dxfId="1122" priority="388">
      <formula>IF(RIGHT(TEXT(AM522,"0.#"),1)=".",TRUE,FALSE)</formula>
    </cfRule>
  </conditionalFormatting>
  <conditionalFormatting sqref="AM523">
    <cfRule type="expression" dxfId="1121" priority="385">
      <formula>IF(RIGHT(TEXT(AM523,"0.#"),1)=".",FALSE,TRUE)</formula>
    </cfRule>
    <cfRule type="expression" dxfId="1120" priority="386">
      <formula>IF(RIGHT(TEXT(AM523,"0.#"),1)=".",TRUE,FALSE)</formula>
    </cfRule>
  </conditionalFormatting>
  <conditionalFormatting sqref="AI524">
    <cfRule type="expression" dxfId="1119" priority="377">
      <formula>IF(RIGHT(TEXT(AI524,"0.#"),1)=".",FALSE,TRUE)</formula>
    </cfRule>
    <cfRule type="expression" dxfId="1118" priority="378">
      <formula>IF(RIGHT(TEXT(AI524,"0.#"),1)=".",TRUE,FALSE)</formula>
    </cfRule>
  </conditionalFormatting>
  <conditionalFormatting sqref="AI522">
    <cfRule type="expression" dxfId="1117" priority="381">
      <formula>IF(RIGHT(TEXT(AI522,"0.#"),1)=".",FALSE,TRUE)</formula>
    </cfRule>
    <cfRule type="expression" dxfId="1116" priority="382">
      <formula>IF(RIGHT(TEXT(AI522,"0.#"),1)=".",TRUE,FALSE)</formula>
    </cfRule>
  </conditionalFormatting>
  <conditionalFormatting sqref="AI523">
    <cfRule type="expression" dxfId="1115" priority="379">
      <formula>IF(RIGHT(TEXT(AI523,"0.#"),1)=".",FALSE,TRUE)</formula>
    </cfRule>
    <cfRule type="expression" dxfId="1114" priority="380">
      <formula>IF(RIGHT(TEXT(AI523,"0.#"),1)=".",TRUE,FALSE)</formula>
    </cfRule>
  </conditionalFormatting>
  <conditionalFormatting sqref="AM529">
    <cfRule type="expression" dxfId="1113" priority="371">
      <formula>IF(RIGHT(TEXT(AM529,"0.#"),1)=".",FALSE,TRUE)</formula>
    </cfRule>
    <cfRule type="expression" dxfId="1112" priority="372">
      <formula>IF(RIGHT(TEXT(AM529,"0.#"),1)=".",TRUE,FALSE)</formula>
    </cfRule>
  </conditionalFormatting>
  <conditionalFormatting sqref="AM527">
    <cfRule type="expression" dxfId="1111" priority="375">
      <formula>IF(RIGHT(TEXT(AM527,"0.#"),1)=".",FALSE,TRUE)</formula>
    </cfRule>
    <cfRule type="expression" dxfId="1110" priority="376">
      <formula>IF(RIGHT(TEXT(AM527,"0.#"),1)=".",TRUE,FALSE)</formula>
    </cfRule>
  </conditionalFormatting>
  <conditionalFormatting sqref="AM528">
    <cfRule type="expression" dxfId="1109" priority="373">
      <formula>IF(RIGHT(TEXT(AM528,"0.#"),1)=".",FALSE,TRUE)</formula>
    </cfRule>
    <cfRule type="expression" dxfId="1108" priority="374">
      <formula>IF(RIGHT(TEXT(AM528,"0.#"),1)=".",TRUE,FALSE)</formula>
    </cfRule>
  </conditionalFormatting>
  <conditionalFormatting sqref="AI529">
    <cfRule type="expression" dxfId="1107" priority="365">
      <formula>IF(RIGHT(TEXT(AI529,"0.#"),1)=".",FALSE,TRUE)</formula>
    </cfRule>
    <cfRule type="expression" dxfId="1106" priority="366">
      <formula>IF(RIGHT(TEXT(AI529,"0.#"),1)=".",TRUE,FALSE)</formula>
    </cfRule>
  </conditionalFormatting>
  <conditionalFormatting sqref="AI527">
    <cfRule type="expression" dxfId="1105" priority="369">
      <formula>IF(RIGHT(TEXT(AI527,"0.#"),1)=".",FALSE,TRUE)</formula>
    </cfRule>
    <cfRule type="expression" dxfId="1104" priority="370">
      <formula>IF(RIGHT(TEXT(AI527,"0.#"),1)=".",TRUE,FALSE)</formula>
    </cfRule>
  </conditionalFormatting>
  <conditionalFormatting sqref="AI528">
    <cfRule type="expression" dxfId="1103" priority="367">
      <formula>IF(RIGHT(TEXT(AI528,"0.#"),1)=".",FALSE,TRUE)</formula>
    </cfRule>
    <cfRule type="expression" dxfId="1102" priority="368">
      <formula>IF(RIGHT(TEXT(AI528,"0.#"),1)=".",TRUE,FALSE)</formula>
    </cfRule>
  </conditionalFormatting>
  <conditionalFormatting sqref="AM494">
    <cfRule type="expression" dxfId="1101" priority="443">
      <formula>IF(RIGHT(TEXT(AM494,"0.#"),1)=".",FALSE,TRUE)</formula>
    </cfRule>
    <cfRule type="expression" dxfId="1100" priority="444">
      <formula>IF(RIGHT(TEXT(AM494,"0.#"),1)=".",TRUE,FALSE)</formula>
    </cfRule>
  </conditionalFormatting>
  <conditionalFormatting sqref="AM492">
    <cfRule type="expression" dxfId="1099" priority="447">
      <formula>IF(RIGHT(TEXT(AM492,"0.#"),1)=".",FALSE,TRUE)</formula>
    </cfRule>
    <cfRule type="expression" dxfId="1098" priority="448">
      <formula>IF(RIGHT(TEXT(AM492,"0.#"),1)=".",TRUE,FALSE)</formula>
    </cfRule>
  </conditionalFormatting>
  <conditionalFormatting sqref="AM493">
    <cfRule type="expression" dxfId="1097" priority="445">
      <formula>IF(RIGHT(TEXT(AM493,"0.#"),1)=".",FALSE,TRUE)</formula>
    </cfRule>
    <cfRule type="expression" dxfId="1096" priority="446">
      <formula>IF(RIGHT(TEXT(AM493,"0.#"),1)=".",TRUE,FALSE)</formula>
    </cfRule>
  </conditionalFormatting>
  <conditionalFormatting sqref="AI494">
    <cfRule type="expression" dxfId="1095" priority="437">
      <formula>IF(RIGHT(TEXT(AI494,"0.#"),1)=".",FALSE,TRUE)</formula>
    </cfRule>
    <cfRule type="expression" dxfId="1094" priority="438">
      <formula>IF(RIGHT(TEXT(AI494,"0.#"),1)=".",TRUE,FALSE)</formula>
    </cfRule>
  </conditionalFormatting>
  <conditionalFormatting sqref="AI492">
    <cfRule type="expression" dxfId="1093" priority="441">
      <formula>IF(RIGHT(TEXT(AI492,"0.#"),1)=".",FALSE,TRUE)</formula>
    </cfRule>
    <cfRule type="expression" dxfId="1092" priority="442">
      <formula>IF(RIGHT(TEXT(AI492,"0.#"),1)=".",TRUE,FALSE)</formula>
    </cfRule>
  </conditionalFormatting>
  <conditionalFormatting sqref="AI493">
    <cfRule type="expression" dxfId="1091" priority="439">
      <formula>IF(RIGHT(TEXT(AI493,"0.#"),1)=".",FALSE,TRUE)</formula>
    </cfRule>
    <cfRule type="expression" dxfId="1090" priority="440">
      <formula>IF(RIGHT(TEXT(AI493,"0.#"),1)=".",TRUE,FALSE)</formula>
    </cfRule>
  </conditionalFormatting>
  <conditionalFormatting sqref="AM499">
    <cfRule type="expression" dxfId="1089" priority="431">
      <formula>IF(RIGHT(TEXT(AM499,"0.#"),1)=".",FALSE,TRUE)</formula>
    </cfRule>
    <cfRule type="expression" dxfId="1088" priority="432">
      <formula>IF(RIGHT(TEXT(AM499,"0.#"),1)=".",TRUE,FALSE)</formula>
    </cfRule>
  </conditionalFormatting>
  <conditionalFormatting sqref="AM497">
    <cfRule type="expression" dxfId="1087" priority="435">
      <formula>IF(RIGHT(TEXT(AM497,"0.#"),1)=".",FALSE,TRUE)</formula>
    </cfRule>
    <cfRule type="expression" dxfId="1086" priority="436">
      <formula>IF(RIGHT(TEXT(AM497,"0.#"),1)=".",TRUE,FALSE)</formula>
    </cfRule>
  </conditionalFormatting>
  <conditionalFormatting sqref="AM498">
    <cfRule type="expression" dxfId="1085" priority="433">
      <formula>IF(RIGHT(TEXT(AM498,"0.#"),1)=".",FALSE,TRUE)</formula>
    </cfRule>
    <cfRule type="expression" dxfId="1084" priority="434">
      <formula>IF(RIGHT(TEXT(AM498,"0.#"),1)=".",TRUE,FALSE)</formula>
    </cfRule>
  </conditionalFormatting>
  <conditionalFormatting sqref="AI499">
    <cfRule type="expression" dxfId="1083" priority="425">
      <formula>IF(RIGHT(TEXT(AI499,"0.#"),1)=".",FALSE,TRUE)</formula>
    </cfRule>
    <cfRule type="expression" dxfId="1082" priority="426">
      <formula>IF(RIGHT(TEXT(AI499,"0.#"),1)=".",TRUE,FALSE)</formula>
    </cfRule>
  </conditionalFormatting>
  <conditionalFormatting sqref="AI497">
    <cfRule type="expression" dxfId="1081" priority="429">
      <formula>IF(RIGHT(TEXT(AI497,"0.#"),1)=".",FALSE,TRUE)</formula>
    </cfRule>
    <cfRule type="expression" dxfId="1080" priority="430">
      <formula>IF(RIGHT(TEXT(AI497,"0.#"),1)=".",TRUE,FALSE)</formula>
    </cfRule>
  </conditionalFormatting>
  <conditionalFormatting sqref="AI498">
    <cfRule type="expression" dxfId="1079" priority="427">
      <formula>IF(RIGHT(TEXT(AI498,"0.#"),1)=".",FALSE,TRUE)</formula>
    </cfRule>
    <cfRule type="expression" dxfId="1078" priority="428">
      <formula>IF(RIGHT(TEXT(AI498,"0.#"),1)=".",TRUE,FALSE)</formula>
    </cfRule>
  </conditionalFormatting>
  <conditionalFormatting sqref="AM504">
    <cfRule type="expression" dxfId="1077" priority="419">
      <formula>IF(RIGHT(TEXT(AM504,"0.#"),1)=".",FALSE,TRUE)</formula>
    </cfRule>
    <cfRule type="expression" dxfId="1076" priority="420">
      <formula>IF(RIGHT(TEXT(AM504,"0.#"),1)=".",TRUE,FALSE)</formula>
    </cfRule>
  </conditionalFormatting>
  <conditionalFormatting sqref="AM502">
    <cfRule type="expression" dxfId="1075" priority="423">
      <formula>IF(RIGHT(TEXT(AM502,"0.#"),1)=".",FALSE,TRUE)</formula>
    </cfRule>
    <cfRule type="expression" dxfId="1074" priority="424">
      <formula>IF(RIGHT(TEXT(AM502,"0.#"),1)=".",TRUE,FALSE)</formula>
    </cfRule>
  </conditionalFormatting>
  <conditionalFormatting sqref="AM503">
    <cfRule type="expression" dxfId="1073" priority="421">
      <formula>IF(RIGHT(TEXT(AM503,"0.#"),1)=".",FALSE,TRUE)</formula>
    </cfRule>
    <cfRule type="expression" dxfId="1072" priority="422">
      <formula>IF(RIGHT(TEXT(AM503,"0.#"),1)=".",TRUE,FALSE)</formula>
    </cfRule>
  </conditionalFormatting>
  <conditionalFormatting sqref="AI504">
    <cfRule type="expression" dxfId="1071" priority="413">
      <formula>IF(RIGHT(TEXT(AI504,"0.#"),1)=".",FALSE,TRUE)</formula>
    </cfRule>
    <cfRule type="expression" dxfId="1070" priority="414">
      <formula>IF(RIGHT(TEXT(AI504,"0.#"),1)=".",TRUE,FALSE)</formula>
    </cfRule>
  </conditionalFormatting>
  <conditionalFormatting sqref="AI502">
    <cfRule type="expression" dxfId="1069" priority="417">
      <formula>IF(RIGHT(TEXT(AI502,"0.#"),1)=".",FALSE,TRUE)</formula>
    </cfRule>
    <cfRule type="expression" dxfId="1068" priority="418">
      <formula>IF(RIGHT(TEXT(AI502,"0.#"),1)=".",TRUE,FALSE)</formula>
    </cfRule>
  </conditionalFormatting>
  <conditionalFormatting sqref="AI503">
    <cfRule type="expression" dxfId="1067" priority="415">
      <formula>IF(RIGHT(TEXT(AI503,"0.#"),1)=".",FALSE,TRUE)</formula>
    </cfRule>
    <cfRule type="expression" dxfId="1066" priority="416">
      <formula>IF(RIGHT(TEXT(AI503,"0.#"),1)=".",TRUE,FALSE)</formula>
    </cfRule>
  </conditionalFormatting>
  <conditionalFormatting sqref="AM509">
    <cfRule type="expression" dxfId="1065" priority="407">
      <formula>IF(RIGHT(TEXT(AM509,"0.#"),1)=".",FALSE,TRUE)</formula>
    </cfRule>
    <cfRule type="expression" dxfId="1064" priority="408">
      <formula>IF(RIGHT(TEXT(AM509,"0.#"),1)=".",TRUE,FALSE)</formula>
    </cfRule>
  </conditionalFormatting>
  <conditionalFormatting sqref="AM507">
    <cfRule type="expression" dxfId="1063" priority="411">
      <formula>IF(RIGHT(TEXT(AM507,"0.#"),1)=".",FALSE,TRUE)</formula>
    </cfRule>
    <cfRule type="expression" dxfId="1062" priority="412">
      <formula>IF(RIGHT(TEXT(AM507,"0.#"),1)=".",TRUE,FALSE)</formula>
    </cfRule>
  </conditionalFormatting>
  <conditionalFormatting sqref="AM508">
    <cfRule type="expression" dxfId="1061" priority="409">
      <formula>IF(RIGHT(TEXT(AM508,"0.#"),1)=".",FALSE,TRUE)</formula>
    </cfRule>
    <cfRule type="expression" dxfId="1060" priority="410">
      <formula>IF(RIGHT(TEXT(AM508,"0.#"),1)=".",TRUE,FALSE)</formula>
    </cfRule>
  </conditionalFormatting>
  <conditionalFormatting sqref="AI509">
    <cfRule type="expression" dxfId="1059" priority="401">
      <formula>IF(RIGHT(TEXT(AI509,"0.#"),1)=".",FALSE,TRUE)</formula>
    </cfRule>
    <cfRule type="expression" dxfId="1058" priority="402">
      <formula>IF(RIGHT(TEXT(AI509,"0.#"),1)=".",TRUE,FALSE)</formula>
    </cfRule>
  </conditionalFormatting>
  <conditionalFormatting sqref="AI507">
    <cfRule type="expression" dxfId="1057" priority="405">
      <formula>IF(RIGHT(TEXT(AI507,"0.#"),1)=".",FALSE,TRUE)</formula>
    </cfRule>
    <cfRule type="expression" dxfId="1056" priority="406">
      <formula>IF(RIGHT(TEXT(AI507,"0.#"),1)=".",TRUE,FALSE)</formula>
    </cfRule>
  </conditionalFormatting>
  <conditionalFormatting sqref="AI508">
    <cfRule type="expression" dxfId="1055" priority="403">
      <formula>IF(RIGHT(TEXT(AI508,"0.#"),1)=".",FALSE,TRUE)</formula>
    </cfRule>
    <cfRule type="expression" dxfId="1054" priority="404">
      <formula>IF(RIGHT(TEXT(AI508,"0.#"),1)=".",TRUE,FALSE)</formula>
    </cfRule>
  </conditionalFormatting>
  <conditionalFormatting sqref="AM543">
    <cfRule type="expression" dxfId="1053" priority="359">
      <formula>IF(RIGHT(TEXT(AM543,"0.#"),1)=".",FALSE,TRUE)</formula>
    </cfRule>
    <cfRule type="expression" dxfId="1052" priority="360">
      <formula>IF(RIGHT(TEXT(AM543,"0.#"),1)=".",TRUE,FALSE)</formula>
    </cfRule>
  </conditionalFormatting>
  <conditionalFormatting sqref="AM541">
    <cfRule type="expression" dxfId="1051" priority="363">
      <formula>IF(RIGHT(TEXT(AM541,"0.#"),1)=".",FALSE,TRUE)</formula>
    </cfRule>
    <cfRule type="expression" dxfId="1050" priority="364">
      <formula>IF(RIGHT(TEXT(AM541,"0.#"),1)=".",TRUE,FALSE)</formula>
    </cfRule>
  </conditionalFormatting>
  <conditionalFormatting sqref="AM542">
    <cfRule type="expression" dxfId="1049" priority="361">
      <formula>IF(RIGHT(TEXT(AM542,"0.#"),1)=".",FALSE,TRUE)</formula>
    </cfRule>
    <cfRule type="expression" dxfId="1048" priority="362">
      <formula>IF(RIGHT(TEXT(AM542,"0.#"),1)=".",TRUE,FALSE)</formula>
    </cfRule>
  </conditionalFormatting>
  <conditionalFormatting sqref="AI543">
    <cfRule type="expression" dxfId="1047" priority="353">
      <formula>IF(RIGHT(TEXT(AI543,"0.#"),1)=".",FALSE,TRUE)</formula>
    </cfRule>
    <cfRule type="expression" dxfId="1046" priority="354">
      <formula>IF(RIGHT(TEXT(AI543,"0.#"),1)=".",TRUE,FALSE)</formula>
    </cfRule>
  </conditionalFormatting>
  <conditionalFormatting sqref="AI541">
    <cfRule type="expression" dxfId="1045" priority="357">
      <formula>IF(RIGHT(TEXT(AI541,"0.#"),1)=".",FALSE,TRUE)</formula>
    </cfRule>
    <cfRule type="expression" dxfId="1044" priority="358">
      <formula>IF(RIGHT(TEXT(AI541,"0.#"),1)=".",TRUE,FALSE)</formula>
    </cfRule>
  </conditionalFormatting>
  <conditionalFormatting sqref="AI542">
    <cfRule type="expression" dxfId="1043" priority="355">
      <formula>IF(RIGHT(TEXT(AI542,"0.#"),1)=".",FALSE,TRUE)</formula>
    </cfRule>
    <cfRule type="expression" dxfId="1042" priority="356">
      <formula>IF(RIGHT(TEXT(AI542,"0.#"),1)=".",TRUE,FALSE)</formula>
    </cfRule>
  </conditionalFormatting>
  <conditionalFormatting sqref="AM568">
    <cfRule type="expression" dxfId="1041" priority="347">
      <formula>IF(RIGHT(TEXT(AM568,"0.#"),1)=".",FALSE,TRUE)</formula>
    </cfRule>
    <cfRule type="expression" dxfId="1040" priority="348">
      <formula>IF(RIGHT(TEXT(AM568,"0.#"),1)=".",TRUE,FALSE)</formula>
    </cfRule>
  </conditionalFormatting>
  <conditionalFormatting sqref="AM566">
    <cfRule type="expression" dxfId="1039" priority="351">
      <formula>IF(RIGHT(TEXT(AM566,"0.#"),1)=".",FALSE,TRUE)</formula>
    </cfRule>
    <cfRule type="expression" dxfId="1038" priority="352">
      <formula>IF(RIGHT(TEXT(AM566,"0.#"),1)=".",TRUE,FALSE)</formula>
    </cfRule>
  </conditionalFormatting>
  <conditionalFormatting sqref="AM567">
    <cfRule type="expression" dxfId="1037" priority="349">
      <formula>IF(RIGHT(TEXT(AM567,"0.#"),1)=".",FALSE,TRUE)</formula>
    </cfRule>
    <cfRule type="expression" dxfId="1036" priority="350">
      <formula>IF(RIGHT(TEXT(AM567,"0.#"),1)=".",TRUE,FALSE)</formula>
    </cfRule>
  </conditionalFormatting>
  <conditionalFormatting sqref="AI568">
    <cfRule type="expression" dxfId="1035" priority="341">
      <formula>IF(RIGHT(TEXT(AI568,"0.#"),1)=".",FALSE,TRUE)</formula>
    </cfRule>
    <cfRule type="expression" dxfId="1034" priority="342">
      <formula>IF(RIGHT(TEXT(AI568,"0.#"),1)=".",TRUE,FALSE)</formula>
    </cfRule>
  </conditionalFormatting>
  <conditionalFormatting sqref="AI566">
    <cfRule type="expression" dxfId="1033" priority="345">
      <formula>IF(RIGHT(TEXT(AI566,"0.#"),1)=".",FALSE,TRUE)</formula>
    </cfRule>
    <cfRule type="expression" dxfId="1032" priority="346">
      <formula>IF(RIGHT(TEXT(AI566,"0.#"),1)=".",TRUE,FALSE)</formula>
    </cfRule>
  </conditionalFormatting>
  <conditionalFormatting sqref="AI567">
    <cfRule type="expression" dxfId="1031" priority="343">
      <formula>IF(RIGHT(TEXT(AI567,"0.#"),1)=".",FALSE,TRUE)</formula>
    </cfRule>
    <cfRule type="expression" dxfId="1030" priority="344">
      <formula>IF(RIGHT(TEXT(AI567,"0.#"),1)=".",TRUE,FALSE)</formula>
    </cfRule>
  </conditionalFormatting>
  <conditionalFormatting sqref="AM573">
    <cfRule type="expression" dxfId="1029" priority="287">
      <formula>IF(RIGHT(TEXT(AM573,"0.#"),1)=".",FALSE,TRUE)</formula>
    </cfRule>
    <cfRule type="expression" dxfId="1028" priority="288">
      <formula>IF(RIGHT(TEXT(AM573,"0.#"),1)=".",TRUE,FALSE)</formula>
    </cfRule>
  </conditionalFormatting>
  <conditionalFormatting sqref="AM571">
    <cfRule type="expression" dxfId="1027" priority="291">
      <formula>IF(RIGHT(TEXT(AM571,"0.#"),1)=".",FALSE,TRUE)</formula>
    </cfRule>
    <cfRule type="expression" dxfId="1026" priority="292">
      <formula>IF(RIGHT(TEXT(AM571,"0.#"),1)=".",TRUE,FALSE)</formula>
    </cfRule>
  </conditionalFormatting>
  <conditionalFormatting sqref="AM572">
    <cfRule type="expression" dxfId="1025" priority="289">
      <formula>IF(RIGHT(TEXT(AM572,"0.#"),1)=".",FALSE,TRUE)</formula>
    </cfRule>
    <cfRule type="expression" dxfId="1024" priority="290">
      <formula>IF(RIGHT(TEXT(AM572,"0.#"),1)=".",TRUE,FALSE)</formula>
    </cfRule>
  </conditionalFormatting>
  <conditionalFormatting sqref="AI573">
    <cfRule type="expression" dxfId="1023" priority="281">
      <formula>IF(RIGHT(TEXT(AI573,"0.#"),1)=".",FALSE,TRUE)</formula>
    </cfRule>
    <cfRule type="expression" dxfId="1022" priority="282">
      <formula>IF(RIGHT(TEXT(AI573,"0.#"),1)=".",TRUE,FALSE)</formula>
    </cfRule>
  </conditionalFormatting>
  <conditionalFormatting sqref="AI571">
    <cfRule type="expression" dxfId="1021" priority="285">
      <formula>IF(RIGHT(TEXT(AI571,"0.#"),1)=".",FALSE,TRUE)</formula>
    </cfRule>
    <cfRule type="expression" dxfId="1020" priority="286">
      <formula>IF(RIGHT(TEXT(AI571,"0.#"),1)=".",TRUE,FALSE)</formula>
    </cfRule>
  </conditionalFormatting>
  <conditionalFormatting sqref="AI572">
    <cfRule type="expression" dxfId="1019" priority="283">
      <formula>IF(RIGHT(TEXT(AI572,"0.#"),1)=".",FALSE,TRUE)</formula>
    </cfRule>
    <cfRule type="expression" dxfId="1018" priority="284">
      <formula>IF(RIGHT(TEXT(AI572,"0.#"),1)=".",TRUE,FALSE)</formula>
    </cfRule>
  </conditionalFormatting>
  <conditionalFormatting sqref="AM578">
    <cfRule type="expression" dxfId="1017" priority="275">
      <formula>IF(RIGHT(TEXT(AM578,"0.#"),1)=".",FALSE,TRUE)</formula>
    </cfRule>
    <cfRule type="expression" dxfId="1016" priority="276">
      <formula>IF(RIGHT(TEXT(AM578,"0.#"),1)=".",TRUE,FALSE)</formula>
    </cfRule>
  </conditionalFormatting>
  <conditionalFormatting sqref="AM576">
    <cfRule type="expression" dxfId="1015" priority="279">
      <formula>IF(RIGHT(TEXT(AM576,"0.#"),1)=".",FALSE,TRUE)</formula>
    </cfRule>
    <cfRule type="expression" dxfId="1014" priority="280">
      <formula>IF(RIGHT(TEXT(AM576,"0.#"),1)=".",TRUE,FALSE)</formula>
    </cfRule>
  </conditionalFormatting>
  <conditionalFormatting sqref="AM577">
    <cfRule type="expression" dxfId="1013" priority="277">
      <formula>IF(RIGHT(TEXT(AM577,"0.#"),1)=".",FALSE,TRUE)</formula>
    </cfRule>
    <cfRule type="expression" dxfId="1012" priority="278">
      <formula>IF(RIGHT(TEXT(AM577,"0.#"),1)=".",TRUE,FALSE)</formula>
    </cfRule>
  </conditionalFormatting>
  <conditionalFormatting sqref="AI578">
    <cfRule type="expression" dxfId="1011" priority="269">
      <formula>IF(RIGHT(TEXT(AI578,"0.#"),1)=".",FALSE,TRUE)</formula>
    </cfRule>
    <cfRule type="expression" dxfId="1010" priority="270">
      <formula>IF(RIGHT(TEXT(AI578,"0.#"),1)=".",TRUE,FALSE)</formula>
    </cfRule>
  </conditionalFormatting>
  <conditionalFormatting sqref="AI576">
    <cfRule type="expression" dxfId="1009" priority="273">
      <formula>IF(RIGHT(TEXT(AI576,"0.#"),1)=".",FALSE,TRUE)</formula>
    </cfRule>
    <cfRule type="expression" dxfId="1008" priority="274">
      <formula>IF(RIGHT(TEXT(AI576,"0.#"),1)=".",TRUE,FALSE)</formula>
    </cfRule>
  </conditionalFormatting>
  <conditionalFormatting sqref="AI577">
    <cfRule type="expression" dxfId="1007" priority="271">
      <formula>IF(RIGHT(TEXT(AI577,"0.#"),1)=".",FALSE,TRUE)</formula>
    </cfRule>
    <cfRule type="expression" dxfId="1006" priority="272">
      <formula>IF(RIGHT(TEXT(AI577,"0.#"),1)=".",TRUE,FALSE)</formula>
    </cfRule>
  </conditionalFormatting>
  <conditionalFormatting sqref="AM583">
    <cfRule type="expression" dxfId="1005" priority="263">
      <formula>IF(RIGHT(TEXT(AM583,"0.#"),1)=".",FALSE,TRUE)</formula>
    </cfRule>
    <cfRule type="expression" dxfId="1004" priority="264">
      <formula>IF(RIGHT(TEXT(AM583,"0.#"),1)=".",TRUE,FALSE)</formula>
    </cfRule>
  </conditionalFormatting>
  <conditionalFormatting sqref="AM581">
    <cfRule type="expression" dxfId="1003" priority="267">
      <formula>IF(RIGHT(TEXT(AM581,"0.#"),1)=".",FALSE,TRUE)</formula>
    </cfRule>
    <cfRule type="expression" dxfId="1002" priority="268">
      <formula>IF(RIGHT(TEXT(AM581,"0.#"),1)=".",TRUE,FALSE)</formula>
    </cfRule>
  </conditionalFormatting>
  <conditionalFormatting sqref="AM582">
    <cfRule type="expression" dxfId="1001" priority="265">
      <formula>IF(RIGHT(TEXT(AM582,"0.#"),1)=".",FALSE,TRUE)</formula>
    </cfRule>
    <cfRule type="expression" dxfId="1000" priority="266">
      <formula>IF(RIGHT(TEXT(AM582,"0.#"),1)=".",TRUE,FALSE)</formula>
    </cfRule>
  </conditionalFormatting>
  <conditionalFormatting sqref="AI583">
    <cfRule type="expression" dxfId="999" priority="257">
      <formula>IF(RIGHT(TEXT(AI583,"0.#"),1)=".",FALSE,TRUE)</formula>
    </cfRule>
    <cfRule type="expression" dxfId="998" priority="258">
      <formula>IF(RIGHT(TEXT(AI583,"0.#"),1)=".",TRUE,FALSE)</formula>
    </cfRule>
  </conditionalFormatting>
  <conditionalFormatting sqref="AI581">
    <cfRule type="expression" dxfId="997" priority="261">
      <formula>IF(RIGHT(TEXT(AI581,"0.#"),1)=".",FALSE,TRUE)</formula>
    </cfRule>
    <cfRule type="expression" dxfId="996" priority="262">
      <formula>IF(RIGHT(TEXT(AI581,"0.#"),1)=".",TRUE,FALSE)</formula>
    </cfRule>
  </conditionalFormatting>
  <conditionalFormatting sqref="AI582">
    <cfRule type="expression" dxfId="995" priority="259">
      <formula>IF(RIGHT(TEXT(AI582,"0.#"),1)=".",FALSE,TRUE)</formula>
    </cfRule>
    <cfRule type="expression" dxfId="994" priority="260">
      <formula>IF(RIGHT(TEXT(AI582,"0.#"),1)=".",TRUE,FALSE)</formula>
    </cfRule>
  </conditionalFormatting>
  <conditionalFormatting sqref="AM548">
    <cfRule type="expression" dxfId="993" priority="335">
      <formula>IF(RIGHT(TEXT(AM548,"0.#"),1)=".",FALSE,TRUE)</formula>
    </cfRule>
    <cfRule type="expression" dxfId="992" priority="336">
      <formula>IF(RIGHT(TEXT(AM548,"0.#"),1)=".",TRUE,FALSE)</formula>
    </cfRule>
  </conditionalFormatting>
  <conditionalFormatting sqref="AM546">
    <cfRule type="expression" dxfId="991" priority="339">
      <formula>IF(RIGHT(TEXT(AM546,"0.#"),1)=".",FALSE,TRUE)</formula>
    </cfRule>
    <cfRule type="expression" dxfId="990" priority="340">
      <formula>IF(RIGHT(TEXT(AM546,"0.#"),1)=".",TRUE,FALSE)</formula>
    </cfRule>
  </conditionalFormatting>
  <conditionalFormatting sqref="AM547">
    <cfRule type="expression" dxfId="989" priority="337">
      <formula>IF(RIGHT(TEXT(AM547,"0.#"),1)=".",FALSE,TRUE)</formula>
    </cfRule>
    <cfRule type="expression" dxfId="988" priority="338">
      <formula>IF(RIGHT(TEXT(AM547,"0.#"),1)=".",TRUE,FALSE)</formula>
    </cfRule>
  </conditionalFormatting>
  <conditionalFormatting sqref="AI548">
    <cfRule type="expression" dxfId="987" priority="329">
      <formula>IF(RIGHT(TEXT(AI548,"0.#"),1)=".",FALSE,TRUE)</formula>
    </cfRule>
    <cfRule type="expression" dxfId="986" priority="330">
      <formula>IF(RIGHT(TEXT(AI548,"0.#"),1)=".",TRUE,FALSE)</formula>
    </cfRule>
  </conditionalFormatting>
  <conditionalFormatting sqref="AI546">
    <cfRule type="expression" dxfId="985" priority="333">
      <formula>IF(RIGHT(TEXT(AI546,"0.#"),1)=".",FALSE,TRUE)</formula>
    </cfRule>
    <cfRule type="expression" dxfId="984" priority="334">
      <formula>IF(RIGHT(TEXT(AI546,"0.#"),1)=".",TRUE,FALSE)</formula>
    </cfRule>
  </conditionalFormatting>
  <conditionalFormatting sqref="AI547">
    <cfRule type="expression" dxfId="983" priority="331">
      <formula>IF(RIGHT(TEXT(AI547,"0.#"),1)=".",FALSE,TRUE)</formula>
    </cfRule>
    <cfRule type="expression" dxfId="982" priority="332">
      <formula>IF(RIGHT(TEXT(AI547,"0.#"),1)=".",TRUE,FALSE)</formula>
    </cfRule>
  </conditionalFormatting>
  <conditionalFormatting sqref="AM553">
    <cfRule type="expression" dxfId="981" priority="323">
      <formula>IF(RIGHT(TEXT(AM553,"0.#"),1)=".",FALSE,TRUE)</formula>
    </cfRule>
    <cfRule type="expression" dxfId="980" priority="324">
      <formula>IF(RIGHT(TEXT(AM553,"0.#"),1)=".",TRUE,FALSE)</formula>
    </cfRule>
  </conditionalFormatting>
  <conditionalFormatting sqref="AM551">
    <cfRule type="expression" dxfId="979" priority="327">
      <formula>IF(RIGHT(TEXT(AM551,"0.#"),1)=".",FALSE,TRUE)</formula>
    </cfRule>
    <cfRule type="expression" dxfId="978" priority="328">
      <formula>IF(RIGHT(TEXT(AM551,"0.#"),1)=".",TRUE,FALSE)</formula>
    </cfRule>
  </conditionalFormatting>
  <conditionalFormatting sqref="AM552">
    <cfRule type="expression" dxfId="977" priority="325">
      <formula>IF(RIGHT(TEXT(AM552,"0.#"),1)=".",FALSE,TRUE)</formula>
    </cfRule>
    <cfRule type="expression" dxfId="976" priority="326">
      <formula>IF(RIGHT(TEXT(AM552,"0.#"),1)=".",TRUE,FALSE)</formula>
    </cfRule>
  </conditionalFormatting>
  <conditionalFormatting sqref="AI553">
    <cfRule type="expression" dxfId="975" priority="317">
      <formula>IF(RIGHT(TEXT(AI553,"0.#"),1)=".",FALSE,TRUE)</formula>
    </cfRule>
    <cfRule type="expression" dxfId="974" priority="318">
      <formula>IF(RIGHT(TEXT(AI553,"0.#"),1)=".",TRUE,FALSE)</formula>
    </cfRule>
  </conditionalFormatting>
  <conditionalFormatting sqref="AI551">
    <cfRule type="expression" dxfId="973" priority="321">
      <formula>IF(RIGHT(TEXT(AI551,"0.#"),1)=".",FALSE,TRUE)</formula>
    </cfRule>
    <cfRule type="expression" dxfId="972" priority="322">
      <formula>IF(RIGHT(TEXT(AI551,"0.#"),1)=".",TRUE,FALSE)</formula>
    </cfRule>
  </conditionalFormatting>
  <conditionalFormatting sqref="AI552">
    <cfRule type="expression" dxfId="971" priority="319">
      <formula>IF(RIGHT(TEXT(AI552,"0.#"),1)=".",FALSE,TRUE)</formula>
    </cfRule>
    <cfRule type="expression" dxfId="970" priority="320">
      <formula>IF(RIGHT(TEXT(AI552,"0.#"),1)=".",TRUE,FALSE)</formula>
    </cfRule>
  </conditionalFormatting>
  <conditionalFormatting sqref="AM558">
    <cfRule type="expression" dxfId="969" priority="311">
      <formula>IF(RIGHT(TEXT(AM558,"0.#"),1)=".",FALSE,TRUE)</formula>
    </cfRule>
    <cfRule type="expression" dxfId="968" priority="312">
      <formula>IF(RIGHT(TEXT(AM558,"0.#"),1)=".",TRUE,FALSE)</formula>
    </cfRule>
  </conditionalFormatting>
  <conditionalFormatting sqref="AM556">
    <cfRule type="expression" dxfId="967" priority="315">
      <formula>IF(RIGHT(TEXT(AM556,"0.#"),1)=".",FALSE,TRUE)</formula>
    </cfRule>
    <cfRule type="expression" dxfId="966" priority="316">
      <formula>IF(RIGHT(TEXT(AM556,"0.#"),1)=".",TRUE,FALSE)</formula>
    </cfRule>
  </conditionalFormatting>
  <conditionalFormatting sqref="AM557">
    <cfRule type="expression" dxfId="965" priority="313">
      <formula>IF(RIGHT(TEXT(AM557,"0.#"),1)=".",FALSE,TRUE)</formula>
    </cfRule>
    <cfRule type="expression" dxfId="964" priority="314">
      <formula>IF(RIGHT(TEXT(AM557,"0.#"),1)=".",TRUE,FALSE)</formula>
    </cfRule>
  </conditionalFormatting>
  <conditionalFormatting sqref="AI558">
    <cfRule type="expression" dxfId="963" priority="305">
      <formula>IF(RIGHT(TEXT(AI558,"0.#"),1)=".",FALSE,TRUE)</formula>
    </cfRule>
    <cfRule type="expression" dxfId="962" priority="306">
      <formula>IF(RIGHT(TEXT(AI558,"0.#"),1)=".",TRUE,FALSE)</formula>
    </cfRule>
  </conditionalFormatting>
  <conditionalFormatting sqref="AI556">
    <cfRule type="expression" dxfId="961" priority="309">
      <formula>IF(RIGHT(TEXT(AI556,"0.#"),1)=".",FALSE,TRUE)</formula>
    </cfRule>
    <cfRule type="expression" dxfId="960" priority="310">
      <formula>IF(RIGHT(TEXT(AI556,"0.#"),1)=".",TRUE,FALSE)</formula>
    </cfRule>
  </conditionalFormatting>
  <conditionalFormatting sqref="AI557">
    <cfRule type="expression" dxfId="959" priority="307">
      <formula>IF(RIGHT(TEXT(AI557,"0.#"),1)=".",FALSE,TRUE)</formula>
    </cfRule>
    <cfRule type="expression" dxfId="958" priority="308">
      <formula>IF(RIGHT(TEXT(AI557,"0.#"),1)=".",TRUE,FALSE)</formula>
    </cfRule>
  </conditionalFormatting>
  <conditionalFormatting sqref="AM563">
    <cfRule type="expression" dxfId="957" priority="299">
      <formula>IF(RIGHT(TEXT(AM563,"0.#"),1)=".",FALSE,TRUE)</formula>
    </cfRule>
    <cfRule type="expression" dxfId="956" priority="300">
      <formula>IF(RIGHT(TEXT(AM563,"0.#"),1)=".",TRUE,FALSE)</formula>
    </cfRule>
  </conditionalFormatting>
  <conditionalFormatting sqref="AM561">
    <cfRule type="expression" dxfId="955" priority="303">
      <formula>IF(RIGHT(TEXT(AM561,"0.#"),1)=".",FALSE,TRUE)</formula>
    </cfRule>
    <cfRule type="expression" dxfId="954" priority="304">
      <formula>IF(RIGHT(TEXT(AM561,"0.#"),1)=".",TRUE,FALSE)</formula>
    </cfRule>
  </conditionalFormatting>
  <conditionalFormatting sqref="AM562">
    <cfRule type="expression" dxfId="953" priority="301">
      <formula>IF(RIGHT(TEXT(AM562,"0.#"),1)=".",FALSE,TRUE)</formula>
    </cfRule>
    <cfRule type="expression" dxfId="952" priority="302">
      <formula>IF(RIGHT(TEXT(AM562,"0.#"),1)=".",TRUE,FALSE)</formula>
    </cfRule>
  </conditionalFormatting>
  <conditionalFormatting sqref="AI563">
    <cfRule type="expression" dxfId="951" priority="293">
      <formula>IF(RIGHT(TEXT(AI563,"0.#"),1)=".",FALSE,TRUE)</formula>
    </cfRule>
    <cfRule type="expression" dxfId="950" priority="294">
      <formula>IF(RIGHT(TEXT(AI563,"0.#"),1)=".",TRUE,FALSE)</formula>
    </cfRule>
  </conditionalFormatting>
  <conditionalFormatting sqref="AI561">
    <cfRule type="expression" dxfId="949" priority="297">
      <formula>IF(RIGHT(TEXT(AI561,"0.#"),1)=".",FALSE,TRUE)</formula>
    </cfRule>
    <cfRule type="expression" dxfId="948" priority="298">
      <formula>IF(RIGHT(TEXT(AI561,"0.#"),1)=".",TRUE,FALSE)</formula>
    </cfRule>
  </conditionalFormatting>
  <conditionalFormatting sqref="AI562">
    <cfRule type="expression" dxfId="947" priority="295">
      <formula>IF(RIGHT(TEXT(AI562,"0.#"),1)=".",FALSE,TRUE)</formula>
    </cfRule>
    <cfRule type="expression" dxfId="946" priority="296">
      <formula>IF(RIGHT(TEXT(AI562,"0.#"),1)=".",TRUE,FALSE)</formula>
    </cfRule>
  </conditionalFormatting>
  <conditionalFormatting sqref="AM597">
    <cfRule type="expression" dxfId="945" priority="251">
      <formula>IF(RIGHT(TEXT(AM597,"0.#"),1)=".",FALSE,TRUE)</formula>
    </cfRule>
    <cfRule type="expression" dxfId="944" priority="252">
      <formula>IF(RIGHT(TEXT(AM597,"0.#"),1)=".",TRUE,FALSE)</formula>
    </cfRule>
  </conditionalFormatting>
  <conditionalFormatting sqref="AM595">
    <cfRule type="expression" dxfId="943" priority="255">
      <formula>IF(RIGHT(TEXT(AM595,"0.#"),1)=".",FALSE,TRUE)</formula>
    </cfRule>
    <cfRule type="expression" dxfId="942" priority="256">
      <formula>IF(RIGHT(TEXT(AM595,"0.#"),1)=".",TRUE,FALSE)</formula>
    </cfRule>
  </conditionalFormatting>
  <conditionalFormatting sqref="AM596">
    <cfRule type="expression" dxfId="941" priority="253">
      <formula>IF(RIGHT(TEXT(AM596,"0.#"),1)=".",FALSE,TRUE)</formula>
    </cfRule>
    <cfRule type="expression" dxfId="940" priority="254">
      <formula>IF(RIGHT(TEXT(AM596,"0.#"),1)=".",TRUE,FALSE)</formula>
    </cfRule>
  </conditionalFormatting>
  <conditionalFormatting sqref="AI597">
    <cfRule type="expression" dxfId="939" priority="245">
      <formula>IF(RIGHT(TEXT(AI597,"0.#"),1)=".",FALSE,TRUE)</formula>
    </cfRule>
    <cfRule type="expression" dxfId="938" priority="246">
      <formula>IF(RIGHT(TEXT(AI597,"0.#"),1)=".",TRUE,FALSE)</formula>
    </cfRule>
  </conditionalFormatting>
  <conditionalFormatting sqref="AI595">
    <cfRule type="expression" dxfId="937" priority="249">
      <formula>IF(RIGHT(TEXT(AI595,"0.#"),1)=".",FALSE,TRUE)</formula>
    </cfRule>
    <cfRule type="expression" dxfId="936" priority="250">
      <formula>IF(RIGHT(TEXT(AI595,"0.#"),1)=".",TRUE,FALSE)</formula>
    </cfRule>
  </conditionalFormatting>
  <conditionalFormatting sqref="AI596">
    <cfRule type="expression" dxfId="935" priority="247">
      <formula>IF(RIGHT(TEXT(AI596,"0.#"),1)=".",FALSE,TRUE)</formula>
    </cfRule>
    <cfRule type="expression" dxfId="934" priority="248">
      <formula>IF(RIGHT(TEXT(AI596,"0.#"),1)=".",TRUE,FALSE)</formula>
    </cfRule>
  </conditionalFormatting>
  <conditionalFormatting sqref="AM622">
    <cfRule type="expression" dxfId="933" priority="239">
      <formula>IF(RIGHT(TEXT(AM622,"0.#"),1)=".",FALSE,TRUE)</formula>
    </cfRule>
    <cfRule type="expression" dxfId="932" priority="240">
      <formula>IF(RIGHT(TEXT(AM622,"0.#"),1)=".",TRUE,FALSE)</formula>
    </cfRule>
  </conditionalFormatting>
  <conditionalFormatting sqref="AM620">
    <cfRule type="expression" dxfId="931" priority="243">
      <formula>IF(RIGHT(TEXT(AM620,"0.#"),1)=".",FALSE,TRUE)</formula>
    </cfRule>
    <cfRule type="expression" dxfId="930" priority="244">
      <formula>IF(RIGHT(TEXT(AM620,"0.#"),1)=".",TRUE,FALSE)</formula>
    </cfRule>
  </conditionalFormatting>
  <conditionalFormatting sqref="AM621">
    <cfRule type="expression" dxfId="929" priority="241">
      <formula>IF(RIGHT(TEXT(AM621,"0.#"),1)=".",FALSE,TRUE)</formula>
    </cfRule>
    <cfRule type="expression" dxfId="928" priority="242">
      <formula>IF(RIGHT(TEXT(AM621,"0.#"),1)=".",TRUE,FALSE)</formula>
    </cfRule>
  </conditionalFormatting>
  <conditionalFormatting sqref="AI622">
    <cfRule type="expression" dxfId="927" priority="233">
      <formula>IF(RIGHT(TEXT(AI622,"0.#"),1)=".",FALSE,TRUE)</formula>
    </cfRule>
    <cfRule type="expression" dxfId="926" priority="234">
      <formula>IF(RIGHT(TEXT(AI622,"0.#"),1)=".",TRUE,FALSE)</formula>
    </cfRule>
  </conditionalFormatting>
  <conditionalFormatting sqref="AI620">
    <cfRule type="expression" dxfId="925" priority="237">
      <formula>IF(RIGHT(TEXT(AI620,"0.#"),1)=".",FALSE,TRUE)</formula>
    </cfRule>
    <cfRule type="expression" dxfId="924" priority="238">
      <formula>IF(RIGHT(TEXT(AI620,"0.#"),1)=".",TRUE,FALSE)</formula>
    </cfRule>
  </conditionalFormatting>
  <conditionalFormatting sqref="AI621">
    <cfRule type="expression" dxfId="923" priority="235">
      <formula>IF(RIGHT(TEXT(AI621,"0.#"),1)=".",FALSE,TRUE)</formula>
    </cfRule>
    <cfRule type="expression" dxfId="922" priority="236">
      <formula>IF(RIGHT(TEXT(AI621,"0.#"),1)=".",TRUE,FALSE)</formula>
    </cfRule>
  </conditionalFormatting>
  <conditionalFormatting sqref="AM627">
    <cfRule type="expression" dxfId="921" priority="179">
      <formula>IF(RIGHT(TEXT(AM627,"0.#"),1)=".",FALSE,TRUE)</formula>
    </cfRule>
    <cfRule type="expression" dxfId="920" priority="180">
      <formula>IF(RIGHT(TEXT(AM627,"0.#"),1)=".",TRUE,FALSE)</formula>
    </cfRule>
  </conditionalFormatting>
  <conditionalFormatting sqref="AM625">
    <cfRule type="expression" dxfId="919" priority="183">
      <formula>IF(RIGHT(TEXT(AM625,"0.#"),1)=".",FALSE,TRUE)</formula>
    </cfRule>
    <cfRule type="expression" dxfId="918" priority="184">
      <formula>IF(RIGHT(TEXT(AM625,"0.#"),1)=".",TRUE,FALSE)</formula>
    </cfRule>
  </conditionalFormatting>
  <conditionalFormatting sqref="AM626">
    <cfRule type="expression" dxfId="917" priority="181">
      <formula>IF(RIGHT(TEXT(AM626,"0.#"),1)=".",FALSE,TRUE)</formula>
    </cfRule>
    <cfRule type="expression" dxfId="916" priority="182">
      <formula>IF(RIGHT(TEXT(AM626,"0.#"),1)=".",TRUE,FALSE)</formula>
    </cfRule>
  </conditionalFormatting>
  <conditionalFormatting sqref="AI627">
    <cfRule type="expression" dxfId="915" priority="173">
      <formula>IF(RIGHT(TEXT(AI627,"0.#"),1)=".",FALSE,TRUE)</formula>
    </cfRule>
    <cfRule type="expression" dxfId="914" priority="174">
      <formula>IF(RIGHT(TEXT(AI627,"0.#"),1)=".",TRUE,FALSE)</formula>
    </cfRule>
  </conditionalFormatting>
  <conditionalFormatting sqref="AI625">
    <cfRule type="expression" dxfId="913" priority="177">
      <formula>IF(RIGHT(TEXT(AI625,"0.#"),1)=".",FALSE,TRUE)</formula>
    </cfRule>
    <cfRule type="expression" dxfId="912" priority="178">
      <formula>IF(RIGHT(TEXT(AI625,"0.#"),1)=".",TRUE,FALSE)</formula>
    </cfRule>
  </conditionalFormatting>
  <conditionalFormatting sqref="AI626">
    <cfRule type="expression" dxfId="911" priority="175">
      <formula>IF(RIGHT(TEXT(AI626,"0.#"),1)=".",FALSE,TRUE)</formula>
    </cfRule>
    <cfRule type="expression" dxfId="910" priority="176">
      <formula>IF(RIGHT(TEXT(AI626,"0.#"),1)=".",TRUE,FALSE)</formula>
    </cfRule>
  </conditionalFormatting>
  <conditionalFormatting sqref="AM632">
    <cfRule type="expression" dxfId="909" priority="167">
      <formula>IF(RIGHT(TEXT(AM632,"0.#"),1)=".",FALSE,TRUE)</formula>
    </cfRule>
    <cfRule type="expression" dxfId="908" priority="168">
      <formula>IF(RIGHT(TEXT(AM632,"0.#"),1)=".",TRUE,FALSE)</formula>
    </cfRule>
  </conditionalFormatting>
  <conditionalFormatting sqref="AM630">
    <cfRule type="expression" dxfId="907" priority="171">
      <formula>IF(RIGHT(TEXT(AM630,"0.#"),1)=".",FALSE,TRUE)</formula>
    </cfRule>
    <cfRule type="expression" dxfId="906" priority="172">
      <formula>IF(RIGHT(TEXT(AM630,"0.#"),1)=".",TRUE,FALSE)</formula>
    </cfRule>
  </conditionalFormatting>
  <conditionalFormatting sqref="AM631">
    <cfRule type="expression" dxfId="905" priority="169">
      <formula>IF(RIGHT(TEXT(AM631,"0.#"),1)=".",FALSE,TRUE)</formula>
    </cfRule>
    <cfRule type="expression" dxfId="904" priority="170">
      <formula>IF(RIGHT(TEXT(AM631,"0.#"),1)=".",TRUE,FALSE)</formula>
    </cfRule>
  </conditionalFormatting>
  <conditionalFormatting sqref="AI632">
    <cfRule type="expression" dxfId="903" priority="161">
      <formula>IF(RIGHT(TEXT(AI632,"0.#"),1)=".",FALSE,TRUE)</formula>
    </cfRule>
    <cfRule type="expression" dxfId="902" priority="162">
      <formula>IF(RIGHT(TEXT(AI632,"0.#"),1)=".",TRUE,FALSE)</formula>
    </cfRule>
  </conditionalFormatting>
  <conditionalFormatting sqref="AI630">
    <cfRule type="expression" dxfId="901" priority="165">
      <formula>IF(RIGHT(TEXT(AI630,"0.#"),1)=".",FALSE,TRUE)</formula>
    </cfRule>
    <cfRule type="expression" dxfId="900" priority="166">
      <formula>IF(RIGHT(TEXT(AI630,"0.#"),1)=".",TRUE,FALSE)</formula>
    </cfRule>
  </conditionalFormatting>
  <conditionalFormatting sqref="AI631">
    <cfRule type="expression" dxfId="899" priority="163">
      <formula>IF(RIGHT(TEXT(AI631,"0.#"),1)=".",FALSE,TRUE)</formula>
    </cfRule>
    <cfRule type="expression" dxfId="898" priority="164">
      <formula>IF(RIGHT(TEXT(AI631,"0.#"),1)=".",TRUE,FALSE)</formula>
    </cfRule>
  </conditionalFormatting>
  <conditionalFormatting sqref="AM637">
    <cfRule type="expression" dxfId="897" priority="155">
      <formula>IF(RIGHT(TEXT(AM637,"0.#"),1)=".",FALSE,TRUE)</formula>
    </cfRule>
    <cfRule type="expression" dxfId="896" priority="156">
      <formula>IF(RIGHT(TEXT(AM637,"0.#"),1)=".",TRUE,FALSE)</formula>
    </cfRule>
  </conditionalFormatting>
  <conditionalFormatting sqref="AM635">
    <cfRule type="expression" dxfId="895" priority="159">
      <formula>IF(RIGHT(TEXT(AM635,"0.#"),1)=".",FALSE,TRUE)</formula>
    </cfRule>
    <cfRule type="expression" dxfId="894" priority="160">
      <formula>IF(RIGHT(TEXT(AM635,"0.#"),1)=".",TRUE,FALSE)</formula>
    </cfRule>
  </conditionalFormatting>
  <conditionalFormatting sqref="AM636">
    <cfRule type="expression" dxfId="893" priority="157">
      <formula>IF(RIGHT(TEXT(AM636,"0.#"),1)=".",FALSE,TRUE)</formula>
    </cfRule>
    <cfRule type="expression" dxfId="892" priority="158">
      <formula>IF(RIGHT(TEXT(AM636,"0.#"),1)=".",TRUE,FALSE)</formula>
    </cfRule>
  </conditionalFormatting>
  <conditionalFormatting sqref="AI637">
    <cfRule type="expression" dxfId="891" priority="149">
      <formula>IF(RIGHT(TEXT(AI637,"0.#"),1)=".",FALSE,TRUE)</formula>
    </cfRule>
    <cfRule type="expression" dxfId="890" priority="150">
      <formula>IF(RIGHT(TEXT(AI637,"0.#"),1)=".",TRUE,FALSE)</formula>
    </cfRule>
  </conditionalFormatting>
  <conditionalFormatting sqref="AI635">
    <cfRule type="expression" dxfId="889" priority="153">
      <formula>IF(RIGHT(TEXT(AI635,"0.#"),1)=".",FALSE,TRUE)</formula>
    </cfRule>
    <cfRule type="expression" dxfId="888" priority="154">
      <formula>IF(RIGHT(TEXT(AI635,"0.#"),1)=".",TRUE,FALSE)</formula>
    </cfRule>
  </conditionalFormatting>
  <conditionalFormatting sqref="AI636">
    <cfRule type="expression" dxfId="887" priority="151">
      <formula>IF(RIGHT(TEXT(AI636,"0.#"),1)=".",FALSE,TRUE)</formula>
    </cfRule>
    <cfRule type="expression" dxfId="886" priority="152">
      <formula>IF(RIGHT(TEXT(AI636,"0.#"),1)=".",TRUE,FALSE)</formula>
    </cfRule>
  </conditionalFormatting>
  <conditionalFormatting sqref="AM602">
    <cfRule type="expression" dxfId="885" priority="227">
      <formula>IF(RIGHT(TEXT(AM602,"0.#"),1)=".",FALSE,TRUE)</formula>
    </cfRule>
    <cfRule type="expression" dxfId="884" priority="228">
      <formula>IF(RIGHT(TEXT(AM602,"0.#"),1)=".",TRUE,FALSE)</formula>
    </cfRule>
  </conditionalFormatting>
  <conditionalFormatting sqref="AM600">
    <cfRule type="expression" dxfId="883" priority="231">
      <formula>IF(RIGHT(TEXT(AM600,"0.#"),1)=".",FALSE,TRUE)</formula>
    </cfRule>
    <cfRule type="expression" dxfId="882" priority="232">
      <formula>IF(RIGHT(TEXT(AM600,"0.#"),1)=".",TRUE,FALSE)</formula>
    </cfRule>
  </conditionalFormatting>
  <conditionalFormatting sqref="AM601">
    <cfRule type="expression" dxfId="881" priority="229">
      <formula>IF(RIGHT(TEXT(AM601,"0.#"),1)=".",FALSE,TRUE)</formula>
    </cfRule>
    <cfRule type="expression" dxfId="880" priority="230">
      <formula>IF(RIGHT(TEXT(AM601,"0.#"),1)=".",TRUE,FALSE)</formula>
    </cfRule>
  </conditionalFormatting>
  <conditionalFormatting sqref="AI602">
    <cfRule type="expression" dxfId="879" priority="221">
      <formula>IF(RIGHT(TEXT(AI602,"0.#"),1)=".",FALSE,TRUE)</formula>
    </cfRule>
    <cfRule type="expression" dxfId="878" priority="222">
      <formula>IF(RIGHT(TEXT(AI602,"0.#"),1)=".",TRUE,FALSE)</formula>
    </cfRule>
  </conditionalFormatting>
  <conditionalFormatting sqref="AI600">
    <cfRule type="expression" dxfId="877" priority="225">
      <formula>IF(RIGHT(TEXT(AI600,"0.#"),1)=".",FALSE,TRUE)</formula>
    </cfRule>
    <cfRule type="expression" dxfId="876" priority="226">
      <formula>IF(RIGHT(TEXT(AI600,"0.#"),1)=".",TRUE,FALSE)</formula>
    </cfRule>
  </conditionalFormatting>
  <conditionalFormatting sqref="AI601">
    <cfRule type="expression" dxfId="875" priority="223">
      <formula>IF(RIGHT(TEXT(AI601,"0.#"),1)=".",FALSE,TRUE)</formula>
    </cfRule>
    <cfRule type="expression" dxfId="874" priority="224">
      <formula>IF(RIGHT(TEXT(AI601,"0.#"),1)=".",TRUE,FALSE)</formula>
    </cfRule>
  </conditionalFormatting>
  <conditionalFormatting sqref="AM607">
    <cfRule type="expression" dxfId="873" priority="215">
      <formula>IF(RIGHT(TEXT(AM607,"0.#"),1)=".",FALSE,TRUE)</formula>
    </cfRule>
    <cfRule type="expression" dxfId="872" priority="216">
      <formula>IF(RIGHT(TEXT(AM607,"0.#"),1)=".",TRUE,FALSE)</formula>
    </cfRule>
  </conditionalFormatting>
  <conditionalFormatting sqref="AM605">
    <cfRule type="expression" dxfId="871" priority="219">
      <formula>IF(RIGHT(TEXT(AM605,"0.#"),1)=".",FALSE,TRUE)</formula>
    </cfRule>
    <cfRule type="expression" dxfId="870" priority="220">
      <formula>IF(RIGHT(TEXT(AM605,"0.#"),1)=".",TRUE,FALSE)</formula>
    </cfRule>
  </conditionalFormatting>
  <conditionalFormatting sqref="AM606">
    <cfRule type="expression" dxfId="869" priority="217">
      <formula>IF(RIGHT(TEXT(AM606,"0.#"),1)=".",FALSE,TRUE)</formula>
    </cfRule>
    <cfRule type="expression" dxfId="868" priority="218">
      <formula>IF(RIGHT(TEXT(AM606,"0.#"),1)=".",TRUE,FALSE)</formula>
    </cfRule>
  </conditionalFormatting>
  <conditionalFormatting sqref="AI607">
    <cfRule type="expression" dxfId="867" priority="209">
      <formula>IF(RIGHT(TEXT(AI607,"0.#"),1)=".",FALSE,TRUE)</formula>
    </cfRule>
    <cfRule type="expression" dxfId="866" priority="210">
      <formula>IF(RIGHT(TEXT(AI607,"0.#"),1)=".",TRUE,FALSE)</formula>
    </cfRule>
  </conditionalFormatting>
  <conditionalFormatting sqref="AI605">
    <cfRule type="expression" dxfId="865" priority="213">
      <formula>IF(RIGHT(TEXT(AI605,"0.#"),1)=".",FALSE,TRUE)</formula>
    </cfRule>
    <cfRule type="expression" dxfId="864" priority="214">
      <formula>IF(RIGHT(TEXT(AI605,"0.#"),1)=".",TRUE,FALSE)</formula>
    </cfRule>
  </conditionalFormatting>
  <conditionalFormatting sqref="AI606">
    <cfRule type="expression" dxfId="863" priority="211">
      <formula>IF(RIGHT(TEXT(AI606,"0.#"),1)=".",FALSE,TRUE)</formula>
    </cfRule>
    <cfRule type="expression" dxfId="862" priority="212">
      <formula>IF(RIGHT(TEXT(AI606,"0.#"),1)=".",TRUE,FALSE)</formula>
    </cfRule>
  </conditionalFormatting>
  <conditionalFormatting sqref="AM612">
    <cfRule type="expression" dxfId="861" priority="203">
      <formula>IF(RIGHT(TEXT(AM612,"0.#"),1)=".",FALSE,TRUE)</formula>
    </cfRule>
    <cfRule type="expression" dxfId="860" priority="204">
      <formula>IF(RIGHT(TEXT(AM612,"0.#"),1)=".",TRUE,FALSE)</formula>
    </cfRule>
  </conditionalFormatting>
  <conditionalFormatting sqref="AM610">
    <cfRule type="expression" dxfId="859" priority="207">
      <formula>IF(RIGHT(TEXT(AM610,"0.#"),1)=".",FALSE,TRUE)</formula>
    </cfRule>
    <cfRule type="expression" dxfId="858" priority="208">
      <formula>IF(RIGHT(TEXT(AM610,"0.#"),1)=".",TRUE,FALSE)</formula>
    </cfRule>
  </conditionalFormatting>
  <conditionalFormatting sqref="AM611">
    <cfRule type="expression" dxfId="857" priority="205">
      <formula>IF(RIGHT(TEXT(AM611,"0.#"),1)=".",FALSE,TRUE)</formula>
    </cfRule>
    <cfRule type="expression" dxfId="856" priority="206">
      <formula>IF(RIGHT(TEXT(AM611,"0.#"),1)=".",TRUE,FALSE)</formula>
    </cfRule>
  </conditionalFormatting>
  <conditionalFormatting sqref="AI612">
    <cfRule type="expression" dxfId="855" priority="197">
      <formula>IF(RIGHT(TEXT(AI612,"0.#"),1)=".",FALSE,TRUE)</formula>
    </cfRule>
    <cfRule type="expression" dxfId="854" priority="198">
      <formula>IF(RIGHT(TEXT(AI612,"0.#"),1)=".",TRUE,FALSE)</formula>
    </cfRule>
  </conditionalFormatting>
  <conditionalFormatting sqref="AI610">
    <cfRule type="expression" dxfId="853" priority="201">
      <formula>IF(RIGHT(TEXT(AI610,"0.#"),1)=".",FALSE,TRUE)</formula>
    </cfRule>
    <cfRule type="expression" dxfId="852" priority="202">
      <formula>IF(RIGHT(TEXT(AI610,"0.#"),1)=".",TRUE,FALSE)</formula>
    </cfRule>
  </conditionalFormatting>
  <conditionalFormatting sqref="AI611">
    <cfRule type="expression" dxfId="851" priority="199">
      <formula>IF(RIGHT(TEXT(AI611,"0.#"),1)=".",FALSE,TRUE)</formula>
    </cfRule>
    <cfRule type="expression" dxfId="850" priority="200">
      <formula>IF(RIGHT(TEXT(AI611,"0.#"),1)=".",TRUE,FALSE)</formula>
    </cfRule>
  </conditionalFormatting>
  <conditionalFormatting sqref="AM617">
    <cfRule type="expression" dxfId="849" priority="191">
      <formula>IF(RIGHT(TEXT(AM617,"0.#"),1)=".",FALSE,TRUE)</formula>
    </cfRule>
    <cfRule type="expression" dxfId="848" priority="192">
      <formula>IF(RIGHT(TEXT(AM617,"0.#"),1)=".",TRUE,FALSE)</formula>
    </cfRule>
  </conditionalFormatting>
  <conditionalFormatting sqref="AM615">
    <cfRule type="expression" dxfId="847" priority="195">
      <formula>IF(RIGHT(TEXT(AM615,"0.#"),1)=".",FALSE,TRUE)</formula>
    </cfRule>
    <cfRule type="expression" dxfId="846" priority="196">
      <formula>IF(RIGHT(TEXT(AM615,"0.#"),1)=".",TRUE,FALSE)</formula>
    </cfRule>
  </conditionalFormatting>
  <conditionalFormatting sqref="AM616">
    <cfRule type="expression" dxfId="845" priority="193">
      <formula>IF(RIGHT(TEXT(AM616,"0.#"),1)=".",FALSE,TRUE)</formula>
    </cfRule>
    <cfRule type="expression" dxfId="844" priority="194">
      <formula>IF(RIGHT(TEXT(AM616,"0.#"),1)=".",TRUE,FALSE)</formula>
    </cfRule>
  </conditionalFormatting>
  <conditionalFormatting sqref="AI617">
    <cfRule type="expression" dxfId="843" priority="185">
      <formula>IF(RIGHT(TEXT(AI617,"0.#"),1)=".",FALSE,TRUE)</formula>
    </cfRule>
    <cfRule type="expression" dxfId="842" priority="186">
      <formula>IF(RIGHT(TEXT(AI617,"0.#"),1)=".",TRUE,FALSE)</formula>
    </cfRule>
  </conditionalFormatting>
  <conditionalFormatting sqref="AI615">
    <cfRule type="expression" dxfId="841" priority="189">
      <formula>IF(RIGHT(TEXT(AI615,"0.#"),1)=".",FALSE,TRUE)</formula>
    </cfRule>
    <cfRule type="expression" dxfId="840" priority="190">
      <formula>IF(RIGHT(TEXT(AI615,"0.#"),1)=".",TRUE,FALSE)</formula>
    </cfRule>
  </conditionalFormatting>
  <conditionalFormatting sqref="AI616">
    <cfRule type="expression" dxfId="839" priority="187">
      <formula>IF(RIGHT(TEXT(AI616,"0.#"),1)=".",FALSE,TRUE)</formula>
    </cfRule>
    <cfRule type="expression" dxfId="838" priority="188">
      <formula>IF(RIGHT(TEXT(AI616,"0.#"),1)=".",TRUE,FALSE)</formula>
    </cfRule>
  </conditionalFormatting>
  <conditionalFormatting sqref="AM651">
    <cfRule type="expression" dxfId="837" priority="143">
      <formula>IF(RIGHT(TEXT(AM651,"0.#"),1)=".",FALSE,TRUE)</formula>
    </cfRule>
    <cfRule type="expression" dxfId="836" priority="144">
      <formula>IF(RIGHT(TEXT(AM651,"0.#"),1)=".",TRUE,FALSE)</formula>
    </cfRule>
  </conditionalFormatting>
  <conditionalFormatting sqref="AM649">
    <cfRule type="expression" dxfId="835" priority="147">
      <formula>IF(RIGHT(TEXT(AM649,"0.#"),1)=".",FALSE,TRUE)</formula>
    </cfRule>
    <cfRule type="expression" dxfId="834" priority="148">
      <formula>IF(RIGHT(TEXT(AM649,"0.#"),1)=".",TRUE,FALSE)</formula>
    </cfRule>
  </conditionalFormatting>
  <conditionalFormatting sqref="AM650">
    <cfRule type="expression" dxfId="833" priority="145">
      <formula>IF(RIGHT(TEXT(AM650,"0.#"),1)=".",FALSE,TRUE)</formula>
    </cfRule>
    <cfRule type="expression" dxfId="832" priority="146">
      <formula>IF(RIGHT(TEXT(AM650,"0.#"),1)=".",TRUE,FALSE)</formula>
    </cfRule>
  </conditionalFormatting>
  <conditionalFormatting sqref="AI651">
    <cfRule type="expression" dxfId="831" priority="137">
      <formula>IF(RIGHT(TEXT(AI651,"0.#"),1)=".",FALSE,TRUE)</formula>
    </cfRule>
    <cfRule type="expression" dxfId="830" priority="138">
      <formula>IF(RIGHT(TEXT(AI651,"0.#"),1)=".",TRUE,FALSE)</formula>
    </cfRule>
  </conditionalFormatting>
  <conditionalFormatting sqref="AI649">
    <cfRule type="expression" dxfId="829" priority="141">
      <formula>IF(RIGHT(TEXT(AI649,"0.#"),1)=".",FALSE,TRUE)</formula>
    </cfRule>
    <cfRule type="expression" dxfId="828" priority="142">
      <formula>IF(RIGHT(TEXT(AI649,"0.#"),1)=".",TRUE,FALSE)</formula>
    </cfRule>
  </conditionalFormatting>
  <conditionalFormatting sqref="AI650">
    <cfRule type="expression" dxfId="827" priority="139">
      <formula>IF(RIGHT(TEXT(AI650,"0.#"),1)=".",FALSE,TRUE)</formula>
    </cfRule>
    <cfRule type="expression" dxfId="826" priority="140">
      <formula>IF(RIGHT(TEXT(AI650,"0.#"),1)=".",TRUE,FALSE)</formula>
    </cfRule>
  </conditionalFormatting>
  <conditionalFormatting sqref="AM676">
    <cfRule type="expression" dxfId="825" priority="131">
      <formula>IF(RIGHT(TEXT(AM676,"0.#"),1)=".",FALSE,TRUE)</formula>
    </cfRule>
    <cfRule type="expression" dxfId="824" priority="132">
      <formula>IF(RIGHT(TEXT(AM676,"0.#"),1)=".",TRUE,FALSE)</formula>
    </cfRule>
  </conditionalFormatting>
  <conditionalFormatting sqref="AM674">
    <cfRule type="expression" dxfId="823" priority="135">
      <formula>IF(RIGHT(TEXT(AM674,"0.#"),1)=".",FALSE,TRUE)</formula>
    </cfRule>
    <cfRule type="expression" dxfId="822" priority="136">
      <formula>IF(RIGHT(TEXT(AM674,"0.#"),1)=".",TRUE,FALSE)</formula>
    </cfRule>
  </conditionalFormatting>
  <conditionalFormatting sqref="AM675">
    <cfRule type="expression" dxfId="821" priority="133">
      <formula>IF(RIGHT(TEXT(AM675,"0.#"),1)=".",FALSE,TRUE)</formula>
    </cfRule>
    <cfRule type="expression" dxfId="820" priority="134">
      <formula>IF(RIGHT(TEXT(AM675,"0.#"),1)=".",TRUE,FALSE)</formula>
    </cfRule>
  </conditionalFormatting>
  <conditionalFormatting sqref="AI676">
    <cfRule type="expression" dxfId="819" priority="125">
      <formula>IF(RIGHT(TEXT(AI676,"0.#"),1)=".",FALSE,TRUE)</formula>
    </cfRule>
    <cfRule type="expression" dxfId="818" priority="126">
      <formula>IF(RIGHT(TEXT(AI676,"0.#"),1)=".",TRUE,FALSE)</formula>
    </cfRule>
  </conditionalFormatting>
  <conditionalFormatting sqref="AI674">
    <cfRule type="expression" dxfId="817" priority="129">
      <formula>IF(RIGHT(TEXT(AI674,"0.#"),1)=".",FALSE,TRUE)</formula>
    </cfRule>
    <cfRule type="expression" dxfId="816" priority="130">
      <formula>IF(RIGHT(TEXT(AI674,"0.#"),1)=".",TRUE,FALSE)</formula>
    </cfRule>
  </conditionalFormatting>
  <conditionalFormatting sqref="AI675">
    <cfRule type="expression" dxfId="815" priority="127">
      <formula>IF(RIGHT(TEXT(AI675,"0.#"),1)=".",FALSE,TRUE)</formula>
    </cfRule>
    <cfRule type="expression" dxfId="814" priority="128">
      <formula>IF(RIGHT(TEXT(AI675,"0.#"),1)=".",TRUE,FALSE)</formula>
    </cfRule>
  </conditionalFormatting>
  <conditionalFormatting sqref="AM681">
    <cfRule type="expression" dxfId="813" priority="71">
      <formula>IF(RIGHT(TEXT(AM681,"0.#"),1)=".",FALSE,TRUE)</formula>
    </cfRule>
    <cfRule type="expression" dxfId="812" priority="72">
      <formula>IF(RIGHT(TEXT(AM681,"0.#"),1)=".",TRUE,FALSE)</formula>
    </cfRule>
  </conditionalFormatting>
  <conditionalFormatting sqref="AM679">
    <cfRule type="expression" dxfId="811" priority="75">
      <formula>IF(RIGHT(TEXT(AM679,"0.#"),1)=".",FALSE,TRUE)</formula>
    </cfRule>
    <cfRule type="expression" dxfId="810" priority="76">
      <formula>IF(RIGHT(TEXT(AM679,"0.#"),1)=".",TRUE,FALSE)</formula>
    </cfRule>
  </conditionalFormatting>
  <conditionalFormatting sqref="AM680">
    <cfRule type="expression" dxfId="809" priority="73">
      <formula>IF(RIGHT(TEXT(AM680,"0.#"),1)=".",FALSE,TRUE)</formula>
    </cfRule>
    <cfRule type="expression" dxfId="808" priority="74">
      <formula>IF(RIGHT(TEXT(AM680,"0.#"),1)=".",TRUE,FALSE)</formula>
    </cfRule>
  </conditionalFormatting>
  <conditionalFormatting sqref="AI681">
    <cfRule type="expression" dxfId="807" priority="65">
      <formula>IF(RIGHT(TEXT(AI681,"0.#"),1)=".",FALSE,TRUE)</formula>
    </cfRule>
    <cfRule type="expression" dxfId="806" priority="66">
      <formula>IF(RIGHT(TEXT(AI681,"0.#"),1)=".",TRUE,FALSE)</formula>
    </cfRule>
  </conditionalFormatting>
  <conditionalFormatting sqref="AI679">
    <cfRule type="expression" dxfId="805" priority="69">
      <formula>IF(RIGHT(TEXT(AI679,"0.#"),1)=".",FALSE,TRUE)</formula>
    </cfRule>
    <cfRule type="expression" dxfId="804" priority="70">
      <formula>IF(RIGHT(TEXT(AI679,"0.#"),1)=".",TRUE,FALSE)</formula>
    </cfRule>
  </conditionalFormatting>
  <conditionalFormatting sqref="AI680">
    <cfRule type="expression" dxfId="803" priority="67">
      <formula>IF(RIGHT(TEXT(AI680,"0.#"),1)=".",FALSE,TRUE)</formula>
    </cfRule>
    <cfRule type="expression" dxfId="802" priority="68">
      <formula>IF(RIGHT(TEXT(AI680,"0.#"),1)=".",TRUE,FALSE)</formula>
    </cfRule>
  </conditionalFormatting>
  <conditionalFormatting sqref="AM686">
    <cfRule type="expression" dxfId="801" priority="59">
      <formula>IF(RIGHT(TEXT(AM686,"0.#"),1)=".",FALSE,TRUE)</formula>
    </cfRule>
    <cfRule type="expression" dxfId="800" priority="60">
      <formula>IF(RIGHT(TEXT(AM686,"0.#"),1)=".",TRUE,FALSE)</formula>
    </cfRule>
  </conditionalFormatting>
  <conditionalFormatting sqref="AM684">
    <cfRule type="expression" dxfId="799" priority="63">
      <formula>IF(RIGHT(TEXT(AM684,"0.#"),1)=".",FALSE,TRUE)</formula>
    </cfRule>
    <cfRule type="expression" dxfId="798" priority="64">
      <formula>IF(RIGHT(TEXT(AM684,"0.#"),1)=".",TRUE,FALSE)</formula>
    </cfRule>
  </conditionalFormatting>
  <conditionalFormatting sqref="AM685">
    <cfRule type="expression" dxfId="797" priority="61">
      <formula>IF(RIGHT(TEXT(AM685,"0.#"),1)=".",FALSE,TRUE)</formula>
    </cfRule>
    <cfRule type="expression" dxfId="796" priority="62">
      <formula>IF(RIGHT(TEXT(AM685,"0.#"),1)=".",TRUE,FALSE)</formula>
    </cfRule>
  </conditionalFormatting>
  <conditionalFormatting sqref="AI686">
    <cfRule type="expression" dxfId="795" priority="53">
      <formula>IF(RIGHT(TEXT(AI686,"0.#"),1)=".",FALSE,TRUE)</formula>
    </cfRule>
    <cfRule type="expression" dxfId="794" priority="54">
      <formula>IF(RIGHT(TEXT(AI686,"0.#"),1)=".",TRUE,FALSE)</formula>
    </cfRule>
  </conditionalFormatting>
  <conditionalFormatting sqref="AI684">
    <cfRule type="expression" dxfId="793" priority="57">
      <formula>IF(RIGHT(TEXT(AI684,"0.#"),1)=".",FALSE,TRUE)</formula>
    </cfRule>
    <cfRule type="expression" dxfId="792" priority="58">
      <formula>IF(RIGHT(TEXT(AI684,"0.#"),1)=".",TRUE,FALSE)</formula>
    </cfRule>
  </conditionalFormatting>
  <conditionalFormatting sqref="AI685">
    <cfRule type="expression" dxfId="791" priority="55">
      <formula>IF(RIGHT(TEXT(AI685,"0.#"),1)=".",FALSE,TRUE)</formula>
    </cfRule>
    <cfRule type="expression" dxfId="790" priority="56">
      <formula>IF(RIGHT(TEXT(AI685,"0.#"),1)=".",TRUE,FALSE)</formula>
    </cfRule>
  </conditionalFormatting>
  <conditionalFormatting sqref="AM691">
    <cfRule type="expression" dxfId="789" priority="47">
      <formula>IF(RIGHT(TEXT(AM691,"0.#"),1)=".",FALSE,TRUE)</formula>
    </cfRule>
    <cfRule type="expression" dxfId="788" priority="48">
      <formula>IF(RIGHT(TEXT(AM691,"0.#"),1)=".",TRUE,FALSE)</formula>
    </cfRule>
  </conditionalFormatting>
  <conditionalFormatting sqref="AM689">
    <cfRule type="expression" dxfId="787" priority="51">
      <formula>IF(RIGHT(TEXT(AM689,"0.#"),1)=".",FALSE,TRUE)</formula>
    </cfRule>
    <cfRule type="expression" dxfId="786" priority="52">
      <formula>IF(RIGHT(TEXT(AM689,"0.#"),1)=".",TRUE,FALSE)</formula>
    </cfRule>
  </conditionalFormatting>
  <conditionalFormatting sqref="AM690">
    <cfRule type="expression" dxfId="785" priority="49">
      <formula>IF(RIGHT(TEXT(AM690,"0.#"),1)=".",FALSE,TRUE)</formula>
    </cfRule>
    <cfRule type="expression" dxfId="784" priority="50">
      <formula>IF(RIGHT(TEXT(AM690,"0.#"),1)=".",TRUE,FALSE)</formula>
    </cfRule>
  </conditionalFormatting>
  <conditionalFormatting sqref="AI691">
    <cfRule type="expression" dxfId="783" priority="41">
      <formula>IF(RIGHT(TEXT(AI691,"0.#"),1)=".",FALSE,TRUE)</formula>
    </cfRule>
    <cfRule type="expression" dxfId="782" priority="42">
      <formula>IF(RIGHT(TEXT(AI691,"0.#"),1)=".",TRUE,FALSE)</formula>
    </cfRule>
  </conditionalFormatting>
  <conditionalFormatting sqref="AI689">
    <cfRule type="expression" dxfId="781" priority="45">
      <formula>IF(RIGHT(TEXT(AI689,"0.#"),1)=".",FALSE,TRUE)</formula>
    </cfRule>
    <cfRule type="expression" dxfId="780" priority="46">
      <formula>IF(RIGHT(TEXT(AI689,"0.#"),1)=".",TRUE,FALSE)</formula>
    </cfRule>
  </conditionalFormatting>
  <conditionalFormatting sqref="AI690">
    <cfRule type="expression" dxfId="779" priority="43">
      <formula>IF(RIGHT(TEXT(AI690,"0.#"),1)=".",FALSE,TRUE)</formula>
    </cfRule>
    <cfRule type="expression" dxfId="778" priority="44">
      <formula>IF(RIGHT(TEXT(AI690,"0.#"),1)=".",TRUE,FALSE)</formula>
    </cfRule>
  </conditionalFormatting>
  <conditionalFormatting sqref="AM656">
    <cfRule type="expression" dxfId="777" priority="119">
      <formula>IF(RIGHT(TEXT(AM656,"0.#"),1)=".",FALSE,TRUE)</formula>
    </cfRule>
    <cfRule type="expression" dxfId="776" priority="120">
      <formula>IF(RIGHT(TEXT(AM656,"0.#"),1)=".",TRUE,FALSE)</formula>
    </cfRule>
  </conditionalFormatting>
  <conditionalFormatting sqref="AM654">
    <cfRule type="expression" dxfId="775" priority="123">
      <formula>IF(RIGHT(TEXT(AM654,"0.#"),1)=".",FALSE,TRUE)</formula>
    </cfRule>
    <cfRule type="expression" dxfId="774" priority="124">
      <formula>IF(RIGHT(TEXT(AM654,"0.#"),1)=".",TRUE,FALSE)</formula>
    </cfRule>
  </conditionalFormatting>
  <conditionalFormatting sqref="AM655">
    <cfRule type="expression" dxfId="773" priority="121">
      <formula>IF(RIGHT(TEXT(AM655,"0.#"),1)=".",FALSE,TRUE)</formula>
    </cfRule>
    <cfRule type="expression" dxfId="772" priority="122">
      <formula>IF(RIGHT(TEXT(AM655,"0.#"),1)=".",TRUE,FALSE)</formula>
    </cfRule>
  </conditionalFormatting>
  <conditionalFormatting sqref="AI656">
    <cfRule type="expression" dxfId="771" priority="113">
      <formula>IF(RIGHT(TEXT(AI656,"0.#"),1)=".",FALSE,TRUE)</formula>
    </cfRule>
    <cfRule type="expression" dxfId="770" priority="114">
      <formula>IF(RIGHT(TEXT(AI656,"0.#"),1)=".",TRUE,FALSE)</formula>
    </cfRule>
  </conditionalFormatting>
  <conditionalFormatting sqref="AI654">
    <cfRule type="expression" dxfId="769" priority="117">
      <formula>IF(RIGHT(TEXT(AI654,"0.#"),1)=".",FALSE,TRUE)</formula>
    </cfRule>
    <cfRule type="expression" dxfId="768" priority="118">
      <formula>IF(RIGHT(TEXT(AI654,"0.#"),1)=".",TRUE,FALSE)</formula>
    </cfRule>
  </conditionalFormatting>
  <conditionalFormatting sqref="AI655">
    <cfRule type="expression" dxfId="767" priority="115">
      <formula>IF(RIGHT(TEXT(AI655,"0.#"),1)=".",FALSE,TRUE)</formula>
    </cfRule>
    <cfRule type="expression" dxfId="766" priority="116">
      <formula>IF(RIGHT(TEXT(AI655,"0.#"),1)=".",TRUE,FALSE)</formula>
    </cfRule>
  </conditionalFormatting>
  <conditionalFormatting sqref="AM661">
    <cfRule type="expression" dxfId="765" priority="107">
      <formula>IF(RIGHT(TEXT(AM661,"0.#"),1)=".",FALSE,TRUE)</formula>
    </cfRule>
    <cfRule type="expression" dxfId="764" priority="108">
      <formula>IF(RIGHT(TEXT(AM661,"0.#"),1)=".",TRUE,FALSE)</formula>
    </cfRule>
  </conditionalFormatting>
  <conditionalFormatting sqref="AM659">
    <cfRule type="expression" dxfId="763" priority="111">
      <formula>IF(RIGHT(TEXT(AM659,"0.#"),1)=".",FALSE,TRUE)</formula>
    </cfRule>
    <cfRule type="expression" dxfId="762" priority="112">
      <formula>IF(RIGHT(TEXT(AM659,"0.#"),1)=".",TRUE,FALSE)</formula>
    </cfRule>
  </conditionalFormatting>
  <conditionalFormatting sqref="AM660">
    <cfRule type="expression" dxfId="761" priority="109">
      <formula>IF(RIGHT(TEXT(AM660,"0.#"),1)=".",FALSE,TRUE)</formula>
    </cfRule>
    <cfRule type="expression" dxfId="760" priority="110">
      <formula>IF(RIGHT(TEXT(AM660,"0.#"),1)=".",TRUE,FALSE)</formula>
    </cfRule>
  </conditionalFormatting>
  <conditionalFormatting sqref="AI661">
    <cfRule type="expression" dxfId="759" priority="101">
      <formula>IF(RIGHT(TEXT(AI661,"0.#"),1)=".",FALSE,TRUE)</formula>
    </cfRule>
    <cfRule type="expression" dxfId="758" priority="102">
      <formula>IF(RIGHT(TEXT(AI661,"0.#"),1)=".",TRUE,FALSE)</formula>
    </cfRule>
  </conditionalFormatting>
  <conditionalFormatting sqref="AI659">
    <cfRule type="expression" dxfId="757" priority="105">
      <formula>IF(RIGHT(TEXT(AI659,"0.#"),1)=".",FALSE,TRUE)</formula>
    </cfRule>
    <cfRule type="expression" dxfId="756" priority="106">
      <formula>IF(RIGHT(TEXT(AI659,"0.#"),1)=".",TRUE,FALSE)</formula>
    </cfRule>
  </conditionalFormatting>
  <conditionalFormatting sqref="AI660">
    <cfRule type="expression" dxfId="755" priority="103">
      <formula>IF(RIGHT(TEXT(AI660,"0.#"),1)=".",FALSE,TRUE)</formula>
    </cfRule>
    <cfRule type="expression" dxfId="754" priority="104">
      <formula>IF(RIGHT(TEXT(AI660,"0.#"),1)=".",TRUE,FALSE)</formula>
    </cfRule>
  </conditionalFormatting>
  <conditionalFormatting sqref="AM666">
    <cfRule type="expression" dxfId="753" priority="95">
      <formula>IF(RIGHT(TEXT(AM666,"0.#"),1)=".",FALSE,TRUE)</formula>
    </cfRule>
    <cfRule type="expression" dxfId="752" priority="96">
      <formula>IF(RIGHT(TEXT(AM666,"0.#"),1)=".",TRUE,FALSE)</formula>
    </cfRule>
  </conditionalFormatting>
  <conditionalFormatting sqref="AM664">
    <cfRule type="expression" dxfId="751" priority="99">
      <formula>IF(RIGHT(TEXT(AM664,"0.#"),1)=".",FALSE,TRUE)</formula>
    </cfRule>
    <cfRule type="expression" dxfId="750" priority="100">
      <formula>IF(RIGHT(TEXT(AM664,"0.#"),1)=".",TRUE,FALSE)</formula>
    </cfRule>
  </conditionalFormatting>
  <conditionalFormatting sqref="AM665">
    <cfRule type="expression" dxfId="749" priority="97">
      <formula>IF(RIGHT(TEXT(AM665,"0.#"),1)=".",FALSE,TRUE)</formula>
    </cfRule>
    <cfRule type="expression" dxfId="748" priority="98">
      <formula>IF(RIGHT(TEXT(AM665,"0.#"),1)=".",TRUE,FALSE)</formula>
    </cfRule>
  </conditionalFormatting>
  <conditionalFormatting sqref="AI666">
    <cfRule type="expression" dxfId="747" priority="89">
      <formula>IF(RIGHT(TEXT(AI666,"0.#"),1)=".",FALSE,TRUE)</formula>
    </cfRule>
    <cfRule type="expression" dxfId="746" priority="90">
      <formula>IF(RIGHT(TEXT(AI666,"0.#"),1)=".",TRUE,FALSE)</formula>
    </cfRule>
  </conditionalFormatting>
  <conditionalFormatting sqref="AI664">
    <cfRule type="expression" dxfId="745" priority="93">
      <formula>IF(RIGHT(TEXT(AI664,"0.#"),1)=".",FALSE,TRUE)</formula>
    </cfRule>
    <cfRule type="expression" dxfId="744" priority="94">
      <formula>IF(RIGHT(TEXT(AI664,"0.#"),1)=".",TRUE,FALSE)</formula>
    </cfRule>
  </conditionalFormatting>
  <conditionalFormatting sqref="AI665">
    <cfRule type="expression" dxfId="743" priority="91">
      <formula>IF(RIGHT(TEXT(AI665,"0.#"),1)=".",FALSE,TRUE)</formula>
    </cfRule>
    <cfRule type="expression" dxfId="742" priority="92">
      <formula>IF(RIGHT(TEXT(AI665,"0.#"),1)=".",TRUE,FALSE)</formula>
    </cfRule>
  </conditionalFormatting>
  <conditionalFormatting sqref="AM671">
    <cfRule type="expression" dxfId="741" priority="83">
      <formula>IF(RIGHT(TEXT(AM671,"0.#"),1)=".",FALSE,TRUE)</formula>
    </cfRule>
    <cfRule type="expression" dxfId="740" priority="84">
      <formula>IF(RIGHT(TEXT(AM671,"0.#"),1)=".",TRUE,FALSE)</formula>
    </cfRule>
  </conditionalFormatting>
  <conditionalFormatting sqref="AM669">
    <cfRule type="expression" dxfId="739" priority="87">
      <formula>IF(RIGHT(TEXT(AM669,"0.#"),1)=".",FALSE,TRUE)</formula>
    </cfRule>
    <cfRule type="expression" dxfId="738" priority="88">
      <formula>IF(RIGHT(TEXT(AM669,"0.#"),1)=".",TRUE,FALSE)</formula>
    </cfRule>
  </conditionalFormatting>
  <conditionalFormatting sqref="AM670">
    <cfRule type="expression" dxfId="737" priority="85">
      <formula>IF(RIGHT(TEXT(AM670,"0.#"),1)=".",FALSE,TRUE)</formula>
    </cfRule>
    <cfRule type="expression" dxfId="736" priority="86">
      <formula>IF(RIGHT(TEXT(AM670,"0.#"),1)=".",TRUE,FALSE)</formula>
    </cfRule>
  </conditionalFormatting>
  <conditionalFormatting sqref="AI671">
    <cfRule type="expression" dxfId="735" priority="77">
      <formula>IF(RIGHT(TEXT(AI671,"0.#"),1)=".",FALSE,TRUE)</formula>
    </cfRule>
    <cfRule type="expression" dxfId="734" priority="78">
      <formula>IF(RIGHT(TEXT(AI671,"0.#"),1)=".",TRUE,FALSE)</formula>
    </cfRule>
  </conditionalFormatting>
  <conditionalFormatting sqref="AI669">
    <cfRule type="expression" dxfId="733" priority="81">
      <formula>IF(RIGHT(TEXT(AI669,"0.#"),1)=".",FALSE,TRUE)</formula>
    </cfRule>
    <cfRule type="expression" dxfId="732" priority="82">
      <formula>IF(RIGHT(TEXT(AI669,"0.#"),1)=".",TRUE,FALSE)</formula>
    </cfRule>
  </conditionalFormatting>
  <conditionalFormatting sqref="AI670">
    <cfRule type="expression" dxfId="731" priority="79">
      <formula>IF(RIGHT(TEXT(AI670,"0.#"),1)=".",FALSE,TRUE)</formula>
    </cfRule>
    <cfRule type="expression" dxfId="730" priority="80">
      <formula>IF(RIGHT(TEXT(AI670,"0.#"),1)=".",TRUE,FALSE)</formula>
    </cfRule>
  </conditionalFormatting>
  <conditionalFormatting sqref="AD13:AJ13">
    <cfRule type="expression" dxfId="729" priority="37">
      <formula>IF(RIGHT(TEXT(AD13,"0.#"),1)=".",FALSE,TRUE)</formula>
    </cfRule>
    <cfRule type="expression" dxfId="728" priority="38">
      <formula>IF(RIGHT(TEXT(AD13,"0.#"),1)=".",TRUE,FALSE)</formula>
    </cfRule>
  </conditionalFormatting>
  <conditionalFormatting sqref="P14:AC14">
    <cfRule type="expression" dxfId="727" priority="35">
      <formula>IF(RIGHT(TEXT(P14,"0.#"),1)=".",FALSE,TRUE)</formula>
    </cfRule>
    <cfRule type="expression" dxfId="726" priority="36">
      <formula>IF(RIGHT(TEXT(P14,"0.#"),1)=".",TRUE,FALSE)</formula>
    </cfRule>
  </conditionalFormatting>
  <conditionalFormatting sqref="P15:AC17 P13:AC13">
    <cfRule type="expression" dxfId="725" priority="33">
      <formula>IF(RIGHT(TEXT(P13,"0.#"),1)=".",FALSE,TRUE)</formula>
    </cfRule>
    <cfRule type="expression" dxfId="724" priority="34">
      <formula>IF(RIGHT(TEXT(P13,"0.#"),1)=".",TRUE,FALSE)</formula>
    </cfRule>
  </conditionalFormatting>
  <conditionalFormatting sqref="AD15:AJ15">
    <cfRule type="expression" dxfId="723" priority="31">
      <formula>IF(RIGHT(TEXT(AD15,"0.#"),1)=".",FALSE,TRUE)</formula>
    </cfRule>
    <cfRule type="expression" dxfId="722" priority="32">
      <formula>IF(RIGHT(TEXT(AD15,"0.#"),1)=".",TRUE,FALSE)</formula>
    </cfRule>
  </conditionalFormatting>
  <conditionalFormatting sqref="AD17:AJ17">
    <cfRule type="expression" dxfId="721" priority="27">
      <formula>IF(RIGHT(TEXT(AD17,"0.#"),1)=".",FALSE,TRUE)</formula>
    </cfRule>
    <cfRule type="expression" dxfId="720" priority="28">
      <formula>IF(RIGHT(TEXT(AD17,"0.#"),1)=".",TRUE,FALSE)</formula>
    </cfRule>
  </conditionalFormatting>
  <conditionalFormatting sqref="AK14:AQ14">
    <cfRule type="expression" dxfId="719" priority="21">
      <formula>IF(RIGHT(TEXT(AK14,"0.#"),1)=".",FALSE,TRUE)</formula>
    </cfRule>
    <cfRule type="expression" dxfId="718" priority="22">
      <formula>IF(RIGHT(TEXT(AK14,"0.#"),1)=".",TRUE,FALSE)</formula>
    </cfRule>
  </conditionalFormatting>
  <conditionalFormatting sqref="AK16:AQ16">
    <cfRule type="expression" dxfId="717" priority="19">
      <formula>IF(RIGHT(TEXT(AK16,"0.#"),1)=".",FALSE,TRUE)</formula>
    </cfRule>
    <cfRule type="expression" dxfId="716" priority="20">
      <formula>IF(RIGHT(TEXT(AK16,"0.#"),1)=".",TRUE,FALSE)</formula>
    </cfRule>
  </conditionalFormatting>
  <conditionalFormatting sqref="AK17:AQ17">
    <cfRule type="expression" dxfId="715" priority="17">
      <formula>IF(RIGHT(TEXT(AK17,"0.#"),1)=".",FALSE,TRUE)</formula>
    </cfRule>
    <cfRule type="expression" dxfId="714" priority="18">
      <formula>IF(RIGHT(TEXT(AK17,"0.#"),1)=".",TRUE,FALSE)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Y903">
    <cfRule type="expression" dxfId="703" priority="3">
      <formula>IF(RIGHT(TEXT(Y903,"0.#"),1)=".",FALSE,TRUE)</formula>
    </cfRule>
    <cfRule type="expression" dxfId="702" priority="4">
      <formula>IF(RIGHT(TEXT(Y903,"0.#"),1)=".",TRUE,FALSE)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34" max="49" man="1"/>
    <brk id="778" max="49" man="1"/>
    <brk id="832"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514</v>
      </c>
      <c r="AI2" s="54" t="s">
        <v>384</v>
      </c>
      <c r="AK2" s="54" t="s">
        <v>393</v>
      </c>
      <c r="AM2" s="88"/>
      <c r="AN2" s="88"/>
      <c r="AP2" s="56" t="s">
        <v>514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386</v>
      </c>
      <c r="AK3" s="54" t="str">
        <f>CHAR(CODE(AK2)+1)</f>
        <v>B</v>
      </c>
      <c r="AM3" s="88"/>
      <c r="AN3" s="88"/>
      <c r="AP3" s="56" t="s">
        <v>515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直接実施、補助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c r="A5" s="14" t="s">
        <v>205</v>
      </c>
      <c r="B5" s="15" t="s">
        <v>547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c r="A10" s="14" t="s">
        <v>459</v>
      </c>
      <c r="B10" s="15"/>
      <c r="C10" s="13" t="str">
        <f t="shared" si="0"/>
        <v/>
      </c>
      <c r="D10" s="13" t="str">
        <f t="shared" si="8"/>
        <v>海洋政策</v>
      </c>
      <c r="F10" s="18" t="s">
        <v>235</v>
      </c>
      <c r="G10" s="17"/>
      <c r="H10" s="13" t="str">
        <f t="shared" si="1"/>
        <v/>
      </c>
      <c r="I10" s="13" t="str">
        <f t="shared" si="5"/>
        <v>一般会計</v>
      </c>
      <c r="K10" s="14" t="s">
        <v>464</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466</v>
      </c>
    </row>
    <row r="96" spans="25:25">
      <c r="Y96" s="32" t="s">
        <v>538</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3" t="s">
        <v>486</v>
      </c>
      <c r="B2" s="524"/>
      <c r="C2" s="524"/>
      <c r="D2" s="524"/>
      <c r="E2" s="524"/>
      <c r="F2" s="525"/>
      <c r="G2" s="809" t="s">
        <v>265</v>
      </c>
      <c r="H2" s="794"/>
      <c r="I2" s="794"/>
      <c r="J2" s="794"/>
      <c r="K2" s="794"/>
      <c r="L2" s="794"/>
      <c r="M2" s="794"/>
      <c r="N2" s="794"/>
      <c r="O2" s="795"/>
      <c r="P2" s="793" t="s">
        <v>59</v>
      </c>
      <c r="Q2" s="794"/>
      <c r="R2" s="794"/>
      <c r="S2" s="794"/>
      <c r="T2" s="794"/>
      <c r="U2" s="794"/>
      <c r="V2" s="794"/>
      <c r="W2" s="794"/>
      <c r="X2" s="795"/>
      <c r="Y2" s="1025"/>
      <c r="Z2" s="410"/>
      <c r="AA2" s="411"/>
      <c r="AB2" s="1029" t="s">
        <v>11</v>
      </c>
      <c r="AC2" s="1030"/>
      <c r="AD2" s="1031"/>
      <c r="AE2" s="1017" t="s">
        <v>356</v>
      </c>
      <c r="AF2" s="1017"/>
      <c r="AG2" s="1017"/>
      <c r="AH2" s="1017"/>
      <c r="AI2" s="1017" t="s">
        <v>362</v>
      </c>
      <c r="AJ2" s="1017"/>
      <c r="AK2" s="1017"/>
      <c r="AL2" s="1017"/>
      <c r="AM2" s="1017" t="s">
        <v>467</v>
      </c>
      <c r="AN2" s="1017"/>
      <c r="AO2" s="1017"/>
      <c r="AP2" s="469"/>
      <c r="AQ2" s="173" t="s">
        <v>354</v>
      </c>
      <c r="AR2" s="166"/>
      <c r="AS2" s="166"/>
      <c r="AT2" s="167"/>
      <c r="AU2" s="371" t="s">
        <v>253</v>
      </c>
      <c r="AV2" s="371"/>
      <c r="AW2" s="371"/>
      <c r="AX2" s="372"/>
    </row>
    <row r="3" spans="1:50" ht="18.75" customHeight="1">
      <c r="A3" s="523"/>
      <c r="B3" s="524"/>
      <c r="C3" s="524"/>
      <c r="D3" s="524"/>
      <c r="E3" s="524"/>
      <c r="F3" s="525"/>
      <c r="G3" s="578"/>
      <c r="H3" s="377"/>
      <c r="I3" s="377"/>
      <c r="J3" s="377"/>
      <c r="K3" s="377"/>
      <c r="L3" s="377"/>
      <c r="M3" s="377"/>
      <c r="N3" s="377"/>
      <c r="O3" s="579"/>
      <c r="P3" s="591"/>
      <c r="Q3" s="377"/>
      <c r="R3" s="377"/>
      <c r="S3" s="377"/>
      <c r="T3" s="377"/>
      <c r="U3" s="377"/>
      <c r="V3" s="377"/>
      <c r="W3" s="377"/>
      <c r="X3" s="579"/>
      <c r="Y3" s="1026"/>
      <c r="Z3" s="1027"/>
      <c r="AA3" s="1028"/>
      <c r="AB3" s="1032"/>
      <c r="AC3" s="1033"/>
      <c r="AD3" s="1034"/>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c r="A4" s="526"/>
      <c r="B4" s="524"/>
      <c r="C4" s="524"/>
      <c r="D4" s="524"/>
      <c r="E4" s="524"/>
      <c r="F4" s="525"/>
      <c r="G4" s="551"/>
      <c r="H4" s="1035"/>
      <c r="I4" s="1035"/>
      <c r="J4" s="1035"/>
      <c r="K4" s="1035"/>
      <c r="L4" s="1035"/>
      <c r="M4" s="1035"/>
      <c r="N4" s="1035"/>
      <c r="O4" s="1036"/>
      <c r="P4" s="158"/>
      <c r="Q4" s="1043"/>
      <c r="R4" s="1043"/>
      <c r="S4" s="1043"/>
      <c r="T4" s="1043"/>
      <c r="U4" s="1043"/>
      <c r="V4" s="1043"/>
      <c r="W4" s="1043"/>
      <c r="X4" s="1044"/>
      <c r="Y4" s="1021" t="s">
        <v>12</v>
      </c>
      <c r="Z4" s="1022"/>
      <c r="AA4" s="1023"/>
      <c r="AB4" s="562"/>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27"/>
      <c r="B5" s="528"/>
      <c r="C5" s="528"/>
      <c r="D5" s="528"/>
      <c r="E5" s="528"/>
      <c r="F5" s="529"/>
      <c r="G5" s="1037"/>
      <c r="H5" s="1038"/>
      <c r="I5" s="1038"/>
      <c r="J5" s="1038"/>
      <c r="K5" s="1038"/>
      <c r="L5" s="1038"/>
      <c r="M5" s="1038"/>
      <c r="N5" s="1038"/>
      <c r="O5" s="1039"/>
      <c r="P5" s="1045"/>
      <c r="Q5" s="1045"/>
      <c r="R5" s="1045"/>
      <c r="S5" s="1045"/>
      <c r="T5" s="1045"/>
      <c r="U5" s="1045"/>
      <c r="V5" s="1045"/>
      <c r="W5" s="1045"/>
      <c r="X5" s="1046"/>
      <c r="Y5" s="301" t="s">
        <v>54</v>
      </c>
      <c r="Z5" s="1018"/>
      <c r="AA5" s="1019"/>
      <c r="AB5" s="533"/>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27"/>
      <c r="B6" s="528"/>
      <c r="C6" s="528"/>
      <c r="D6" s="528"/>
      <c r="E6" s="528"/>
      <c r="F6" s="529"/>
      <c r="G6" s="1040"/>
      <c r="H6" s="1041"/>
      <c r="I6" s="1041"/>
      <c r="J6" s="1041"/>
      <c r="K6" s="1041"/>
      <c r="L6" s="1041"/>
      <c r="M6" s="1041"/>
      <c r="N6" s="1041"/>
      <c r="O6" s="1042"/>
      <c r="P6" s="1047"/>
      <c r="Q6" s="1047"/>
      <c r="R6" s="1047"/>
      <c r="S6" s="1047"/>
      <c r="T6" s="1047"/>
      <c r="U6" s="1047"/>
      <c r="V6" s="1047"/>
      <c r="W6" s="1047"/>
      <c r="X6" s="1048"/>
      <c r="Y6" s="1049" t="s">
        <v>13</v>
      </c>
      <c r="Z6" s="1018"/>
      <c r="AA6" s="1019"/>
      <c r="AB6" s="472"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18" t="s">
        <v>522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c r="A9" s="523" t="s">
        <v>486</v>
      </c>
      <c r="B9" s="524"/>
      <c r="C9" s="524"/>
      <c r="D9" s="524"/>
      <c r="E9" s="524"/>
      <c r="F9" s="525"/>
      <c r="G9" s="809" t="s">
        <v>265</v>
      </c>
      <c r="H9" s="794"/>
      <c r="I9" s="794"/>
      <c r="J9" s="794"/>
      <c r="K9" s="794"/>
      <c r="L9" s="794"/>
      <c r="M9" s="794"/>
      <c r="N9" s="794"/>
      <c r="O9" s="795"/>
      <c r="P9" s="793" t="s">
        <v>59</v>
      </c>
      <c r="Q9" s="794"/>
      <c r="R9" s="794"/>
      <c r="S9" s="794"/>
      <c r="T9" s="794"/>
      <c r="U9" s="794"/>
      <c r="V9" s="794"/>
      <c r="W9" s="794"/>
      <c r="X9" s="795"/>
      <c r="Y9" s="1025"/>
      <c r="Z9" s="410"/>
      <c r="AA9" s="411"/>
      <c r="AB9" s="1029" t="s">
        <v>11</v>
      </c>
      <c r="AC9" s="1030"/>
      <c r="AD9" s="1031"/>
      <c r="AE9" s="1017" t="s">
        <v>356</v>
      </c>
      <c r="AF9" s="1017"/>
      <c r="AG9" s="1017"/>
      <c r="AH9" s="1017"/>
      <c r="AI9" s="1017" t="s">
        <v>362</v>
      </c>
      <c r="AJ9" s="1017"/>
      <c r="AK9" s="1017"/>
      <c r="AL9" s="1017"/>
      <c r="AM9" s="1017" t="s">
        <v>467</v>
      </c>
      <c r="AN9" s="1017"/>
      <c r="AO9" s="1017"/>
      <c r="AP9" s="469"/>
      <c r="AQ9" s="173" t="s">
        <v>354</v>
      </c>
      <c r="AR9" s="166"/>
      <c r="AS9" s="166"/>
      <c r="AT9" s="167"/>
      <c r="AU9" s="371" t="s">
        <v>253</v>
      </c>
      <c r="AV9" s="371"/>
      <c r="AW9" s="371"/>
      <c r="AX9" s="372"/>
    </row>
    <row r="10" spans="1:50" ht="18.75" customHeight="1">
      <c r="A10" s="523"/>
      <c r="B10" s="524"/>
      <c r="C10" s="524"/>
      <c r="D10" s="524"/>
      <c r="E10" s="524"/>
      <c r="F10" s="525"/>
      <c r="G10" s="578"/>
      <c r="H10" s="377"/>
      <c r="I10" s="377"/>
      <c r="J10" s="377"/>
      <c r="K10" s="377"/>
      <c r="L10" s="377"/>
      <c r="M10" s="377"/>
      <c r="N10" s="377"/>
      <c r="O10" s="579"/>
      <c r="P10" s="591"/>
      <c r="Q10" s="377"/>
      <c r="R10" s="377"/>
      <c r="S10" s="377"/>
      <c r="T10" s="377"/>
      <c r="U10" s="377"/>
      <c r="V10" s="377"/>
      <c r="W10" s="377"/>
      <c r="X10" s="579"/>
      <c r="Y10" s="1026"/>
      <c r="Z10" s="1027"/>
      <c r="AA10" s="1028"/>
      <c r="AB10" s="1032"/>
      <c r="AC10" s="1033"/>
      <c r="AD10" s="1034"/>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c r="A11" s="526"/>
      <c r="B11" s="524"/>
      <c r="C11" s="524"/>
      <c r="D11" s="524"/>
      <c r="E11" s="524"/>
      <c r="F11" s="525"/>
      <c r="G11" s="551"/>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2"/>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27"/>
      <c r="B12" s="528"/>
      <c r="C12" s="528"/>
      <c r="D12" s="528"/>
      <c r="E12" s="528"/>
      <c r="F12" s="529"/>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3"/>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2"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18" t="s">
        <v>522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c r="A16" s="523" t="s">
        <v>486</v>
      </c>
      <c r="B16" s="524"/>
      <c r="C16" s="524"/>
      <c r="D16" s="524"/>
      <c r="E16" s="524"/>
      <c r="F16" s="525"/>
      <c r="G16" s="809" t="s">
        <v>265</v>
      </c>
      <c r="H16" s="794"/>
      <c r="I16" s="794"/>
      <c r="J16" s="794"/>
      <c r="K16" s="794"/>
      <c r="L16" s="794"/>
      <c r="M16" s="794"/>
      <c r="N16" s="794"/>
      <c r="O16" s="795"/>
      <c r="P16" s="793" t="s">
        <v>59</v>
      </c>
      <c r="Q16" s="794"/>
      <c r="R16" s="794"/>
      <c r="S16" s="794"/>
      <c r="T16" s="794"/>
      <c r="U16" s="794"/>
      <c r="V16" s="794"/>
      <c r="W16" s="794"/>
      <c r="X16" s="795"/>
      <c r="Y16" s="1025"/>
      <c r="Z16" s="410"/>
      <c r="AA16" s="411"/>
      <c r="AB16" s="1029" t="s">
        <v>11</v>
      </c>
      <c r="AC16" s="1030"/>
      <c r="AD16" s="1031"/>
      <c r="AE16" s="1017" t="s">
        <v>356</v>
      </c>
      <c r="AF16" s="1017"/>
      <c r="AG16" s="1017"/>
      <c r="AH16" s="1017"/>
      <c r="AI16" s="1017" t="s">
        <v>362</v>
      </c>
      <c r="AJ16" s="1017"/>
      <c r="AK16" s="1017"/>
      <c r="AL16" s="1017"/>
      <c r="AM16" s="1017" t="s">
        <v>467</v>
      </c>
      <c r="AN16" s="1017"/>
      <c r="AO16" s="1017"/>
      <c r="AP16" s="469"/>
      <c r="AQ16" s="173" t="s">
        <v>354</v>
      </c>
      <c r="AR16" s="166"/>
      <c r="AS16" s="166"/>
      <c r="AT16" s="167"/>
      <c r="AU16" s="371" t="s">
        <v>253</v>
      </c>
      <c r="AV16" s="371"/>
      <c r="AW16" s="371"/>
      <c r="AX16" s="372"/>
    </row>
    <row r="17" spans="1:50" ht="18.75" customHeight="1">
      <c r="A17" s="523"/>
      <c r="B17" s="524"/>
      <c r="C17" s="524"/>
      <c r="D17" s="524"/>
      <c r="E17" s="524"/>
      <c r="F17" s="525"/>
      <c r="G17" s="578"/>
      <c r="H17" s="377"/>
      <c r="I17" s="377"/>
      <c r="J17" s="377"/>
      <c r="K17" s="377"/>
      <c r="L17" s="377"/>
      <c r="M17" s="377"/>
      <c r="N17" s="377"/>
      <c r="O17" s="579"/>
      <c r="P17" s="591"/>
      <c r="Q17" s="377"/>
      <c r="R17" s="377"/>
      <c r="S17" s="377"/>
      <c r="T17" s="377"/>
      <c r="U17" s="377"/>
      <c r="V17" s="377"/>
      <c r="W17" s="377"/>
      <c r="X17" s="579"/>
      <c r="Y17" s="1026"/>
      <c r="Z17" s="1027"/>
      <c r="AA17" s="1028"/>
      <c r="AB17" s="1032"/>
      <c r="AC17" s="1033"/>
      <c r="AD17" s="1034"/>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c r="A18" s="526"/>
      <c r="B18" s="524"/>
      <c r="C18" s="524"/>
      <c r="D18" s="524"/>
      <c r="E18" s="524"/>
      <c r="F18" s="525"/>
      <c r="G18" s="551"/>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2"/>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27"/>
      <c r="B19" s="528"/>
      <c r="C19" s="528"/>
      <c r="D19" s="528"/>
      <c r="E19" s="528"/>
      <c r="F19" s="529"/>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3"/>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2"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18" t="s">
        <v>522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c r="A23" s="523" t="s">
        <v>486</v>
      </c>
      <c r="B23" s="524"/>
      <c r="C23" s="524"/>
      <c r="D23" s="524"/>
      <c r="E23" s="524"/>
      <c r="F23" s="525"/>
      <c r="G23" s="809" t="s">
        <v>265</v>
      </c>
      <c r="H23" s="794"/>
      <c r="I23" s="794"/>
      <c r="J23" s="794"/>
      <c r="K23" s="794"/>
      <c r="L23" s="794"/>
      <c r="M23" s="794"/>
      <c r="N23" s="794"/>
      <c r="O23" s="795"/>
      <c r="P23" s="793" t="s">
        <v>59</v>
      </c>
      <c r="Q23" s="794"/>
      <c r="R23" s="794"/>
      <c r="S23" s="794"/>
      <c r="T23" s="794"/>
      <c r="U23" s="794"/>
      <c r="V23" s="794"/>
      <c r="W23" s="794"/>
      <c r="X23" s="795"/>
      <c r="Y23" s="1025"/>
      <c r="Z23" s="410"/>
      <c r="AA23" s="411"/>
      <c r="AB23" s="1029" t="s">
        <v>11</v>
      </c>
      <c r="AC23" s="1030"/>
      <c r="AD23" s="1031"/>
      <c r="AE23" s="1017" t="s">
        <v>356</v>
      </c>
      <c r="AF23" s="1017"/>
      <c r="AG23" s="1017"/>
      <c r="AH23" s="1017"/>
      <c r="AI23" s="1017" t="s">
        <v>362</v>
      </c>
      <c r="AJ23" s="1017"/>
      <c r="AK23" s="1017"/>
      <c r="AL23" s="1017"/>
      <c r="AM23" s="1017" t="s">
        <v>467</v>
      </c>
      <c r="AN23" s="1017"/>
      <c r="AO23" s="1017"/>
      <c r="AP23" s="469"/>
      <c r="AQ23" s="173" t="s">
        <v>354</v>
      </c>
      <c r="AR23" s="166"/>
      <c r="AS23" s="166"/>
      <c r="AT23" s="167"/>
      <c r="AU23" s="371" t="s">
        <v>253</v>
      </c>
      <c r="AV23" s="371"/>
      <c r="AW23" s="371"/>
      <c r="AX23" s="372"/>
    </row>
    <row r="24" spans="1:50" ht="18.75" customHeight="1">
      <c r="A24" s="523"/>
      <c r="B24" s="524"/>
      <c r="C24" s="524"/>
      <c r="D24" s="524"/>
      <c r="E24" s="524"/>
      <c r="F24" s="525"/>
      <c r="G24" s="578"/>
      <c r="H24" s="377"/>
      <c r="I24" s="377"/>
      <c r="J24" s="377"/>
      <c r="K24" s="377"/>
      <c r="L24" s="377"/>
      <c r="M24" s="377"/>
      <c r="N24" s="377"/>
      <c r="O24" s="579"/>
      <c r="P24" s="591"/>
      <c r="Q24" s="377"/>
      <c r="R24" s="377"/>
      <c r="S24" s="377"/>
      <c r="T24" s="377"/>
      <c r="U24" s="377"/>
      <c r="V24" s="377"/>
      <c r="W24" s="377"/>
      <c r="X24" s="579"/>
      <c r="Y24" s="1026"/>
      <c r="Z24" s="1027"/>
      <c r="AA24" s="1028"/>
      <c r="AB24" s="1032"/>
      <c r="AC24" s="1033"/>
      <c r="AD24" s="1034"/>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c r="A25" s="526"/>
      <c r="B25" s="524"/>
      <c r="C25" s="524"/>
      <c r="D25" s="524"/>
      <c r="E25" s="524"/>
      <c r="F25" s="525"/>
      <c r="G25" s="551"/>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2"/>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27"/>
      <c r="B26" s="528"/>
      <c r="C26" s="528"/>
      <c r="D26" s="528"/>
      <c r="E26" s="528"/>
      <c r="F26" s="529"/>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3"/>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2"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18" t="s">
        <v>522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c r="A30" s="523" t="s">
        <v>486</v>
      </c>
      <c r="B30" s="524"/>
      <c r="C30" s="524"/>
      <c r="D30" s="524"/>
      <c r="E30" s="524"/>
      <c r="F30" s="525"/>
      <c r="G30" s="809" t="s">
        <v>265</v>
      </c>
      <c r="H30" s="794"/>
      <c r="I30" s="794"/>
      <c r="J30" s="794"/>
      <c r="K30" s="794"/>
      <c r="L30" s="794"/>
      <c r="M30" s="794"/>
      <c r="N30" s="794"/>
      <c r="O30" s="795"/>
      <c r="P30" s="793" t="s">
        <v>59</v>
      </c>
      <c r="Q30" s="794"/>
      <c r="R30" s="794"/>
      <c r="S30" s="794"/>
      <c r="T30" s="794"/>
      <c r="U30" s="794"/>
      <c r="V30" s="794"/>
      <c r="W30" s="794"/>
      <c r="X30" s="795"/>
      <c r="Y30" s="1025"/>
      <c r="Z30" s="410"/>
      <c r="AA30" s="411"/>
      <c r="AB30" s="1029" t="s">
        <v>11</v>
      </c>
      <c r="AC30" s="1030"/>
      <c r="AD30" s="1031"/>
      <c r="AE30" s="1017" t="s">
        <v>356</v>
      </c>
      <c r="AF30" s="1017"/>
      <c r="AG30" s="1017"/>
      <c r="AH30" s="1017"/>
      <c r="AI30" s="1017" t="s">
        <v>362</v>
      </c>
      <c r="AJ30" s="1017"/>
      <c r="AK30" s="1017"/>
      <c r="AL30" s="1017"/>
      <c r="AM30" s="1017" t="s">
        <v>467</v>
      </c>
      <c r="AN30" s="1017"/>
      <c r="AO30" s="1017"/>
      <c r="AP30" s="469"/>
      <c r="AQ30" s="173" t="s">
        <v>354</v>
      </c>
      <c r="AR30" s="166"/>
      <c r="AS30" s="166"/>
      <c r="AT30" s="167"/>
      <c r="AU30" s="371" t="s">
        <v>253</v>
      </c>
      <c r="AV30" s="371"/>
      <c r="AW30" s="371"/>
      <c r="AX30" s="372"/>
    </row>
    <row r="31" spans="1:50" ht="18.75" customHeight="1">
      <c r="A31" s="523"/>
      <c r="B31" s="524"/>
      <c r="C31" s="524"/>
      <c r="D31" s="524"/>
      <c r="E31" s="524"/>
      <c r="F31" s="525"/>
      <c r="G31" s="578"/>
      <c r="H31" s="377"/>
      <c r="I31" s="377"/>
      <c r="J31" s="377"/>
      <c r="K31" s="377"/>
      <c r="L31" s="377"/>
      <c r="M31" s="377"/>
      <c r="N31" s="377"/>
      <c r="O31" s="579"/>
      <c r="P31" s="591"/>
      <c r="Q31" s="377"/>
      <c r="R31" s="377"/>
      <c r="S31" s="377"/>
      <c r="T31" s="377"/>
      <c r="U31" s="377"/>
      <c r="V31" s="377"/>
      <c r="W31" s="377"/>
      <c r="X31" s="579"/>
      <c r="Y31" s="1026"/>
      <c r="Z31" s="1027"/>
      <c r="AA31" s="1028"/>
      <c r="AB31" s="1032"/>
      <c r="AC31" s="1033"/>
      <c r="AD31" s="1034"/>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c r="A32" s="526"/>
      <c r="B32" s="524"/>
      <c r="C32" s="524"/>
      <c r="D32" s="524"/>
      <c r="E32" s="524"/>
      <c r="F32" s="525"/>
      <c r="G32" s="551"/>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2"/>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27"/>
      <c r="B33" s="528"/>
      <c r="C33" s="528"/>
      <c r="D33" s="528"/>
      <c r="E33" s="528"/>
      <c r="F33" s="529"/>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3"/>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2"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18" t="s">
        <v>522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c r="A37" s="523" t="s">
        <v>486</v>
      </c>
      <c r="B37" s="524"/>
      <c r="C37" s="524"/>
      <c r="D37" s="524"/>
      <c r="E37" s="524"/>
      <c r="F37" s="525"/>
      <c r="G37" s="809" t="s">
        <v>265</v>
      </c>
      <c r="H37" s="794"/>
      <c r="I37" s="794"/>
      <c r="J37" s="794"/>
      <c r="K37" s="794"/>
      <c r="L37" s="794"/>
      <c r="M37" s="794"/>
      <c r="N37" s="794"/>
      <c r="O37" s="795"/>
      <c r="P37" s="793" t="s">
        <v>59</v>
      </c>
      <c r="Q37" s="794"/>
      <c r="R37" s="794"/>
      <c r="S37" s="794"/>
      <c r="T37" s="794"/>
      <c r="U37" s="794"/>
      <c r="V37" s="794"/>
      <c r="W37" s="794"/>
      <c r="X37" s="795"/>
      <c r="Y37" s="1025"/>
      <c r="Z37" s="410"/>
      <c r="AA37" s="411"/>
      <c r="AB37" s="1029" t="s">
        <v>11</v>
      </c>
      <c r="AC37" s="1030"/>
      <c r="AD37" s="1031"/>
      <c r="AE37" s="1017" t="s">
        <v>356</v>
      </c>
      <c r="AF37" s="1017"/>
      <c r="AG37" s="1017"/>
      <c r="AH37" s="1017"/>
      <c r="AI37" s="1017" t="s">
        <v>362</v>
      </c>
      <c r="AJ37" s="1017"/>
      <c r="AK37" s="1017"/>
      <c r="AL37" s="1017"/>
      <c r="AM37" s="1017" t="s">
        <v>467</v>
      </c>
      <c r="AN37" s="1017"/>
      <c r="AO37" s="1017"/>
      <c r="AP37" s="469"/>
      <c r="AQ37" s="173" t="s">
        <v>354</v>
      </c>
      <c r="AR37" s="166"/>
      <c r="AS37" s="166"/>
      <c r="AT37" s="167"/>
      <c r="AU37" s="371" t="s">
        <v>253</v>
      </c>
      <c r="AV37" s="371"/>
      <c r="AW37" s="371"/>
      <c r="AX37" s="372"/>
    </row>
    <row r="38" spans="1:50" ht="18.75" customHeight="1">
      <c r="A38" s="523"/>
      <c r="B38" s="524"/>
      <c r="C38" s="524"/>
      <c r="D38" s="524"/>
      <c r="E38" s="524"/>
      <c r="F38" s="525"/>
      <c r="G38" s="578"/>
      <c r="H38" s="377"/>
      <c r="I38" s="377"/>
      <c r="J38" s="377"/>
      <c r="K38" s="377"/>
      <c r="L38" s="377"/>
      <c r="M38" s="377"/>
      <c r="N38" s="377"/>
      <c r="O38" s="579"/>
      <c r="P38" s="591"/>
      <c r="Q38" s="377"/>
      <c r="R38" s="377"/>
      <c r="S38" s="377"/>
      <c r="T38" s="377"/>
      <c r="U38" s="377"/>
      <c r="V38" s="377"/>
      <c r="W38" s="377"/>
      <c r="X38" s="579"/>
      <c r="Y38" s="1026"/>
      <c r="Z38" s="1027"/>
      <c r="AA38" s="1028"/>
      <c r="AB38" s="1032"/>
      <c r="AC38" s="1033"/>
      <c r="AD38" s="1034"/>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c r="A39" s="526"/>
      <c r="B39" s="524"/>
      <c r="C39" s="524"/>
      <c r="D39" s="524"/>
      <c r="E39" s="524"/>
      <c r="F39" s="525"/>
      <c r="G39" s="551"/>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2"/>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27"/>
      <c r="B40" s="528"/>
      <c r="C40" s="528"/>
      <c r="D40" s="528"/>
      <c r="E40" s="528"/>
      <c r="F40" s="529"/>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3"/>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2"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18" t="s">
        <v>522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c r="A44" s="523" t="s">
        <v>486</v>
      </c>
      <c r="B44" s="524"/>
      <c r="C44" s="524"/>
      <c r="D44" s="524"/>
      <c r="E44" s="524"/>
      <c r="F44" s="525"/>
      <c r="G44" s="809" t="s">
        <v>265</v>
      </c>
      <c r="H44" s="794"/>
      <c r="I44" s="794"/>
      <c r="J44" s="794"/>
      <c r="K44" s="794"/>
      <c r="L44" s="794"/>
      <c r="M44" s="794"/>
      <c r="N44" s="794"/>
      <c r="O44" s="795"/>
      <c r="P44" s="793" t="s">
        <v>59</v>
      </c>
      <c r="Q44" s="794"/>
      <c r="R44" s="794"/>
      <c r="S44" s="794"/>
      <c r="T44" s="794"/>
      <c r="U44" s="794"/>
      <c r="V44" s="794"/>
      <c r="W44" s="794"/>
      <c r="X44" s="795"/>
      <c r="Y44" s="1025"/>
      <c r="Z44" s="410"/>
      <c r="AA44" s="411"/>
      <c r="AB44" s="1029" t="s">
        <v>11</v>
      </c>
      <c r="AC44" s="1030"/>
      <c r="AD44" s="1031"/>
      <c r="AE44" s="1017" t="s">
        <v>356</v>
      </c>
      <c r="AF44" s="1017"/>
      <c r="AG44" s="1017"/>
      <c r="AH44" s="1017"/>
      <c r="AI44" s="1017" t="s">
        <v>362</v>
      </c>
      <c r="AJ44" s="1017"/>
      <c r="AK44" s="1017"/>
      <c r="AL44" s="1017"/>
      <c r="AM44" s="1017" t="s">
        <v>467</v>
      </c>
      <c r="AN44" s="1017"/>
      <c r="AO44" s="1017"/>
      <c r="AP44" s="469"/>
      <c r="AQ44" s="173" t="s">
        <v>354</v>
      </c>
      <c r="AR44" s="166"/>
      <c r="AS44" s="166"/>
      <c r="AT44" s="167"/>
      <c r="AU44" s="371" t="s">
        <v>253</v>
      </c>
      <c r="AV44" s="371"/>
      <c r="AW44" s="371"/>
      <c r="AX44" s="372"/>
    </row>
    <row r="45" spans="1:50" ht="18.75" customHeight="1">
      <c r="A45" s="523"/>
      <c r="B45" s="524"/>
      <c r="C45" s="524"/>
      <c r="D45" s="524"/>
      <c r="E45" s="524"/>
      <c r="F45" s="525"/>
      <c r="G45" s="578"/>
      <c r="H45" s="377"/>
      <c r="I45" s="377"/>
      <c r="J45" s="377"/>
      <c r="K45" s="377"/>
      <c r="L45" s="377"/>
      <c r="M45" s="377"/>
      <c r="N45" s="377"/>
      <c r="O45" s="579"/>
      <c r="P45" s="591"/>
      <c r="Q45" s="377"/>
      <c r="R45" s="377"/>
      <c r="S45" s="377"/>
      <c r="T45" s="377"/>
      <c r="U45" s="377"/>
      <c r="V45" s="377"/>
      <c r="W45" s="377"/>
      <c r="X45" s="579"/>
      <c r="Y45" s="1026"/>
      <c r="Z45" s="1027"/>
      <c r="AA45" s="1028"/>
      <c r="AB45" s="1032"/>
      <c r="AC45" s="1033"/>
      <c r="AD45" s="1034"/>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c r="A46" s="526"/>
      <c r="B46" s="524"/>
      <c r="C46" s="524"/>
      <c r="D46" s="524"/>
      <c r="E46" s="524"/>
      <c r="F46" s="525"/>
      <c r="G46" s="551"/>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2"/>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27"/>
      <c r="B47" s="528"/>
      <c r="C47" s="528"/>
      <c r="D47" s="528"/>
      <c r="E47" s="528"/>
      <c r="F47" s="529"/>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3"/>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2"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18" t="s">
        <v>522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c r="A51" s="523" t="s">
        <v>486</v>
      </c>
      <c r="B51" s="524"/>
      <c r="C51" s="524"/>
      <c r="D51" s="524"/>
      <c r="E51" s="524"/>
      <c r="F51" s="525"/>
      <c r="G51" s="809" t="s">
        <v>265</v>
      </c>
      <c r="H51" s="794"/>
      <c r="I51" s="794"/>
      <c r="J51" s="794"/>
      <c r="K51" s="794"/>
      <c r="L51" s="794"/>
      <c r="M51" s="794"/>
      <c r="N51" s="794"/>
      <c r="O51" s="795"/>
      <c r="P51" s="793" t="s">
        <v>59</v>
      </c>
      <c r="Q51" s="794"/>
      <c r="R51" s="794"/>
      <c r="S51" s="794"/>
      <c r="T51" s="794"/>
      <c r="U51" s="794"/>
      <c r="V51" s="794"/>
      <c r="W51" s="794"/>
      <c r="X51" s="795"/>
      <c r="Y51" s="1025"/>
      <c r="Z51" s="410"/>
      <c r="AA51" s="411"/>
      <c r="AB51" s="469" t="s">
        <v>11</v>
      </c>
      <c r="AC51" s="1030"/>
      <c r="AD51" s="1031"/>
      <c r="AE51" s="1017" t="s">
        <v>356</v>
      </c>
      <c r="AF51" s="1017"/>
      <c r="AG51" s="1017"/>
      <c r="AH51" s="1017"/>
      <c r="AI51" s="1017" t="s">
        <v>362</v>
      </c>
      <c r="AJ51" s="1017"/>
      <c r="AK51" s="1017"/>
      <c r="AL51" s="1017"/>
      <c r="AM51" s="1017" t="s">
        <v>467</v>
      </c>
      <c r="AN51" s="1017"/>
      <c r="AO51" s="1017"/>
      <c r="AP51" s="469"/>
      <c r="AQ51" s="173" t="s">
        <v>354</v>
      </c>
      <c r="AR51" s="166"/>
      <c r="AS51" s="166"/>
      <c r="AT51" s="167"/>
      <c r="AU51" s="371" t="s">
        <v>253</v>
      </c>
      <c r="AV51" s="371"/>
      <c r="AW51" s="371"/>
      <c r="AX51" s="372"/>
    </row>
    <row r="52" spans="1:50" ht="18.75" customHeight="1">
      <c r="A52" s="523"/>
      <c r="B52" s="524"/>
      <c r="C52" s="524"/>
      <c r="D52" s="524"/>
      <c r="E52" s="524"/>
      <c r="F52" s="525"/>
      <c r="G52" s="578"/>
      <c r="H52" s="377"/>
      <c r="I52" s="377"/>
      <c r="J52" s="377"/>
      <c r="K52" s="377"/>
      <c r="L52" s="377"/>
      <c r="M52" s="377"/>
      <c r="N52" s="377"/>
      <c r="O52" s="579"/>
      <c r="P52" s="591"/>
      <c r="Q52" s="377"/>
      <c r="R52" s="377"/>
      <c r="S52" s="377"/>
      <c r="T52" s="377"/>
      <c r="U52" s="377"/>
      <c r="V52" s="377"/>
      <c r="W52" s="377"/>
      <c r="X52" s="579"/>
      <c r="Y52" s="1026"/>
      <c r="Z52" s="1027"/>
      <c r="AA52" s="1028"/>
      <c r="AB52" s="1032"/>
      <c r="AC52" s="1033"/>
      <c r="AD52" s="1034"/>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c r="A53" s="526"/>
      <c r="B53" s="524"/>
      <c r="C53" s="524"/>
      <c r="D53" s="524"/>
      <c r="E53" s="524"/>
      <c r="F53" s="525"/>
      <c r="G53" s="551"/>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2"/>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27"/>
      <c r="B54" s="528"/>
      <c r="C54" s="528"/>
      <c r="D54" s="528"/>
      <c r="E54" s="528"/>
      <c r="F54" s="529"/>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3"/>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2"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18" t="s">
        <v>522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c r="A58" s="523" t="s">
        <v>486</v>
      </c>
      <c r="B58" s="524"/>
      <c r="C58" s="524"/>
      <c r="D58" s="524"/>
      <c r="E58" s="524"/>
      <c r="F58" s="525"/>
      <c r="G58" s="809" t="s">
        <v>265</v>
      </c>
      <c r="H58" s="794"/>
      <c r="I58" s="794"/>
      <c r="J58" s="794"/>
      <c r="K58" s="794"/>
      <c r="L58" s="794"/>
      <c r="M58" s="794"/>
      <c r="N58" s="794"/>
      <c r="O58" s="795"/>
      <c r="P58" s="793" t="s">
        <v>59</v>
      </c>
      <c r="Q58" s="794"/>
      <c r="R58" s="794"/>
      <c r="S58" s="794"/>
      <c r="T58" s="794"/>
      <c r="U58" s="794"/>
      <c r="V58" s="794"/>
      <c r="W58" s="794"/>
      <c r="X58" s="795"/>
      <c r="Y58" s="1025"/>
      <c r="Z58" s="410"/>
      <c r="AA58" s="411"/>
      <c r="AB58" s="1029" t="s">
        <v>11</v>
      </c>
      <c r="AC58" s="1030"/>
      <c r="AD58" s="1031"/>
      <c r="AE58" s="1017" t="s">
        <v>356</v>
      </c>
      <c r="AF58" s="1017"/>
      <c r="AG58" s="1017"/>
      <c r="AH58" s="1017"/>
      <c r="AI58" s="1017" t="s">
        <v>362</v>
      </c>
      <c r="AJ58" s="1017"/>
      <c r="AK58" s="1017"/>
      <c r="AL58" s="1017"/>
      <c r="AM58" s="1017" t="s">
        <v>467</v>
      </c>
      <c r="AN58" s="1017"/>
      <c r="AO58" s="1017"/>
      <c r="AP58" s="469"/>
      <c r="AQ58" s="173" t="s">
        <v>354</v>
      </c>
      <c r="AR58" s="166"/>
      <c r="AS58" s="166"/>
      <c r="AT58" s="167"/>
      <c r="AU58" s="371" t="s">
        <v>253</v>
      </c>
      <c r="AV58" s="371"/>
      <c r="AW58" s="371"/>
      <c r="AX58" s="372"/>
    </row>
    <row r="59" spans="1:50" ht="18.75" customHeight="1">
      <c r="A59" s="523"/>
      <c r="B59" s="524"/>
      <c r="C59" s="524"/>
      <c r="D59" s="524"/>
      <c r="E59" s="524"/>
      <c r="F59" s="525"/>
      <c r="G59" s="578"/>
      <c r="H59" s="377"/>
      <c r="I59" s="377"/>
      <c r="J59" s="377"/>
      <c r="K59" s="377"/>
      <c r="L59" s="377"/>
      <c r="M59" s="377"/>
      <c r="N59" s="377"/>
      <c r="O59" s="579"/>
      <c r="P59" s="591"/>
      <c r="Q59" s="377"/>
      <c r="R59" s="377"/>
      <c r="S59" s="377"/>
      <c r="T59" s="377"/>
      <c r="U59" s="377"/>
      <c r="V59" s="377"/>
      <c r="W59" s="377"/>
      <c r="X59" s="579"/>
      <c r="Y59" s="1026"/>
      <c r="Z59" s="1027"/>
      <c r="AA59" s="1028"/>
      <c r="AB59" s="1032"/>
      <c r="AC59" s="1033"/>
      <c r="AD59" s="1034"/>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c r="A60" s="526"/>
      <c r="B60" s="524"/>
      <c r="C60" s="524"/>
      <c r="D60" s="524"/>
      <c r="E60" s="524"/>
      <c r="F60" s="525"/>
      <c r="G60" s="551"/>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2"/>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27"/>
      <c r="B61" s="528"/>
      <c r="C61" s="528"/>
      <c r="D61" s="528"/>
      <c r="E61" s="528"/>
      <c r="F61" s="529"/>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3"/>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2"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18" t="s">
        <v>522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c r="A65" s="523" t="s">
        <v>486</v>
      </c>
      <c r="B65" s="524"/>
      <c r="C65" s="524"/>
      <c r="D65" s="524"/>
      <c r="E65" s="524"/>
      <c r="F65" s="525"/>
      <c r="G65" s="809" t="s">
        <v>265</v>
      </c>
      <c r="H65" s="794"/>
      <c r="I65" s="794"/>
      <c r="J65" s="794"/>
      <c r="K65" s="794"/>
      <c r="L65" s="794"/>
      <c r="M65" s="794"/>
      <c r="N65" s="794"/>
      <c r="O65" s="795"/>
      <c r="P65" s="793" t="s">
        <v>59</v>
      </c>
      <c r="Q65" s="794"/>
      <c r="R65" s="794"/>
      <c r="S65" s="794"/>
      <c r="T65" s="794"/>
      <c r="U65" s="794"/>
      <c r="V65" s="794"/>
      <c r="W65" s="794"/>
      <c r="X65" s="795"/>
      <c r="Y65" s="1025"/>
      <c r="Z65" s="410"/>
      <c r="AA65" s="411"/>
      <c r="AB65" s="1029" t="s">
        <v>11</v>
      </c>
      <c r="AC65" s="1030"/>
      <c r="AD65" s="1031"/>
      <c r="AE65" s="1017" t="s">
        <v>356</v>
      </c>
      <c r="AF65" s="1017"/>
      <c r="AG65" s="1017"/>
      <c r="AH65" s="1017"/>
      <c r="AI65" s="1017" t="s">
        <v>362</v>
      </c>
      <c r="AJ65" s="1017"/>
      <c r="AK65" s="1017"/>
      <c r="AL65" s="1017"/>
      <c r="AM65" s="1017" t="s">
        <v>467</v>
      </c>
      <c r="AN65" s="1017"/>
      <c r="AO65" s="1017"/>
      <c r="AP65" s="469"/>
      <c r="AQ65" s="173" t="s">
        <v>354</v>
      </c>
      <c r="AR65" s="166"/>
      <c r="AS65" s="166"/>
      <c r="AT65" s="167"/>
      <c r="AU65" s="371" t="s">
        <v>253</v>
      </c>
      <c r="AV65" s="371"/>
      <c r="AW65" s="371"/>
      <c r="AX65" s="372"/>
    </row>
    <row r="66" spans="1:50" ht="18.75" customHeight="1">
      <c r="A66" s="523"/>
      <c r="B66" s="524"/>
      <c r="C66" s="524"/>
      <c r="D66" s="524"/>
      <c r="E66" s="524"/>
      <c r="F66" s="525"/>
      <c r="G66" s="578"/>
      <c r="H66" s="377"/>
      <c r="I66" s="377"/>
      <c r="J66" s="377"/>
      <c r="K66" s="377"/>
      <c r="L66" s="377"/>
      <c r="M66" s="377"/>
      <c r="N66" s="377"/>
      <c r="O66" s="579"/>
      <c r="P66" s="591"/>
      <c r="Q66" s="377"/>
      <c r="R66" s="377"/>
      <c r="S66" s="377"/>
      <c r="T66" s="377"/>
      <c r="U66" s="377"/>
      <c r="V66" s="377"/>
      <c r="W66" s="377"/>
      <c r="X66" s="579"/>
      <c r="Y66" s="1026"/>
      <c r="Z66" s="1027"/>
      <c r="AA66" s="1028"/>
      <c r="AB66" s="1032"/>
      <c r="AC66" s="1033"/>
      <c r="AD66" s="1034"/>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c r="A67" s="526"/>
      <c r="B67" s="524"/>
      <c r="C67" s="524"/>
      <c r="D67" s="524"/>
      <c r="E67" s="524"/>
      <c r="F67" s="525"/>
      <c r="G67" s="551"/>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2"/>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27"/>
      <c r="B68" s="528"/>
      <c r="C68" s="528"/>
      <c r="D68" s="528"/>
      <c r="E68" s="528"/>
      <c r="F68" s="529"/>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3"/>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08" t="s">
        <v>301</v>
      </c>
      <c r="AC69" s="433"/>
      <c r="AD69" s="43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18" t="s">
        <v>522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449" t="s">
        <v>508</v>
      </c>
      <c r="H2" s="450"/>
      <c r="I2" s="450"/>
      <c r="J2" s="450"/>
      <c r="K2" s="450"/>
      <c r="L2" s="450"/>
      <c r="M2" s="450"/>
      <c r="N2" s="450"/>
      <c r="O2" s="450"/>
      <c r="P2" s="450"/>
      <c r="Q2" s="450"/>
      <c r="R2" s="450"/>
      <c r="S2" s="450"/>
      <c r="T2" s="450"/>
      <c r="U2" s="450"/>
      <c r="V2" s="450"/>
      <c r="W2" s="450"/>
      <c r="X2" s="450"/>
      <c r="Y2" s="450"/>
      <c r="Z2" s="450"/>
      <c r="AA2" s="450"/>
      <c r="AB2" s="451"/>
      <c r="AC2" s="449" t="s">
        <v>510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7"/>
      <c r="B3" s="1058"/>
      <c r="C3" s="1058"/>
      <c r="D3" s="1058"/>
      <c r="E3" s="1058"/>
      <c r="F3" s="1059"/>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c r="A4" s="1057"/>
      <c r="B4" s="1058"/>
      <c r="C4" s="1058"/>
      <c r="D4" s="1058"/>
      <c r="E4" s="1058"/>
      <c r="F4" s="1059"/>
      <c r="G4" s="458"/>
      <c r="H4" s="459"/>
      <c r="I4" s="459"/>
      <c r="J4" s="459"/>
      <c r="K4" s="460"/>
      <c r="L4" s="461"/>
      <c r="M4" s="462"/>
      <c r="N4" s="462"/>
      <c r="O4" s="462"/>
      <c r="P4" s="462"/>
      <c r="Q4" s="462"/>
      <c r="R4" s="462"/>
      <c r="S4" s="462"/>
      <c r="T4" s="462"/>
      <c r="U4" s="462"/>
      <c r="V4" s="462"/>
      <c r="W4" s="462"/>
      <c r="X4" s="463"/>
      <c r="Y4" s="464"/>
      <c r="Z4" s="465"/>
      <c r="AA4" s="465"/>
      <c r="AB4" s="568"/>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57"/>
      <c r="B15" s="1058"/>
      <c r="C15" s="1058"/>
      <c r="D15" s="1058"/>
      <c r="E15" s="1058"/>
      <c r="F15" s="1059"/>
      <c r="G15" s="449" t="s">
        <v>401</v>
      </c>
      <c r="H15" s="450"/>
      <c r="I15" s="450"/>
      <c r="J15" s="450"/>
      <c r="K15" s="450"/>
      <c r="L15" s="450"/>
      <c r="M15" s="450"/>
      <c r="N15" s="450"/>
      <c r="O15" s="450"/>
      <c r="P15" s="450"/>
      <c r="Q15" s="450"/>
      <c r="R15" s="450"/>
      <c r="S15" s="450"/>
      <c r="T15" s="450"/>
      <c r="U15" s="450"/>
      <c r="V15" s="450"/>
      <c r="W15" s="450"/>
      <c r="X15" s="450"/>
      <c r="Y15" s="450"/>
      <c r="Z15" s="450"/>
      <c r="AA15" s="450"/>
      <c r="AB15" s="451"/>
      <c r="AC15" s="449" t="s">
        <v>402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c r="A16" s="1057"/>
      <c r="B16" s="1058"/>
      <c r="C16" s="1058"/>
      <c r="D16" s="1058"/>
      <c r="E16" s="1058"/>
      <c r="F16" s="1059"/>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c r="A17" s="1057"/>
      <c r="B17" s="1058"/>
      <c r="C17" s="1058"/>
      <c r="D17" s="1058"/>
      <c r="E17" s="1058"/>
      <c r="F17" s="1059"/>
      <c r="G17" s="458"/>
      <c r="H17" s="459"/>
      <c r="I17" s="459"/>
      <c r="J17" s="459"/>
      <c r="K17" s="460"/>
      <c r="L17" s="461"/>
      <c r="M17" s="462"/>
      <c r="N17" s="462"/>
      <c r="O17" s="462"/>
      <c r="P17" s="462"/>
      <c r="Q17" s="462"/>
      <c r="R17" s="462"/>
      <c r="S17" s="462"/>
      <c r="T17" s="462"/>
      <c r="U17" s="462"/>
      <c r="V17" s="462"/>
      <c r="W17" s="462"/>
      <c r="X17" s="463"/>
      <c r="Y17" s="464"/>
      <c r="Z17" s="465"/>
      <c r="AA17" s="465"/>
      <c r="AB17" s="568"/>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57"/>
      <c r="B28" s="1058"/>
      <c r="C28" s="1058"/>
      <c r="D28" s="1058"/>
      <c r="E28" s="1058"/>
      <c r="F28" s="1059"/>
      <c r="G28" s="449" t="s">
        <v>400</v>
      </c>
      <c r="H28" s="450"/>
      <c r="I28" s="450"/>
      <c r="J28" s="450"/>
      <c r="K28" s="450"/>
      <c r="L28" s="450"/>
      <c r="M28" s="450"/>
      <c r="N28" s="450"/>
      <c r="O28" s="450"/>
      <c r="P28" s="450"/>
      <c r="Q28" s="450"/>
      <c r="R28" s="450"/>
      <c r="S28" s="450"/>
      <c r="T28" s="450"/>
      <c r="U28" s="450"/>
      <c r="V28" s="450"/>
      <c r="W28" s="450"/>
      <c r="X28" s="450"/>
      <c r="Y28" s="450"/>
      <c r="Z28" s="450"/>
      <c r="AA28" s="450"/>
      <c r="AB28" s="451"/>
      <c r="AC28" s="449" t="s">
        <v>403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c r="A29" s="1057"/>
      <c r="B29" s="1058"/>
      <c r="C29" s="1058"/>
      <c r="D29" s="1058"/>
      <c r="E29" s="1058"/>
      <c r="F29" s="1059"/>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c r="A30" s="1057"/>
      <c r="B30" s="1058"/>
      <c r="C30" s="1058"/>
      <c r="D30" s="1058"/>
      <c r="E30" s="1058"/>
      <c r="F30" s="1059"/>
      <c r="G30" s="458"/>
      <c r="H30" s="459"/>
      <c r="I30" s="459"/>
      <c r="J30" s="459"/>
      <c r="K30" s="460"/>
      <c r="L30" s="461"/>
      <c r="M30" s="462"/>
      <c r="N30" s="462"/>
      <c r="O30" s="462"/>
      <c r="P30" s="462"/>
      <c r="Q30" s="462"/>
      <c r="R30" s="462"/>
      <c r="S30" s="462"/>
      <c r="T30" s="462"/>
      <c r="U30" s="462"/>
      <c r="V30" s="462"/>
      <c r="W30" s="462"/>
      <c r="X30" s="463"/>
      <c r="Y30" s="464"/>
      <c r="Z30" s="465"/>
      <c r="AA30" s="465"/>
      <c r="AB30" s="568"/>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57"/>
      <c r="B41" s="1058"/>
      <c r="C41" s="1058"/>
      <c r="D41" s="1058"/>
      <c r="E41" s="1058"/>
      <c r="F41" s="1059"/>
      <c r="G41" s="449" t="s">
        <v>450</v>
      </c>
      <c r="H41" s="450"/>
      <c r="I41" s="450"/>
      <c r="J41" s="450"/>
      <c r="K41" s="450"/>
      <c r="L41" s="450"/>
      <c r="M41" s="450"/>
      <c r="N41" s="450"/>
      <c r="O41" s="450"/>
      <c r="P41" s="450"/>
      <c r="Q41" s="450"/>
      <c r="R41" s="450"/>
      <c r="S41" s="450"/>
      <c r="T41" s="450"/>
      <c r="U41" s="450"/>
      <c r="V41" s="450"/>
      <c r="W41" s="450"/>
      <c r="X41" s="450"/>
      <c r="Y41" s="450"/>
      <c r="Z41" s="450"/>
      <c r="AA41" s="450"/>
      <c r="AB41" s="451"/>
      <c r="AC41" s="449" t="s">
        <v>302</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c r="A42" s="1057"/>
      <c r="B42" s="1058"/>
      <c r="C42" s="1058"/>
      <c r="D42" s="1058"/>
      <c r="E42" s="1058"/>
      <c r="F42" s="1059"/>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c r="A43" s="1057"/>
      <c r="B43" s="1058"/>
      <c r="C43" s="1058"/>
      <c r="D43" s="1058"/>
      <c r="E43" s="1058"/>
      <c r="F43" s="1059"/>
      <c r="G43" s="458"/>
      <c r="H43" s="459"/>
      <c r="I43" s="459"/>
      <c r="J43" s="459"/>
      <c r="K43" s="460"/>
      <c r="L43" s="461"/>
      <c r="M43" s="462"/>
      <c r="N43" s="462"/>
      <c r="O43" s="462"/>
      <c r="P43" s="462"/>
      <c r="Q43" s="462"/>
      <c r="R43" s="462"/>
      <c r="S43" s="462"/>
      <c r="T43" s="462"/>
      <c r="U43" s="462"/>
      <c r="V43" s="462"/>
      <c r="W43" s="462"/>
      <c r="X43" s="463"/>
      <c r="Y43" s="464"/>
      <c r="Z43" s="465"/>
      <c r="AA43" s="465"/>
      <c r="AB43" s="568"/>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row r="55" spans="1:50" ht="30" customHeight="1">
      <c r="A55" s="1054" t="s">
        <v>28</v>
      </c>
      <c r="B55" s="1055"/>
      <c r="C55" s="1055"/>
      <c r="D55" s="1055"/>
      <c r="E55" s="1055"/>
      <c r="F55" s="1056"/>
      <c r="G55" s="449" t="s">
        <v>303</v>
      </c>
      <c r="H55" s="450"/>
      <c r="I55" s="450"/>
      <c r="J55" s="450"/>
      <c r="K55" s="450"/>
      <c r="L55" s="450"/>
      <c r="M55" s="450"/>
      <c r="N55" s="450"/>
      <c r="O55" s="450"/>
      <c r="P55" s="450"/>
      <c r="Q55" s="450"/>
      <c r="R55" s="450"/>
      <c r="S55" s="450"/>
      <c r="T55" s="450"/>
      <c r="U55" s="450"/>
      <c r="V55" s="450"/>
      <c r="W55" s="450"/>
      <c r="X55" s="450"/>
      <c r="Y55" s="450"/>
      <c r="Z55" s="450"/>
      <c r="AA55" s="450"/>
      <c r="AB55" s="451"/>
      <c r="AC55" s="449" t="s">
        <v>404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c r="A56" s="1057"/>
      <c r="B56" s="1058"/>
      <c r="C56" s="1058"/>
      <c r="D56" s="1058"/>
      <c r="E56" s="1058"/>
      <c r="F56" s="1059"/>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c r="A57" s="1057"/>
      <c r="B57" s="1058"/>
      <c r="C57" s="1058"/>
      <c r="D57" s="1058"/>
      <c r="E57" s="1058"/>
      <c r="F57" s="1059"/>
      <c r="G57" s="458"/>
      <c r="H57" s="459"/>
      <c r="I57" s="459"/>
      <c r="J57" s="459"/>
      <c r="K57" s="460"/>
      <c r="L57" s="461"/>
      <c r="M57" s="462"/>
      <c r="N57" s="462"/>
      <c r="O57" s="462"/>
      <c r="P57" s="462"/>
      <c r="Q57" s="462"/>
      <c r="R57" s="462"/>
      <c r="S57" s="462"/>
      <c r="T57" s="462"/>
      <c r="U57" s="462"/>
      <c r="V57" s="462"/>
      <c r="W57" s="462"/>
      <c r="X57" s="463"/>
      <c r="Y57" s="464"/>
      <c r="Z57" s="465"/>
      <c r="AA57" s="465"/>
      <c r="AB57" s="568"/>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57"/>
      <c r="B68" s="1058"/>
      <c r="C68" s="1058"/>
      <c r="D68" s="1058"/>
      <c r="E68" s="1058"/>
      <c r="F68" s="1059"/>
      <c r="G68" s="449" t="s">
        <v>405</v>
      </c>
      <c r="H68" s="450"/>
      <c r="I68" s="450"/>
      <c r="J68" s="450"/>
      <c r="K68" s="450"/>
      <c r="L68" s="450"/>
      <c r="M68" s="450"/>
      <c r="N68" s="450"/>
      <c r="O68" s="450"/>
      <c r="P68" s="450"/>
      <c r="Q68" s="450"/>
      <c r="R68" s="450"/>
      <c r="S68" s="450"/>
      <c r="T68" s="450"/>
      <c r="U68" s="450"/>
      <c r="V68" s="450"/>
      <c r="W68" s="450"/>
      <c r="X68" s="450"/>
      <c r="Y68" s="450"/>
      <c r="Z68" s="450"/>
      <c r="AA68" s="450"/>
      <c r="AB68" s="451"/>
      <c r="AC68" s="449" t="s">
        <v>406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c r="A69" s="1057"/>
      <c r="B69" s="1058"/>
      <c r="C69" s="1058"/>
      <c r="D69" s="1058"/>
      <c r="E69" s="1058"/>
      <c r="F69" s="1059"/>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c r="A70" s="1057"/>
      <c r="B70" s="1058"/>
      <c r="C70" s="1058"/>
      <c r="D70" s="1058"/>
      <c r="E70" s="1058"/>
      <c r="F70" s="1059"/>
      <c r="G70" s="458"/>
      <c r="H70" s="459"/>
      <c r="I70" s="459"/>
      <c r="J70" s="459"/>
      <c r="K70" s="460"/>
      <c r="L70" s="461"/>
      <c r="M70" s="462"/>
      <c r="N70" s="462"/>
      <c r="O70" s="462"/>
      <c r="P70" s="462"/>
      <c r="Q70" s="462"/>
      <c r="R70" s="462"/>
      <c r="S70" s="462"/>
      <c r="T70" s="462"/>
      <c r="U70" s="462"/>
      <c r="V70" s="462"/>
      <c r="W70" s="462"/>
      <c r="X70" s="463"/>
      <c r="Y70" s="464"/>
      <c r="Z70" s="465"/>
      <c r="AA70" s="465"/>
      <c r="AB70" s="568"/>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57"/>
      <c r="B81" s="1058"/>
      <c r="C81" s="1058"/>
      <c r="D81" s="1058"/>
      <c r="E81" s="1058"/>
      <c r="F81" s="1059"/>
      <c r="G81" s="449" t="s">
        <v>407</v>
      </c>
      <c r="H81" s="450"/>
      <c r="I81" s="450"/>
      <c r="J81" s="450"/>
      <c r="K81" s="450"/>
      <c r="L81" s="450"/>
      <c r="M81" s="450"/>
      <c r="N81" s="450"/>
      <c r="O81" s="450"/>
      <c r="P81" s="450"/>
      <c r="Q81" s="450"/>
      <c r="R81" s="450"/>
      <c r="S81" s="450"/>
      <c r="T81" s="450"/>
      <c r="U81" s="450"/>
      <c r="V81" s="450"/>
      <c r="W81" s="450"/>
      <c r="X81" s="450"/>
      <c r="Y81" s="450"/>
      <c r="Z81" s="450"/>
      <c r="AA81" s="450"/>
      <c r="AB81" s="451"/>
      <c r="AC81" s="449" t="s">
        <v>408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c r="A82" s="1057"/>
      <c r="B82" s="1058"/>
      <c r="C82" s="1058"/>
      <c r="D82" s="1058"/>
      <c r="E82" s="1058"/>
      <c r="F82" s="1059"/>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c r="A83" s="1057"/>
      <c r="B83" s="1058"/>
      <c r="C83" s="1058"/>
      <c r="D83" s="1058"/>
      <c r="E83" s="1058"/>
      <c r="F83" s="1059"/>
      <c r="G83" s="458"/>
      <c r="H83" s="459"/>
      <c r="I83" s="459"/>
      <c r="J83" s="459"/>
      <c r="K83" s="460"/>
      <c r="L83" s="461"/>
      <c r="M83" s="462"/>
      <c r="N83" s="462"/>
      <c r="O83" s="462"/>
      <c r="P83" s="462"/>
      <c r="Q83" s="462"/>
      <c r="R83" s="462"/>
      <c r="S83" s="462"/>
      <c r="T83" s="462"/>
      <c r="U83" s="462"/>
      <c r="V83" s="462"/>
      <c r="W83" s="462"/>
      <c r="X83" s="463"/>
      <c r="Y83" s="464"/>
      <c r="Z83" s="465"/>
      <c r="AA83" s="465"/>
      <c r="AB83" s="568"/>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57"/>
      <c r="B94" s="1058"/>
      <c r="C94" s="1058"/>
      <c r="D94" s="1058"/>
      <c r="E94" s="1058"/>
      <c r="F94" s="1059"/>
      <c r="G94" s="449" t="s">
        <v>409</v>
      </c>
      <c r="H94" s="450"/>
      <c r="I94" s="450"/>
      <c r="J94" s="450"/>
      <c r="K94" s="450"/>
      <c r="L94" s="450"/>
      <c r="M94" s="450"/>
      <c r="N94" s="450"/>
      <c r="O94" s="450"/>
      <c r="P94" s="450"/>
      <c r="Q94" s="450"/>
      <c r="R94" s="450"/>
      <c r="S94" s="450"/>
      <c r="T94" s="450"/>
      <c r="U94" s="450"/>
      <c r="V94" s="450"/>
      <c r="W94" s="450"/>
      <c r="X94" s="450"/>
      <c r="Y94" s="450"/>
      <c r="Z94" s="450"/>
      <c r="AA94" s="450"/>
      <c r="AB94" s="451"/>
      <c r="AC94" s="449" t="s">
        <v>304</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c r="A95" s="1057"/>
      <c r="B95" s="1058"/>
      <c r="C95" s="1058"/>
      <c r="D95" s="1058"/>
      <c r="E95" s="1058"/>
      <c r="F95" s="1059"/>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c r="A96" s="1057"/>
      <c r="B96" s="1058"/>
      <c r="C96" s="1058"/>
      <c r="D96" s="1058"/>
      <c r="E96" s="1058"/>
      <c r="F96" s="1059"/>
      <c r="G96" s="458"/>
      <c r="H96" s="459"/>
      <c r="I96" s="459"/>
      <c r="J96" s="459"/>
      <c r="K96" s="460"/>
      <c r="L96" s="461"/>
      <c r="M96" s="462"/>
      <c r="N96" s="462"/>
      <c r="O96" s="462"/>
      <c r="P96" s="462"/>
      <c r="Q96" s="462"/>
      <c r="R96" s="462"/>
      <c r="S96" s="462"/>
      <c r="T96" s="462"/>
      <c r="U96" s="462"/>
      <c r="V96" s="462"/>
      <c r="W96" s="462"/>
      <c r="X96" s="463"/>
      <c r="Y96" s="464"/>
      <c r="Z96" s="465"/>
      <c r="AA96" s="465"/>
      <c r="AB96" s="568"/>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row r="108" spans="1:50" ht="30" customHeight="1">
      <c r="A108" s="1054" t="s">
        <v>28</v>
      </c>
      <c r="B108" s="1055"/>
      <c r="C108" s="1055"/>
      <c r="D108" s="1055"/>
      <c r="E108" s="1055"/>
      <c r="F108" s="1056"/>
      <c r="G108" s="449" t="s">
        <v>305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c r="A109" s="1057"/>
      <c r="B109" s="1058"/>
      <c r="C109" s="1058"/>
      <c r="D109" s="1058"/>
      <c r="E109" s="1058"/>
      <c r="F109" s="1059"/>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c r="A110" s="1057"/>
      <c r="B110" s="1058"/>
      <c r="C110" s="1058"/>
      <c r="D110" s="1058"/>
      <c r="E110" s="1058"/>
      <c r="F110" s="105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8"/>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57"/>
      <c r="B121" s="1058"/>
      <c r="C121" s="1058"/>
      <c r="D121" s="1058"/>
      <c r="E121" s="1058"/>
      <c r="F121" s="1059"/>
      <c r="G121" s="449" t="s">
        <v>411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c r="A122" s="1057"/>
      <c r="B122" s="1058"/>
      <c r="C122" s="1058"/>
      <c r="D122" s="1058"/>
      <c r="E122" s="1058"/>
      <c r="F122" s="1059"/>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c r="A123" s="1057"/>
      <c r="B123" s="1058"/>
      <c r="C123" s="1058"/>
      <c r="D123" s="1058"/>
      <c r="E123" s="1058"/>
      <c r="F123" s="105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8"/>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57"/>
      <c r="B134" s="1058"/>
      <c r="C134" s="1058"/>
      <c r="D134" s="1058"/>
      <c r="E134" s="1058"/>
      <c r="F134" s="1059"/>
      <c r="G134" s="449" t="s">
        <v>413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c r="A135" s="1057"/>
      <c r="B135" s="1058"/>
      <c r="C135" s="1058"/>
      <c r="D135" s="1058"/>
      <c r="E135" s="1058"/>
      <c r="F135" s="1059"/>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c r="A136" s="1057"/>
      <c r="B136" s="1058"/>
      <c r="C136" s="1058"/>
      <c r="D136" s="1058"/>
      <c r="E136" s="1058"/>
      <c r="F136" s="105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8"/>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57"/>
      <c r="B147" s="1058"/>
      <c r="C147" s="1058"/>
      <c r="D147" s="1058"/>
      <c r="E147" s="1058"/>
      <c r="F147" s="1059"/>
      <c r="G147" s="449" t="s">
        <v>415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c r="A148" s="1057"/>
      <c r="B148" s="1058"/>
      <c r="C148" s="1058"/>
      <c r="D148" s="1058"/>
      <c r="E148" s="1058"/>
      <c r="F148" s="1059"/>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c r="A149" s="1057"/>
      <c r="B149" s="1058"/>
      <c r="C149" s="1058"/>
      <c r="D149" s="1058"/>
      <c r="E149" s="1058"/>
      <c r="F149" s="105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8"/>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row r="161" spans="1:50" ht="30" customHeight="1">
      <c r="A161" s="1054" t="s">
        <v>28</v>
      </c>
      <c r="B161" s="1055"/>
      <c r="C161" s="1055"/>
      <c r="D161" s="1055"/>
      <c r="E161" s="1055"/>
      <c r="F161" s="1056"/>
      <c r="G161" s="449" t="s">
        <v>307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c r="A162" s="1057"/>
      <c r="B162" s="1058"/>
      <c r="C162" s="1058"/>
      <c r="D162" s="1058"/>
      <c r="E162" s="1058"/>
      <c r="F162" s="1059"/>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c r="A163" s="1057"/>
      <c r="B163" s="1058"/>
      <c r="C163" s="1058"/>
      <c r="D163" s="1058"/>
      <c r="E163" s="1058"/>
      <c r="F163" s="105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8"/>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57"/>
      <c r="B174" s="1058"/>
      <c r="C174" s="1058"/>
      <c r="D174" s="1058"/>
      <c r="E174" s="1058"/>
      <c r="F174" s="1059"/>
      <c r="G174" s="449" t="s">
        <v>417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c r="A175" s="1057"/>
      <c r="B175" s="1058"/>
      <c r="C175" s="1058"/>
      <c r="D175" s="1058"/>
      <c r="E175" s="1058"/>
      <c r="F175" s="1059"/>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c r="A176" s="1057"/>
      <c r="B176" s="1058"/>
      <c r="C176" s="1058"/>
      <c r="D176" s="1058"/>
      <c r="E176" s="1058"/>
      <c r="F176" s="105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8"/>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57"/>
      <c r="B187" s="1058"/>
      <c r="C187" s="1058"/>
      <c r="D187" s="1058"/>
      <c r="E187" s="1058"/>
      <c r="F187" s="1059"/>
      <c r="G187" s="449" t="s">
        <v>420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419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c r="A188" s="1057"/>
      <c r="B188" s="1058"/>
      <c r="C188" s="1058"/>
      <c r="D188" s="1058"/>
      <c r="E188" s="1058"/>
      <c r="F188" s="1059"/>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c r="A189" s="1057"/>
      <c r="B189" s="1058"/>
      <c r="C189" s="1058"/>
      <c r="D189" s="1058"/>
      <c r="E189" s="1058"/>
      <c r="F189" s="105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8"/>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57"/>
      <c r="B200" s="1058"/>
      <c r="C200" s="1058"/>
      <c r="D200" s="1058"/>
      <c r="E200" s="1058"/>
      <c r="F200" s="1059"/>
      <c r="G200" s="449" t="s">
        <v>421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c r="A201" s="1057"/>
      <c r="B201" s="1058"/>
      <c r="C201" s="1058"/>
      <c r="D201" s="1058"/>
      <c r="E201" s="1058"/>
      <c r="F201" s="1059"/>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c r="A202" s="1057"/>
      <c r="B202" s="1058"/>
      <c r="C202" s="1058"/>
      <c r="D202" s="1058"/>
      <c r="E202" s="1058"/>
      <c r="F202" s="105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8"/>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row r="214" spans="1:50" ht="30" customHeight="1">
      <c r="A214" s="1074" t="s">
        <v>28</v>
      </c>
      <c r="B214" s="1075"/>
      <c r="C214" s="1075"/>
      <c r="D214" s="1075"/>
      <c r="E214" s="1075"/>
      <c r="F214" s="1076"/>
      <c r="G214" s="449" t="s">
        <v>309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c r="A215" s="1057"/>
      <c r="B215" s="1058"/>
      <c r="C215" s="1058"/>
      <c r="D215" s="1058"/>
      <c r="E215" s="1058"/>
      <c r="F215" s="1059"/>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c r="A216" s="1057"/>
      <c r="B216" s="1058"/>
      <c r="C216" s="1058"/>
      <c r="D216" s="1058"/>
      <c r="E216" s="1058"/>
      <c r="F216" s="105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57"/>
      <c r="B227" s="1058"/>
      <c r="C227" s="1058"/>
      <c r="D227" s="1058"/>
      <c r="E227" s="1058"/>
      <c r="F227" s="1059"/>
      <c r="G227" s="449" t="s">
        <v>423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c r="A228" s="1057"/>
      <c r="B228" s="1058"/>
      <c r="C228" s="1058"/>
      <c r="D228" s="1058"/>
      <c r="E228" s="1058"/>
      <c r="F228" s="1059"/>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c r="A229" s="1057"/>
      <c r="B229" s="1058"/>
      <c r="C229" s="1058"/>
      <c r="D229" s="1058"/>
      <c r="E229" s="1058"/>
      <c r="F229" s="105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57"/>
      <c r="B240" s="1058"/>
      <c r="C240" s="1058"/>
      <c r="D240" s="1058"/>
      <c r="E240" s="1058"/>
      <c r="F240" s="1059"/>
      <c r="G240" s="449" t="s">
        <v>425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c r="A241" s="1057"/>
      <c r="B241" s="1058"/>
      <c r="C241" s="1058"/>
      <c r="D241" s="1058"/>
      <c r="E241" s="1058"/>
      <c r="F241" s="1059"/>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c r="A242" s="1057"/>
      <c r="B242" s="1058"/>
      <c r="C242" s="1058"/>
      <c r="D242" s="1058"/>
      <c r="E242" s="1058"/>
      <c r="F242" s="105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57"/>
      <c r="B253" s="1058"/>
      <c r="C253" s="1058"/>
      <c r="D253" s="1058"/>
      <c r="E253" s="1058"/>
      <c r="F253" s="1059"/>
      <c r="G253" s="449" t="s">
        <v>427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c r="A254" s="1057"/>
      <c r="B254" s="1058"/>
      <c r="C254" s="1058"/>
      <c r="D254" s="1058"/>
      <c r="E254" s="1058"/>
      <c r="F254" s="1059"/>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c r="A255" s="1057"/>
      <c r="B255" s="1058"/>
      <c r="C255" s="1058"/>
      <c r="D255" s="1058"/>
      <c r="E255" s="1058"/>
      <c r="F255" s="105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390</v>
      </c>
      <c r="AI3" s="344"/>
      <c r="AJ3" s="344"/>
      <c r="AK3" s="344"/>
      <c r="AL3" s="344" t="s">
        <v>21</v>
      </c>
      <c r="AM3" s="344"/>
      <c r="AN3" s="344"/>
      <c r="AO3" s="433"/>
      <c r="AP3" s="434" t="s">
        <v>432</v>
      </c>
      <c r="AQ3" s="434"/>
      <c r="AR3" s="434"/>
      <c r="AS3" s="434"/>
      <c r="AT3" s="434"/>
      <c r="AU3" s="434"/>
      <c r="AV3" s="434"/>
      <c r="AW3" s="434"/>
      <c r="AX3" s="434"/>
    </row>
    <row r="4" spans="1:50" ht="26.25" customHeight="1">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390</v>
      </c>
      <c r="AI36" s="344"/>
      <c r="AJ36" s="344"/>
      <c r="AK36" s="344"/>
      <c r="AL36" s="344" t="s">
        <v>21</v>
      </c>
      <c r="AM36" s="344"/>
      <c r="AN36" s="344"/>
      <c r="AO36" s="433"/>
      <c r="AP36" s="434" t="s">
        <v>432</v>
      </c>
      <c r="AQ36" s="434"/>
      <c r="AR36" s="434"/>
      <c r="AS36" s="434"/>
      <c r="AT36" s="434"/>
      <c r="AU36" s="434"/>
      <c r="AV36" s="434"/>
      <c r="AW36" s="434"/>
      <c r="AX36" s="434"/>
    </row>
    <row r="37" spans="1:50" ht="26.25" customHeight="1">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390</v>
      </c>
      <c r="AI69" s="344"/>
      <c r="AJ69" s="344"/>
      <c r="AK69" s="344"/>
      <c r="AL69" s="344" t="s">
        <v>21</v>
      </c>
      <c r="AM69" s="344"/>
      <c r="AN69" s="344"/>
      <c r="AO69" s="433"/>
      <c r="AP69" s="434" t="s">
        <v>432</v>
      </c>
      <c r="AQ69" s="434"/>
      <c r="AR69" s="434"/>
      <c r="AS69" s="434"/>
      <c r="AT69" s="434"/>
      <c r="AU69" s="434"/>
      <c r="AV69" s="434"/>
      <c r="AW69" s="434"/>
      <c r="AX69" s="434"/>
    </row>
    <row r="70" spans="1:50" ht="26.25" customHeight="1">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390</v>
      </c>
      <c r="AI102" s="344"/>
      <c r="AJ102" s="344"/>
      <c r="AK102" s="344"/>
      <c r="AL102" s="344" t="s">
        <v>21</v>
      </c>
      <c r="AM102" s="344"/>
      <c r="AN102" s="344"/>
      <c r="AO102" s="433"/>
      <c r="AP102" s="434" t="s">
        <v>432</v>
      </c>
      <c r="AQ102" s="434"/>
      <c r="AR102" s="434"/>
      <c r="AS102" s="434"/>
      <c r="AT102" s="434"/>
      <c r="AU102" s="434"/>
      <c r="AV102" s="434"/>
      <c r="AW102" s="434"/>
      <c r="AX102" s="434"/>
    </row>
    <row r="103" spans="1:50" ht="26.25" customHeight="1">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390</v>
      </c>
      <c r="AI135" s="344"/>
      <c r="AJ135" s="344"/>
      <c r="AK135" s="344"/>
      <c r="AL135" s="344" t="s">
        <v>21</v>
      </c>
      <c r="AM135" s="344"/>
      <c r="AN135" s="344"/>
      <c r="AO135" s="433"/>
      <c r="AP135" s="434" t="s">
        <v>432</v>
      </c>
      <c r="AQ135" s="434"/>
      <c r="AR135" s="434"/>
      <c r="AS135" s="434"/>
      <c r="AT135" s="434"/>
      <c r="AU135" s="434"/>
      <c r="AV135" s="434"/>
      <c r="AW135" s="434"/>
      <c r="AX135" s="434"/>
    </row>
    <row r="136" spans="1:50" ht="26.25" customHeight="1">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390</v>
      </c>
      <c r="AI168" s="344"/>
      <c r="AJ168" s="344"/>
      <c r="AK168" s="344"/>
      <c r="AL168" s="344" t="s">
        <v>21</v>
      </c>
      <c r="AM168" s="344"/>
      <c r="AN168" s="344"/>
      <c r="AO168" s="433"/>
      <c r="AP168" s="434" t="s">
        <v>432</v>
      </c>
      <c r="AQ168" s="434"/>
      <c r="AR168" s="434"/>
      <c r="AS168" s="434"/>
      <c r="AT168" s="434"/>
      <c r="AU168" s="434"/>
      <c r="AV168" s="434"/>
      <c r="AW168" s="434"/>
      <c r="AX168" s="434"/>
    </row>
    <row r="169" spans="1:50" ht="26.25" customHeight="1">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390</v>
      </c>
      <c r="AI201" s="344"/>
      <c r="AJ201" s="344"/>
      <c r="AK201" s="344"/>
      <c r="AL201" s="344" t="s">
        <v>21</v>
      </c>
      <c r="AM201" s="344"/>
      <c r="AN201" s="344"/>
      <c r="AO201" s="433"/>
      <c r="AP201" s="434" t="s">
        <v>432</v>
      </c>
      <c r="AQ201" s="434"/>
      <c r="AR201" s="434"/>
      <c r="AS201" s="434"/>
      <c r="AT201" s="434"/>
      <c r="AU201" s="434"/>
      <c r="AV201" s="434"/>
      <c r="AW201" s="434"/>
      <c r="AX201" s="434"/>
    </row>
    <row r="202" spans="1:50" ht="26.25" customHeight="1">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390</v>
      </c>
      <c r="AI234" s="344"/>
      <c r="AJ234" s="344"/>
      <c r="AK234" s="344"/>
      <c r="AL234" s="344" t="s">
        <v>21</v>
      </c>
      <c r="AM234" s="344"/>
      <c r="AN234" s="344"/>
      <c r="AO234" s="433"/>
      <c r="AP234" s="434" t="s">
        <v>432</v>
      </c>
      <c r="AQ234" s="434"/>
      <c r="AR234" s="434"/>
      <c r="AS234" s="434"/>
      <c r="AT234" s="434"/>
      <c r="AU234" s="434"/>
      <c r="AV234" s="434"/>
      <c r="AW234" s="434"/>
      <c r="AX234" s="434"/>
    </row>
    <row r="235" spans="1:50" ht="26.25" customHeight="1">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390</v>
      </c>
      <c r="AI267" s="344"/>
      <c r="AJ267" s="344"/>
      <c r="AK267" s="344"/>
      <c r="AL267" s="344" t="s">
        <v>21</v>
      </c>
      <c r="AM267" s="344"/>
      <c r="AN267" s="344"/>
      <c r="AO267" s="433"/>
      <c r="AP267" s="434" t="s">
        <v>432</v>
      </c>
      <c r="AQ267" s="434"/>
      <c r="AR267" s="434"/>
      <c r="AS267" s="434"/>
      <c r="AT267" s="434"/>
      <c r="AU267" s="434"/>
      <c r="AV267" s="434"/>
      <c r="AW267" s="434"/>
      <c r="AX267" s="434"/>
    </row>
    <row r="268" spans="1:50" ht="26.25" customHeight="1">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390</v>
      </c>
      <c r="AI300" s="344"/>
      <c r="AJ300" s="344"/>
      <c r="AK300" s="344"/>
      <c r="AL300" s="344" t="s">
        <v>21</v>
      </c>
      <c r="AM300" s="344"/>
      <c r="AN300" s="344"/>
      <c r="AO300" s="433"/>
      <c r="AP300" s="434" t="s">
        <v>432</v>
      </c>
      <c r="AQ300" s="434"/>
      <c r="AR300" s="434"/>
      <c r="AS300" s="434"/>
      <c r="AT300" s="434"/>
      <c r="AU300" s="434"/>
      <c r="AV300" s="434"/>
      <c r="AW300" s="434"/>
      <c r="AX300" s="434"/>
    </row>
    <row r="301" spans="1:50" ht="26.25" customHeight="1">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390</v>
      </c>
      <c r="AI333" s="344"/>
      <c r="AJ333" s="344"/>
      <c r="AK333" s="344"/>
      <c r="AL333" s="344" t="s">
        <v>21</v>
      </c>
      <c r="AM333" s="344"/>
      <c r="AN333" s="344"/>
      <c r="AO333" s="433"/>
      <c r="AP333" s="434" t="s">
        <v>432</v>
      </c>
      <c r="AQ333" s="434"/>
      <c r="AR333" s="434"/>
      <c r="AS333" s="434"/>
      <c r="AT333" s="434"/>
      <c r="AU333" s="434"/>
      <c r="AV333" s="434"/>
      <c r="AW333" s="434"/>
      <c r="AX333" s="434"/>
    </row>
    <row r="334" spans="1:50" ht="26.25" customHeight="1">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390</v>
      </c>
      <c r="AI366" s="344"/>
      <c r="AJ366" s="344"/>
      <c r="AK366" s="344"/>
      <c r="AL366" s="344" t="s">
        <v>21</v>
      </c>
      <c r="AM366" s="344"/>
      <c r="AN366" s="344"/>
      <c r="AO366" s="433"/>
      <c r="AP366" s="434" t="s">
        <v>432</v>
      </c>
      <c r="AQ366" s="434"/>
      <c r="AR366" s="434"/>
      <c r="AS366" s="434"/>
      <c r="AT366" s="434"/>
      <c r="AU366" s="434"/>
      <c r="AV366" s="434"/>
      <c r="AW366" s="434"/>
      <c r="AX366" s="434"/>
    </row>
    <row r="367" spans="1:50" ht="26.25" customHeight="1">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390</v>
      </c>
      <c r="AI399" s="344"/>
      <c r="AJ399" s="344"/>
      <c r="AK399" s="344"/>
      <c r="AL399" s="344" t="s">
        <v>21</v>
      </c>
      <c r="AM399" s="344"/>
      <c r="AN399" s="344"/>
      <c r="AO399" s="433"/>
      <c r="AP399" s="434" t="s">
        <v>432</v>
      </c>
      <c r="AQ399" s="434"/>
      <c r="AR399" s="434"/>
      <c r="AS399" s="434"/>
      <c r="AT399" s="434"/>
      <c r="AU399" s="434"/>
      <c r="AV399" s="434"/>
      <c r="AW399" s="434"/>
      <c r="AX399" s="434"/>
    </row>
    <row r="400" spans="1:50" ht="26.25" customHeight="1">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390</v>
      </c>
      <c r="AI432" s="344"/>
      <c r="AJ432" s="344"/>
      <c r="AK432" s="344"/>
      <c r="AL432" s="344" t="s">
        <v>21</v>
      </c>
      <c r="AM432" s="344"/>
      <c r="AN432" s="344"/>
      <c r="AO432" s="433"/>
      <c r="AP432" s="434" t="s">
        <v>432</v>
      </c>
      <c r="AQ432" s="434"/>
      <c r="AR432" s="434"/>
      <c r="AS432" s="434"/>
      <c r="AT432" s="434"/>
      <c r="AU432" s="434"/>
      <c r="AV432" s="434"/>
      <c r="AW432" s="434"/>
      <c r="AX432" s="434"/>
    </row>
    <row r="433" spans="1:50" ht="26.25" customHeight="1">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390</v>
      </c>
      <c r="AI465" s="344"/>
      <c r="AJ465" s="344"/>
      <c r="AK465" s="344"/>
      <c r="AL465" s="344" t="s">
        <v>21</v>
      </c>
      <c r="AM465" s="344"/>
      <c r="AN465" s="344"/>
      <c r="AO465" s="433"/>
      <c r="AP465" s="434" t="s">
        <v>432</v>
      </c>
      <c r="AQ465" s="434"/>
      <c r="AR465" s="434"/>
      <c r="AS465" s="434"/>
      <c r="AT465" s="434"/>
      <c r="AU465" s="434"/>
      <c r="AV465" s="434"/>
      <c r="AW465" s="434"/>
      <c r="AX465" s="434"/>
    </row>
    <row r="466" spans="1:50" ht="26.25" customHeight="1">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390</v>
      </c>
      <c r="AI498" s="344"/>
      <c r="AJ498" s="344"/>
      <c r="AK498" s="344"/>
      <c r="AL498" s="344" t="s">
        <v>21</v>
      </c>
      <c r="AM498" s="344"/>
      <c r="AN498" s="344"/>
      <c r="AO498" s="433"/>
      <c r="AP498" s="434" t="s">
        <v>432</v>
      </c>
      <c r="AQ498" s="434"/>
      <c r="AR498" s="434"/>
      <c r="AS498" s="434"/>
      <c r="AT498" s="434"/>
      <c r="AU498" s="434"/>
      <c r="AV498" s="434"/>
      <c r="AW498" s="434"/>
      <c r="AX498" s="434"/>
    </row>
    <row r="499" spans="1:50" ht="26.25" customHeight="1">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390</v>
      </c>
      <c r="AI531" s="344"/>
      <c r="AJ531" s="344"/>
      <c r="AK531" s="344"/>
      <c r="AL531" s="344" t="s">
        <v>21</v>
      </c>
      <c r="AM531" s="344"/>
      <c r="AN531" s="344"/>
      <c r="AO531" s="433"/>
      <c r="AP531" s="434" t="s">
        <v>432</v>
      </c>
      <c r="AQ531" s="434"/>
      <c r="AR531" s="434"/>
      <c r="AS531" s="434"/>
      <c r="AT531" s="434"/>
      <c r="AU531" s="434"/>
      <c r="AV531" s="434"/>
      <c r="AW531" s="434"/>
      <c r="AX531" s="434"/>
    </row>
    <row r="532" spans="1:50" ht="26.25" customHeight="1">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390</v>
      </c>
      <c r="AI564" s="344"/>
      <c r="AJ564" s="344"/>
      <c r="AK564" s="344"/>
      <c r="AL564" s="344" t="s">
        <v>21</v>
      </c>
      <c r="AM564" s="344"/>
      <c r="AN564" s="344"/>
      <c r="AO564" s="433"/>
      <c r="AP564" s="434" t="s">
        <v>432</v>
      </c>
      <c r="AQ564" s="434"/>
      <c r="AR564" s="434"/>
      <c r="AS564" s="434"/>
      <c r="AT564" s="434"/>
      <c r="AU564" s="434"/>
      <c r="AV564" s="434"/>
      <c r="AW564" s="434"/>
      <c r="AX564" s="434"/>
    </row>
    <row r="565" spans="1:50" ht="26.25" customHeight="1">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390</v>
      </c>
      <c r="AI597" s="344"/>
      <c r="AJ597" s="344"/>
      <c r="AK597" s="344"/>
      <c r="AL597" s="344" t="s">
        <v>21</v>
      </c>
      <c r="AM597" s="344"/>
      <c r="AN597" s="344"/>
      <c r="AO597" s="433"/>
      <c r="AP597" s="434" t="s">
        <v>432</v>
      </c>
      <c r="AQ597" s="434"/>
      <c r="AR597" s="434"/>
      <c r="AS597" s="434"/>
      <c r="AT597" s="434"/>
      <c r="AU597" s="434"/>
      <c r="AV597" s="434"/>
      <c r="AW597" s="434"/>
      <c r="AX597" s="434"/>
    </row>
    <row r="598" spans="1:50" ht="26.25" customHeight="1">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390</v>
      </c>
      <c r="AI630" s="344"/>
      <c r="AJ630" s="344"/>
      <c r="AK630" s="344"/>
      <c r="AL630" s="344" t="s">
        <v>21</v>
      </c>
      <c r="AM630" s="344"/>
      <c r="AN630" s="344"/>
      <c r="AO630" s="433"/>
      <c r="AP630" s="434" t="s">
        <v>432</v>
      </c>
      <c r="AQ630" s="434"/>
      <c r="AR630" s="434"/>
      <c r="AS630" s="434"/>
      <c r="AT630" s="434"/>
      <c r="AU630" s="434"/>
      <c r="AV630" s="434"/>
      <c r="AW630" s="434"/>
      <c r="AX630" s="434"/>
    </row>
    <row r="631" spans="1:50" ht="26.25" customHeight="1">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390</v>
      </c>
      <c r="AI663" s="344"/>
      <c r="AJ663" s="344"/>
      <c r="AK663" s="344"/>
      <c r="AL663" s="344" t="s">
        <v>21</v>
      </c>
      <c r="AM663" s="344"/>
      <c r="AN663" s="344"/>
      <c r="AO663" s="433"/>
      <c r="AP663" s="434" t="s">
        <v>432</v>
      </c>
      <c r="AQ663" s="434"/>
      <c r="AR663" s="434"/>
      <c r="AS663" s="434"/>
      <c r="AT663" s="434"/>
      <c r="AU663" s="434"/>
      <c r="AV663" s="434"/>
      <c r="AW663" s="434"/>
      <c r="AX663" s="434"/>
    </row>
    <row r="664" spans="1:50" ht="26.25" customHeight="1">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390</v>
      </c>
      <c r="AI696" s="344"/>
      <c r="AJ696" s="344"/>
      <c r="AK696" s="344"/>
      <c r="AL696" s="344" t="s">
        <v>21</v>
      </c>
      <c r="AM696" s="344"/>
      <c r="AN696" s="344"/>
      <c r="AO696" s="433"/>
      <c r="AP696" s="434" t="s">
        <v>432</v>
      </c>
      <c r="AQ696" s="434"/>
      <c r="AR696" s="434"/>
      <c r="AS696" s="434"/>
      <c r="AT696" s="434"/>
      <c r="AU696" s="434"/>
      <c r="AV696" s="434"/>
      <c r="AW696" s="434"/>
      <c r="AX696" s="434"/>
    </row>
    <row r="697" spans="1:50" ht="26.25" customHeight="1">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390</v>
      </c>
      <c r="AI729" s="344"/>
      <c r="AJ729" s="344"/>
      <c r="AK729" s="344"/>
      <c r="AL729" s="344" t="s">
        <v>21</v>
      </c>
      <c r="AM729" s="344"/>
      <c r="AN729" s="344"/>
      <c r="AO729" s="433"/>
      <c r="AP729" s="434" t="s">
        <v>432</v>
      </c>
      <c r="AQ729" s="434"/>
      <c r="AR729" s="434"/>
      <c r="AS729" s="434"/>
      <c r="AT729" s="434"/>
      <c r="AU729" s="434"/>
      <c r="AV729" s="434"/>
      <c r="AW729" s="434"/>
      <c r="AX729" s="434"/>
    </row>
    <row r="730" spans="1:50" ht="26.25" customHeight="1">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390</v>
      </c>
      <c r="AI762" s="344"/>
      <c r="AJ762" s="344"/>
      <c r="AK762" s="344"/>
      <c r="AL762" s="344" t="s">
        <v>21</v>
      </c>
      <c r="AM762" s="344"/>
      <c r="AN762" s="344"/>
      <c r="AO762" s="433"/>
      <c r="AP762" s="434" t="s">
        <v>432</v>
      </c>
      <c r="AQ762" s="434"/>
      <c r="AR762" s="434"/>
      <c r="AS762" s="434"/>
      <c r="AT762" s="434"/>
      <c r="AU762" s="434"/>
      <c r="AV762" s="434"/>
      <c r="AW762" s="434"/>
      <c r="AX762" s="434"/>
    </row>
    <row r="763" spans="1:50" ht="26.25" customHeight="1">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390</v>
      </c>
      <c r="AI795" s="344"/>
      <c r="AJ795" s="344"/>
      <c r="AK795" s="344"/>
      <c r="AL795" s="344" t="s">
        <v>21</v>
      </c>
      <c r="AM795" s="344"/>
      <c r="AN795" s="344"/>
      <c r="AO795" s="433"/>
      <c r="AP795" s="434" t="s">
        <v>432</v>
      </c>
      <c r="AQ795" s="434"/>
      <c r="AR795" s="434"/>
      <c r="AS795" s="434"/>
      <c r="AT795" s="434"/>
      <c r="AU795" s="434"/>
      <c r="AV795" s="434"/>
      <c r="AW795" s="434"/>
      <c r="AX795" s="434"/>
    </row>
    <row r="796" spans="1:50" ht="26.25" customHeight="1">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390</v>
      </c>
      <c r="AI828" s="344"/>
      <c r="AJ828" s="344"/>
      <c r="AK828" s="344"/>
      <c r="AL828" s="344" t="s">
        <v>21</v>
      </c>
      <c r="AM828" s="344"/>
      <c r="AN828" s="344"/>
      <c r="AO828" s="433"/>
      <c r="AP828" s="434" t="s">
        <v>432</v>
      </c>
      <c r="AQ828" s="434"/>
      <c r="AR828" s="434"/>
      <c r="AS828" s="434"/>
      <c r="AT828" s="434"/>
      <c r="AU828" s="434"/>
      <c r="AV828" s="434"/>
      <c r="AW828" s="434"/>
      <c r="AX828" s="434"/>
    </row>
    <row r="829" spans="1:50" ht="26.25" customHeight="1">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390</v>
      </c>
      <c r="AI861" s="344"/>
      <c r="AJ861" s="344"/>
      <c r="AK861" s="344"/>
      <c r="AL861" s="344" t="s">
        <v>21</v>
      </c>
      <c r="AM861" s="344"/>
      <c r="AN861" s="344"/>
      <c r="AO861" s="433"/>
      <c r="AP861" s="434" t="s">
        <v>432</v>
      </c>
      <c r="AQ861" s="434"/>
      <c r="AR861" s="434"/>
      <c r="AS861" s="434"/>
      <c r="AT861" s="434"/>
      <c r="AU861" s="434"/>
      <c r="AV861" s="434"/>
      <c r="AW861" s="434"/>
      <c r="AX861" s="434"/>
    </row>
    <row r="862" spans="1:50" ht="26.25" customHeight="1">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390</v>
      </c>
      <c r="AI894" s="344"/>
      <c r="AJ894" s="344"/>
      <c r="AK894" s="344"/>
      <c r="AL894" s="344" t="s">
        <v>21</v>
      </c>
      <c r="AM894" s="344"/>
      <c r="AN894" s="344"/>
      <c r="AO894" s="433"/>
      <c r="AP894" s="434" t="s">
        <v>432</v>
      </c>
      <c r="AQ894" s="434"/>
      <c r="AR894" s="434"/>
      <c r="AS894" s="434"/>
      <c r="AT894" s="434"/>
      <c r="AU894" s="434"/>
      <c r="AV894" s="434"/>
      <c r="AW894" s="434"/>
      <c r="AX894" s="434"/>
    </row>
    <row r="895" spans="1:50" ht="26.25" customHeight="1">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390</v>
      </c>
      <c r="AI927" s="344"/>
      <c r="AJ927" s="344"/>
      <c r="AK927" s="344"/>
      <c r="AL927" s="344" t="s">
        <v>21</v>
      </c>
      <c r="AM927" s="344"/>
      <c r="AN927" s="344"/>
      <c r="AO927" s="433"/>
      <c r="AP927" s="434" t="s">
        <v>432</v>
      </c>
      <c r="AQ927" s="434"/>
      <c r="AR927" s="434"/>
      <c r="AS927" s="434"/>
      <c r="AT927" s="434"/>
      <c r="AU927" s="434"/>
      <c r="AV927" s="434"/>
      <c r="AW927" s="434"/>
      <c r="AX927" s="434"/>
    </row>
    <row r="928" spans="1:50" ht="26.25" customHeight="1">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390</v>
      </c>
      <c r="AI960" s="344"/>
      <c r="AJ960" s="344"/>
      <c r="AK960" s="344"/>
      <c r="AL960" s="344" t="s">
        <v>21</v>
      </c>
      <c r="AM960" s="344"/>
      <c r="AN960" s="344"/>
      <c r="AO960" s="433"/>
      <c r="AP960" s="434" t="s">
        <v>432</v>
      </c>
      <c r="AQ960" s="434"/>
      <c r="AR960" s="434"/>
      <c r="AS960" s="434"/>
      <c r="AT960" s="434"/>
      <c r="AU960" s="434"/>
      <c r="AV960" s="434"/>
      <c r="AW960" s="434"/>
      <c r="AX960" s="434"/>
    </row>
    <row r="961" spans="1:50" ht="26.25" customHeight="1">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390</v>
      </c>
      <c r="AI993" s="344"/>
      <c r="AJ993" s="344"/>
      <c r="AK993" s="344"/>
      <c r="AL993" s="344" t="s">
        <v>21</v>
      </c>
      <c r="AM993" s="344"/>
      <c r="AN993" s="344"/>
      <c r="AO993" s="433"/>
      <c r="AP993" s="434" t="s">
        <v>432</v>
      </c>
      <c r="AQ993" s="434"/>
      <c r="AR993" s="434"/>
      <c r="AS993" s="434"/>
      <c r="AT993" s="434"/>
      <c r="AU993" s="434"/>
      <c r="AV993" s="434"/>
      <c r="AW993" s="434"/>
      <c r="AX993" s="434"/>
    </row>
    <row r="994" spans="1:50" ht="26.25" customHeight="1">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390</v>
      </c>
      <c r="AI1026" s="344"/>
      <c r="AJ1026" s="344"/>
      <c r="AK1026" s="344"/>
      <c r="AL1026" s="344" t="s">
        <v>21</v>
      </c>
      <c r="AM1026" s="344"/>
      <c r="AN1026" s="344"/>
      <c r="AO1026" s="433"/>
      <c r="AP1026" s="434" t="s">
        <v>432</v>
      </c>
      <c r="AQ1026" s="434"/>
      <c r="AR1026" s="434"/>
      <c r="AS1026" s="434"/>
      <c r="AT1026" s="434"/>
      <c r="AU1026" s="434"/>
      <c r="AV1026" s="434"/>
      <c r="AW1026" s="434"/>
      <c r="AX1026" s="434"/>
    </row>
    <row r="1027" spans="1:50" ht="26.25" customHeight="1">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390</v>
      </c>
      <c r="AI1059" s="344"/>
      <c r="AJ1059" s="344"/>
      <c r="AK1059" s="344"/>
      <c r="AL1059" s="344" t="s">
        <v>21</v>
      </c>
      <c r="AM1059" s="344"/>
      <c r="AN1059" s="344"/>
      <c r="AO1059" s="433"/>
      <c r="AP1059" s="434" t="s">
        <v>432</v>
      </c>
      <c r="AQ1059" s="434"/>
      <c r="AR1059" s="434"/>
      <c r="AS1059" s="434"/>
      <c r="AT1059" s="434"/>
      <c r="AU1059" s="434"/>
      <c r="AV1059" s="434"/>
      <c r="AW1059" s="434"/>
      <c r="AX1059" s="434"/>
    </row>
    <row r="1060" spans="1:50" ht="26.25" customHeight="1">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390</v>
      </c>
      <c r="AI1092" s="344"/>
      <c r="AJ1092" s="344"/>
      <c r="AK1092" s="344"/>
      <c r="AL1092" s="344" t="s">
        <v>21</v>
      </c>
      <c r="AM1092" s="344"/>
      <c r="AN1092" s="344"/>
      <c r="AO1092" s="433"/>
      <c r="AP1092" s="434" t="s">
        <v>432</v>
      </c>
      <c r="AQ1092" s="434"/>
      <c r="AR1092" s="434"/>
      <c r="AS1092" s="434"/>
      <c r="AT1092" s="434"/>
      <c r="AU1092" s="434"/>
      <c r="AV1092" s="434"/>
      <c r="AW1092" s="434"/>
      <c r="AX1092" s="434"/>
    </row>
    <row r="1093" spans="1:50" ht="26.25" customHeight="1">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390</v>
      </c>
      <c r="AI1125" s="344"/>
      <c r="AJ1125" s="344"/>
      <c r="AK1125" s="344"/>
      <c r="AL1125" s="344" t="s">
        <v>21</v>
      </c>
      <c r="AM1125" s="344"/>
      <c r="AN1125" s="344"/>
      <c r="AO1125" s="433"/>
      <c r="AP1125" s="434" t="s">
        <v>432</v>
      </c>
      <c r="AQ1125" s="434"/>
      <c r="AR1125" s="434"/>
      <c r="AS1125" s="434"/>
      <c r="AT1125" s="434"/>
      <c r="AU1125" s="434"/>
      <c r="AV1125" s="434"/>
      <c r="AW1125" s="434"/>
      <c r="AX1125" s="434"/>
    </row>
    <row r="1126" spans="1:50" ht="26.25" customHeight="1">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390</v>
      </c>
      <c r="AI1158" s="344"/>
      <c r="AJ1158" s="344"/>
      <c r="AK1158" s="344"/>
      <c r="AL1158" s="344" t="s">
        <v>21</v>
      </c>
      <c r="AM1158" s="344"/>
      <c r="AN1158" s="344"/>
      <c r="AO1158" s="433"/>
      <c r="AP1158" s="434" t="s">
        <v>432</v>
      </c>
      <c r="AQ1158" s="434"/>
      <c r="AR1158" s="434"/>
      <c r="AS1158" s="434"/>
      <c r="AT1158" s="434"/>
      <c r="AU1158" s="434"/>
      <c r="AV1158" s="434"/>
      <c r="AW1158" s="434"/>
      <c r="AX1158" s="434"/>
    </row>
    <row r="1159" spans="1:50" ht="26.25" customHeight="1">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390</v>
      </c>
      <c r="AI1191" s="344"/>
      <c r="AJ1191" s="344"/>
      <c r="AK1191" s="344"/>
      <c r="AL1191" s="344" t="s">
        <v>21</v>
      </c>
      <c r="AM1191" s="344"/>
      <c r="AN1191" s="344"/>
      <c r="AO1191" s="433"/>
      <c r="AP1191" s="434" t="s">
        <v>432</v>
      </c>
      <c r="AQ1191" s="434"/>
      <c r="AR1191" s="434"/>
      <c r="AS1191" s="434"/>
      <c r="AT1191" s="434"/>
      <c r="AU1191" s="434"/>
      <c r="AV1191" s="434"/>
      <c r="AW1191" s="434"/>
      <c r="AX1191" s="434"/>
    </row>
    <row r="1192" spans="1:50" ht="26.25" customHeight="1">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390</v>
      </c>
      <c r="AI1224" s="344"/>
      <c r="AJ1224" s="344"/>
      <c r="AK1224" s="344"/>
      <c r="AL1224" s="344" t="s">
        <v>21</v>
      </c>
      <c r="AM1224" s="344"/>
      <c r="AN1224" s="344"/>
      <c r="AO1224" s="433"/>
      <c r="AP1224" s="434" t="s">
        <v>432</v>
      </c>
      <c r="AQ1224" s="434"/>
      <c r="AR1224" s="434"/>
      <c r="AS1224" s="434"/>
      <c r="AT1224" s="434"/>
      <c r="AU1224" s="434"/>
      <c r="AV1224" s="434"/>
      <c r="AW1224" s="434"/>
      <c r="AX1224" s="434"/>
    </row>
    <row r="1225" spans="1:50" ht="26.25" customHeight="1">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390</v>
      </c>
      <c r="AI1257" s="344"/>
      <c r="AJ1257" s="344"/>
      <c r="AK1257" s="344"/>
      <c r="AL1257" s="344" t="s">
        <v>21</v>
      </c>
      <c r="AM1257" s="344"/>
      <c r="AN1257" s="344"/>
      <c r="AO1257" s="433"/>
      <c r="AP1257" s="434" t="s">
        <v>432</v>
      </c>
      <c r="AQ1257" s="434"/>
      <c r="AR1257" s="434"/>
      <c r="AS1257" s="434"/>
      <c r="AT1257" s="434"/>
      <c r="AU1257" s="434"/>
      <c r="AV1257" s="434"/>
      <c r="AW1257" s="434"/>
      <c r="AX1257" s="434"/>
    </row>
    <row r="1258" spans="1:50" ht="26.25" customHeight="1">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390</v>
      </c>
      <c r="AI1290" s="344"/>
      <c r="AJ1290" s="344"/>
      <c r="AK1290" s="344"/>
      <c r="AL1290" s="344" t="s">
        <v>21</v>
      </c>
      <c r="AM1290" s="344"/>
      <c r="AN1290" s="344"/>
      <c r="AO1290" s="433"/>
      <c r="AP1290" s="434" t="s">
        <v>432</v>
      </c>
      <c r="AQ1290" s="434"/>
      <c r="AR1290" s="434"/>
      <c r="AS1290" s="434"/>
      <c r="AT1290" s="434"/>
      <c r="AU1290" s="434"/>
      <c r="AV1290" s="434"/>
      <c r="AW1290" s="434"/>
      <c r="AX1290" s="434"/>
    </row>
    <row r="1291" spans="1:50" ht="26.25" customHeight="1">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2018-06-27T12:05:41Z</cp:lastPrinted>
  <dcterms:created xsi:type="dcterms:W3CDTF">2012-03-13T00:50:25Z</dcterms:created>
  <dcterms:modified xsi:type="dcterms:W3CDTF">2018-06-27T12:06:07Z</dcterms:modified>
</cp:coreProperties>
</file>