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ROBKKDDT001）フォルダ\改築計画Ｈ２６\『H30 計画係関連』\77.行政事業レビュー\14企画へ（富沢六郷遅延）\"/>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<sst xmlns="http://schemas.openxmlformats.org/spreadsheetml/2006/main" count="3327" uniqueCount="716">
  <si>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</si>
  <si>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</si>
  <si>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</si>
  <si>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</si>
  <si>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</si>
  <si>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</si>
  <si>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</si>
  <si>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</si>
  <si>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</si>
  <si>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</si>
  <si>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</si>
  <si>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</si>
  <si>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</si>
  <si>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</si>
  <si>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</si>
  <si>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</si>
  <si>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</si>
  <si>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</si>
  <si>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</si>
  <si>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</si>
  <si>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</si>
  <si>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</si>
  <si>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</si>
  <si>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</si>
  <si>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</si>
  <si>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</si>
  <si>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</si>
  <si>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</si>
  <si>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</si>
  <si>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</si>
  <si>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</si>
  <si>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</si>
  <si>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</si>
  <si>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</si>
  <si>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</si>
  <si>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</si>
  <si>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</si>
  <si>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</si>
  <si>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</si>
  <si>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</si>
  <si>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</si>
  <si>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</si>
  <si>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</si>
  <si>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</si>
  <si>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</si>
  <si>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</si>
  <si>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</si>
  <si>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</si>
  <si>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</si>
  <si>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</si>
  <si>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</si>
  <si>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</si>
  <si>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</si>
  <si>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</si>
  <si>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</si>
  <si>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</si>
  <si>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</si>
  <si>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</si>
  <si>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</si>
  <si>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</si>
  <si>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</si>
  <si>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</si>
  <si>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</si>
  <si>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</si>
  <si>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</si>
  <si>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</si>
  <si>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</si>
  <si>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</si>
  <si>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</si>
  <si>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</si>
  <si>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</si>
  <si>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</si>
  <si>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</si>
  <si>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</si>
  <si>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</si>
  <si>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</si>
  <si>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</si>
  <si>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</si>
  <si>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</si>
  <si>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</si>
  <si>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</si>
  <si>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</si>
  <si>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</si>
  <si>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</si>
  <si>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</si>
  <si>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</si>
  <si>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</si>
  <si>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</si>
  <si>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</si>
  <si>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</si>
  <si>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</si>
  <si>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</si>
  <si>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</si>
  <si>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</si>
  <si>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</si>
  <si>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</si>
  <si>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</si>
  <si>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</si>
  <si>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</si>
  <si>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</si>
  <si>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</si>
  <si>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</si>
  <si>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</si>
  <si>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</si>
  <si>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</si>
  <si>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</si>
  <si>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</si>
  <si>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</si>
  <si>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</si>
  <si>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</si>
  <si>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</si>
  <si>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</si>
  <si>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</si>
  <si>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</si>
  <si>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</si>
  <si>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</si>
  <si>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</si>
  <si>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</si>
  <si>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</si>
  <si>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</si>
  <si>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</si>
  <si>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</si>
  <si>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</si>
  <si>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</si>
  <si>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</si>
  <si>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</si>
  <si>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</si>
  <si>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</si>
  <si>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</si>
  <si>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</si>
  <si>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</si>
  <si>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</si>
  <si>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</si>
  <si>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</si>
  <si>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</si>
  <si>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</si>
  <si>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</si>
  <si>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</si>
  <si>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</si>
  <si>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</si>
  <si>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</si>
  <si>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</si>
  <si>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</si>
  <si>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</si>
  <si>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</si>
  <si>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</si>
  <si>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</si>
  <si>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</si>
  <si>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</si>
  <si>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</si>
  <si>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</si>
  <si>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</si>
  <si>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</si>
  <si>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</si>
  <si>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</si>
  <si>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</si>
  <si>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</si>
  <si>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</si>
  <si>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</si>
  <si>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</si>
  <si>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</si>
  <si>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</si>
  <si>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</si>
  <si>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</si>
  <si>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</si>
  <si>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</si>
  <si>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</si>
  <si>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</si>
  <si>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</si>
  <si>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</si>
  <si>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</si>
  <si>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</si>
  <si>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</si>
  <si>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</si>
  <si>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</si>
  <si>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</si>
  <si>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</si>
  <si>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</si>
  <si>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</si>
  <si>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</si>
  <si>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</si>
  <si>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</si>
  <si>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</si>
  <si>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</si>
  <si>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</si>
  <si>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</si>
  <si>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</si>
  <si>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</si>
  <si>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</si>
  <si>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</si>
  <si>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</si>
  <si>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</si>
  <si>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</si>
  <si>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</si>
  <si>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</si>
  <si>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</si>
  <si>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</si>
  <si>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</si>
  <si>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</si>
  <si>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</si>
  <si>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</si>
  <si>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</si>
  <si>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</si>
  <si>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</si>
  <si>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</si>
  <si>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</si>
  <si>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</si>
  <si>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</si>
  <si>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</si>
  <si>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</si>
  <si>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</si>
  <si>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</si>
  <si>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</si>
  <si>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</si>
  <si>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</si>
  <si>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</si>
  <si>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</si>
  <si>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</si>
  <si>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</si>
  <si>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</si>
  <si>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</si>
  <si>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</si>
  <si>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</si>
  <si>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</si>
  <si>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</si>
  <si>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</si>
  <si>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</si>
  <si>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</si>
  <si>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</si>
  <si>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</si>
  <si>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</si>
  <si>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</si>
  <si>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</si>
  <si>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</si>
  <si>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</si>
  <si>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</si>
  <si>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</si>
  <si>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</si>
  <si>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</si>
  <si>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</si>
  <si>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</si>
  <si>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</si>
  <si>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</si>
  <si>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</si>
  <si>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</si>
  <si>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</si>
  <si>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</si>
  <si>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</si>
  <si>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</si>
  <si>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</si>
  <si>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</si>
  <si>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</si>
  <si>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</si>
  <si>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</si>
  <si>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</si>
  <si>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</si>
  <si>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</si>
  <si>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</si>
  <si>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</si>
  <si>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</si>
  <si>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</si>
  <si>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</si>
  <si>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</si>
  <si>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</si>
  <si>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</si>
  <si>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</si>
  <si>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</si>
  <si>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</si>
  <si>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</si>
  <si>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</si>
  <si>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</si>
  <si>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</si>
  <si>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</si>
  <si>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</si>
  <si>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</si>
  <si>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</si>
  <si>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</si>
  <si>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</si>
  <si>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</si>
  <si>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</si>
  <si>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</si>
  <si>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</si>
  <si>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</si>
  <si>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</si>
  <si>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</si>
  <si>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</si>
  <si>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</si>
  <si>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</si>
  <si>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</si>
  <si>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</si>
  <si>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</si>
  <si>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</si>
  <si>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</si>
  <si>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</si>
  <si>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</si>
  <si>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</si>
  <si>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</si>
  <si>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</si>
  <si>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</si>
  <si>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</si>
  <si>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</si>
  <si>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</si>
  <si>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</si>
  <si>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</si>
  <si>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</si>
  <si>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</si>
  <si>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</si>
  <si>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</si>
  <si>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</si>
  <si>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</si>
  <si>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</si>
  <si>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</si>
  <si>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</si>
  <si>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</si>
  <si>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</si>
  <si>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</si>
  <si>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</si>
  <si>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</si>
  <si>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</si>
  <si>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</si>
  <si>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</si>
  <si>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</si>
  <si>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</si>
  <si>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</si>
  <si>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</si>
  <si>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</si>
  <si>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</si>
  <si>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</si>
  <si>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</si>
  <si>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</si>
  <si>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</si>
  <si>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</si>
  <si>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</si>
  <si>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</si>
  <si>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</si>
  <si>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</si>
  <si>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</si>
  <si>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</si>
  <si>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</si>
  <si>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</si>
  <si>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</si>
  <si>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</si>
  <si>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</si>
  <si>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</si>
  <si>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</si>
  <si>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</si>
  <si>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</si>
  <si>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</si>
  <si>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</si>
  <si>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</si>
  <si>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</si>
  <si>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</si>
  <si>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</si>
  <si>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</si>
  <si>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</si>
  <si>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</si>
  <si>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</si>
  <si>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</si>
  <si>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</si>
  <si>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</si>
  <si>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</si>
  <si>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</si>
  <si>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</si>
  <si>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</si>
  <si>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</si>
  <si>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</si>
  <si>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</si>
  <si>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</si>
  <si>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</si>
  <si>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</si>
  <si>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</si>
  <si>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</si>
  <si>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</si>
  <si>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</si>
  <si>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</si>
  <si>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</si>
  <si>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</si>
  <si>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</si>
  <si>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</si>
  <si>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</si>
  <si>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</si>
  <si>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</si>
  <si>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</si>
  <si>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</si>
  <si>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</si>
  <si>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</si>
  <si>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</si>
  <si>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</si>
  <si>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</si>
  <si>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</si>
  <si>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</si>
  <si>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</si>
  <si>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</si>
  <si>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</si>
  <si>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</si>
  <si>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</si>
  <si>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</si>
  <si>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</si>
  <si>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</si>
  <si>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</si>
  <si>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</si>
  <si>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</si>
  <si>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</si>
  <si>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</si>
  <si>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</si>
  <si>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</si>
  <si>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</si>
  <si>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</si>
  <si>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</si>
  <si>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</si>
  <si>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</si>
  <si>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</si>
  <si>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</si>
  <si>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</si>
  <si>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</si>
  <si>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</si>
  <si>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</si>
  <si>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</si>
  <si>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</si>
  <si>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</si>
  <si>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</si>
  <si>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</si>
  <si>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</si>
  <si>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</si>
  <si>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</si>
  <si>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</si>
  <si>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</si>
  <si>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</si>
  <si>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</si>
  <si>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</si>
  <si>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</si>
  <si>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</si>
  <si>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</si>
  <si>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</si>
  <si>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</si>
  <si>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</si>
  <si>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</si>
  <si>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</si>
  <si>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</si>
  <si>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</si>
  <si>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</si>
  <si>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</si>
  <si>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</si>
  <si>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</si>
  <si>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</si>
  <si>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</si>
  <si>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</si>
  <si>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</si>
  <si>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</si>
  <si>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</si>
  <si>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</si>
  <si>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</si>
  <si>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</si>
  <si>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</si>
  <si>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</si>
  <si>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</si>
  <si>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</si>
  <si>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</si>
  <si>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</si>
  <si>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</si>
  <si>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</si>
  <si>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</si>
  <si>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</si>
  <si>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</si>
  <si>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</si>
  <si>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</si>
  <si>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</si>
  <si>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</si>
  <si>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</si>
  <si>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</si>
  <si>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</si>
  <si>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</si>
  <si>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</si>
  <si>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</si>
  <si>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</si>
  <si>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</si>
  <si>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</si>
  <si>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</si>
  <si>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</si>
  <si>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</si>
  <si>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</si>
  <si>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</si>
  <si>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</si>
  <si>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</si>
  <si>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</si>
  <si>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</si>
  <si>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</si>
  <si>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</si>
  <si>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</si>
  <si>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</si>
  <si>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</si>
  <si>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</si>
  <si>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</si>
  <si>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</si>
  <si>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</si>
  <si>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</si>
  <si>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</si>
  <si>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</si>
  <si>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</si>
  <si>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</si>
  <si>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</si>
  <si>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</si>
  <si>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</si>
  <si>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</si>
  <si>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</si>
  <si>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</si>
  <si>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</si>
  <si>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</si>
  <si>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</si>
  <si>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</si>
  <si>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</si>
  <si>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</si>
  <si>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</si>
  <si>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</si>
  <si>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</si>
  <si>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</si>
  <si>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</si>
  <si>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</si>
  <si>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</si>
  <si>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</si>
  <si>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</si>
  <si>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</si>
  <si>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</si>
  <si>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</si>
  <si>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</si>
  <si>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</si>
  <si>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</si>
  <si>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</si>
  <si>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</si>
  <si>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</si>
  <si>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</si>
  <si>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</si>
  <si>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</si>
  <si>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</si>
  <si>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</si>
  <si>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</si>
  <si>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</si>
  <si>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</si>
  <si>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</si>
  <si>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</si>
  <si>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</si>
  <si>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</si>
  <si>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道路事業（直轄・改築等）</t>
    <rPh sb="0" eb="2">
      <t>ドウロ</t>
    </rPh>
    <rPh sb="2" eb="4">
      <t>ジギョウ</t>
    </rPh>
    <rPh sb="5" eb="7">
      <t>チョッカツ</t>
    </rPh>
    <rPh sb="8" eb="10">
      <t>カイチク</t>
    </rPh>
    <rPh sb="10" eb="11">
      <t>トウ</t>
    </rPh>
    <phoneticPr fontId="5"/>
  </si>
  <si>
    <t>道路局</t>
    <rPh sb="0" eb="3">
      <t>ドウロキョク</t>
    </rPh>
    <phoneticPr fontId="5"/>
  </si>
  <si>
    <t>国土交通省</t>
  </si>
  <si>
    <t>課長　村山　一弥　等</t>
    <rPh sb="0" eb="2">
      <t>カチョウ</t>
    </rPh>
    <rPh sb="3" eb="5">
      <t>ムラヤマ</t>
    </rPh>
    <rPh sb="6" eb="8">
      <t>カズヤ</t>
    </rPh>
    <rPh sb="9" eb="10">
      <t>トウ</t>
    </rPh>
    <phoneticPr fontId="5"/>
  </si>
  <si>
    <t>道路法第12条、道路法第50条　等</t>
    <rPh sb="0" eb="3">
      <t>ドウロホウ</t>
    </rPh>
    <rPh sb="3" eb="4">
      <t>ダイ</t>
    </rPh>
    <rPh sb="6" eb="7">
      <t>ジョウ</t>
    </rPh>
    <rPh sb="8" eb="11">
      <t>ドウロホウ</t>
    </rPh>
    <rPh sb="11" eb="12">
      <t>ダイ</t>
    </rPh>
    <rPh sb="14" eb="15">
      <t>ジョウ</t>
    </rPh>
    <rPh sb="16" eb="17">
      <t>トウ</t>
    </rPh>
    <phoneticPr fontId="5"/>
  </si>
  <si>
    <t>○</t>
  </si>
  <si>
    <t>・道路の交通安全の確保とその円滑化、生活環境の改善を図り、もって、国民経済の健全な発展と生活環境の向上に寄与することを目的とする。</t>
    <rPh sb="1" eb="3">
      <t>ドウロ</t>
    </rPh>
    <rPh sb="4" eb="6">
      <t>コウツウ</t>
    </rPh>
    <rPh sb="6" eb="8">
      <t>アンゼン</t>
    </rPh>
    <rPh sb="9" eb="11">
      <t>カクホ</t>
    </rPh>
    <rPh sb="14" eb="17">
      <t>エンカツカ</t>
    </rPh>
    <rPh sb="18" eb="20">
      <t>セイカツ</t>
    </rPh>
    <rPh sb="20" eb="22">
      <t>カンキョウ</t>
    </rPh>
    <rPh sb="23" eb="25">
      <t>カイゼン</t>
    </rPh>
    <rPh sb="26" eb="27">
      <t>ハカ</t>
    </rPh>
    <rPh sb="33" eb="35">
      <t>コクミン</t>
    </rPh>
    <rPh sb="35" eb="37">
      <t>ケイザイ</t>
    </rPh>
    <rPh sb="38" eb="40">
      <t>ケンゼン</t>
    </rPh>
    <rPh sb="41" eb="43">
      <t>ハッテン</t>
    </rPh>
    <rPh sb="44" eb="46">
      <t>セイカツ</t>
    </rPh>
    <rPh sb="46" eb="48">
      <t>カンキョウ</t>
    </rPh>
    <rPh sb="49" eb="51">
      <t>コウジョウ</t>
    </rPh>
    <rPh sb="52" eb="54">
      <t>キヨ</t>
    </rPh>
    <rPh sb="59" eb="61">
      <t>モクテキ</t>
    </rPh>
    <phoneticPr fontId="5"/>
  </si>
  <si>
    <t>-</t>
  </si>
  <si>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</si>
  <si>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道路による都市間速達性の確保率
（平成29年度の成果実績については集計中）</t>
    <phoneticPr fontId="5"/>
  </si>
  <si>
    <t>％</t>
    <phoneticPr fontId="5"/>
  </si>
  <si>
    <t>％</t>
    <phoneticPr fontId="5"/>
  </si>
  <si>
    <t>-</t>
    <phoneticPr fontId="5"/>
  </si>
  <si>
    <t>道路環境改善事業費</t>
  </si>
  <si>
    <t>道路交通安全対策事業費</t>
  </si>
  <si>
    <t>地域連携道路事業費</t>
  </si>
  <si>
    <t>道路交通円滑化事業費</t>
  </si>
  <si>
    <t>新規開通延長</t>
    <rPh sb="0" eb="2">
      <t>シンキ</t>
    </rPh>
    <rPh sb="2" eb="4">
      <t>カイツウ</t>
    </rPh>
    <rPh sb="4" eb="6">
      <t>エンチョウ</t>
    </rPh>
    <phoneticPr fontId="5"/>
  </si>
  <si>
    <t>km</t>
    <phoneticPr fontId="5"/>
  </si>
  <si>
    <t>６　国際競争力、観光交流、広域・地域間連携等の確保・強化</t>
    <phoneticPr fontId="5"/>
  </si>
  <si>
    <t>２２　国際競争力・地域の自立等を強化する道路ネットワークを形成する</t>
    <phoneticPr fontId="5"/>
  </si>
  <si>
    <t>-</t>
    <phoneticPr fontId="5"/>
  </si>
  <si>
    <t>-</t>
    <phoneticPr fontId="5"/>
  </si>
  <si>
    <t>国民経済の健全な発展と生活環境の向上に寄与。</t>
    <phoneticPr fontId="5"/>
  </si>
  <si>
    <t>国民経済の健全な発展と生活環境の向上に寄与する重要な事業であり国が実施することが必要。</t>
    <phoneticPr fontId="5"/>
  </si>
  <si>
    <t>国民経済の健全な発展と生活環境の向上に寄与する重要な事業。</t>
    <phoneticPr fontId="5"/>
  </si>
  <si>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phoneticPr fontId="5"/>
  </si>
  <si>
    <t>有</t>
  </si>
  <si>
    <t>負担関係は法令に基づいており、妥当である。</t>
    <phoneticPr fontId="5"/>
  </si>
  <si>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</si>
  <si>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</si>
  <si>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</si>
  <si>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</si>
  <si>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</si>
  <si>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</si>
  <si>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</si>
  <si>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</si>
  <si>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phoneticPr fontId="5"/>
  </si>
  <si>
    <t>・社会資本整備事業特別会計の廃止による予算計上の変更に伴い、平成26年度以降の予算については、北海道、沖縄の事業を含まない。
・支出先１０者リストの中には、平成23年度～平成28年度に入札等を行ったものが含まれる。
・道路事業（直轄・改築等）は、道路法第１２条国道の新設・改築のうち、直轄事業を１事業単位として、レビューシートを作成している。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
【事業仕分け第３弾】
　B-8　社会資本整備事業特別会計　道路整備勘定　（事業名）（１）道路整備事業
（WGの評価結果）
　事業内容を見直し、予算要求を10～20％程度圧縮
（とりまとめ内容）
　Ｂ／Ｃが１以上と判定されたものは、全て着工されているという実態を調査し、１未満のものを含めてＢ／Ｃ判定のプロセスを全て透明化する。
　当初見込みの事業費が着工後膨張した全てのケースについてその原因を公表する。
　Ｂ／Ｃにおけるコストというのはリスクを含めたものにして、客観的かつ適正なものになるよう早急に見直して頂きたい。予算と乖離がなくなるようチェック体制など具体的方策を講じ、その結論を本年度中に公表していただきたい。膨張したケースについては、一旦立ち止まってその原因とコストを更に下げられないかという歯止めの仕組みも合わせて本年度中に作っていただきたい。
　予算要求を更に10～20％圧縮して可能な限り来年度の予算編成過程に反映していただきたい。</t>
    <phoneticPr fontId="5"/>
  </si>
  <si>
    <t>218</t>
    <phoneticPr fontId="5"/>
  </si>
  <si>
    <t>198</t>
    <phoneticPr fontId="5"/>
  </si>
  <si>
    <t>212</t>
    <phoneticPr fontId="5"/>
  </si>
  <si>
    <t>174</t>
    <phoneticPr fontId="5"/>
  </si>
  <si>
    <t>030-1</t>
    <phoneticPr fontId="5"/>
  </si>
  <si>
    <t>29</t>
    <phoneticPr fontId="5"/>
  </si>
  <si>
    <t>38</t>
    <phoneticPr fontId="5"/>
  </si>
  <si>
    <t>道路による都市間速達性の確保率※
（※主要都市等を結ぶ都市間リンクのうち都市間連絡速度（都市間の最短道路距離を最短所要時間で除したもの）60km/hが確保されている割合）
（平成29年度の実績については集計中）</t>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</si>
  <si>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・活動実績として、平成29年度の新規開通延長は121kmとなっており、測定指標である「道路による都市間速達性の確保率」の向上に寄与</t>
    <phoneticPr fontId="5"/>
  </si>
  <si>
    <t>国土交通省道路局調べ（平成30年4月）</t>
    <rPh sb="0" eb="2">
      <t>コクド</t>
    </rPh>
    <rPh sb="2" eb="5">
      <t>コウツウショウ</t>
    </rPh>
    <rPh sb="5" eb="8">
      <t>ドウロキョク</t>
    </rPh>
    <rPh sb="8" eb="9">
      <t>シラ</t>
    </rPh>
    <rPh sb="11" eb="13">
      <t>ヘイセイ</t>
    </rPh>
    <rPh sb="15" eb="16">
      <t>ネン</t>
    </rPh>
    <rPh sb="17" eb="18">
      <t>ガツ</t>
    </rPh>
    <phoneticPr fontId="5"/>
  </si>
  <si>
    <t>・高規格幹線道路、地域高規格道路、バイパス等の直轄国道の新設・改築等を実施することで、わが国の成長力を確保する物流ネットワークの確保や、地域活性化に資する道路ネットワークによる地域・拠点の連携確保が可能となり、国際競争力、広域・地域間連携等の確保・強化に寄与。
・平成29年度は、新たに121kmが開通し、それに伴い、測定指標である「道路による都市間速達性の確保率」の向上に寄与。</t>
    <phoneticPr fontId="5"/>
  </si>
  <si>
    <t>・平成29年度は新規採択時評価（11件）、再評価（126件）及び事後評価（31件）の事業評価を実施し、第三者委員会等の意見を聴取し、事業に反映させることで、公共事業の効率性及び有効性の向上を図っている。</t>
    <rPh sb="1" eb="3">
      <t>ヘイセイ</t>
    </rPh>
    <rPh sb="5" eb="7">
      <t>ネンド</t>
    </rPh>
    <phoneticPr fontId="5"/>
  </si>
  <si>
    <t>国道・技術課　等</t>
    <rPh sb="0" eb="2">
      <t>コクドウ</t>
    </rPh>
    <rPh sb="3" eb="5">
      <t>ギジュツ</t>
    </rPh>
    <rPh sb="5" eb="6">
      <t>カ</t>
    </rPh>
    <rPh sb="7" eb="8">
      <t>トウ</t>
    </rPh>
    <phoneticPr fontId="5"/>
  </si>
  <si>
    <t>A.関東地方整備局</t>
    <rPh sb="2" eb="4">
      <t>カントウ</t>
    </rPh>
    <rPh sb="4" eb="6">
      <t>チホウ</t>
    </rPh>
    <rPh sb="6" eb="9">
      <t>セイビキョク</t>
    </rPh>
    <phoneticPr fontId="5"/>
  </si>
  <si>
    <t>工事の実施及び工事に係る調査・設計・用地取得</t>
  </si>
  <si>
    <t>B.東日本高速道路（株）関東支社</t>
    <phoneticPr fontId="5"/>
  </si>
  <si>
    <t>工事の委託</t>
  </si>
  <si>
    <t>用地補償</t>
  </si>
  <si>
    <t>C.個人（イ）</t>
  </si>
  <si>
    <t>D.（公財）かながわ考古学財団</t>
    <phoneticPr fontId="5"/>
  </si>
  <si>
    <t>埋蔵文化財調査</t>
  </si>
  <si>
    <t>E.日野市</t>
    <phoneticPr fontId="5"/>
  </si>
  <si>
    <t>公共施設管理者負担金</t>
    <phoneticPr fontId="5"/>
  </si>
  <si>
    <t>F. 本省等</t>
    <rPh sb="3" eb="5">
      <t>ホンショウ</t>
    </rPh>
    <rPh sb="5" eb="6">
      <t>トウ</t>
    </rPh>
    <phoneticPr fontId="5"/>
  </si>
  <si>
    <t>調査検討業務</t>
  </si>
  <si>
    <t>調査検討業務</t>
    <rPh sb="0" eb="2">
      <t>チョウサ</t>
    </rPh>
    <rPh sb="2" eb="4">
      <t>ケントウ</t>
    </rPh>
    <rPh sb="4" eb="6">
      <t>ギョウム</t>
    </rPh>
    <phoneticPr fontId="5"/>
  </si>
  <si>
    <t>G.（株）長大  東関東支店</t>
    <phoneticPr fontId="5"/>
  </si>
  <si>
    <t>H.（一財）計量計画研究所</t>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</si>
  <si>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</si>
  <si>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</si>
  <si>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</si>
  <si>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</si>
  <si>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</si>
  <si>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</si>
  <si>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</si>
  <si>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</si>
  <si>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t>
    <phoneticPr fontId="5"/>
  </si>
  <si>
    <t>東京外環中央ＪＣＴ北側ランプ改良工事　大林・大本特定建設工事共同企業体</t>
    <phoneticPr fontId="5"/>
  </si>
  <si>
    <t>東京外環中央ＪＣＴ北側ランプ工事　鹿島・竹中土木特定建設工事共同企業体</t>
    <phoneticPr fontId="5"/>
  </si>
  <si>
    <t>横浜湘南道路トンネル工事　西松・戸田・奥村特定建設工事共同企業体</t>
    <phoneticPr fontId="5"/>
  </si>
  <si>
    <t>東京外環中央ＪＣＴ北側ランプ函渠工事　戸田・淺沼特定建設工事共同企業体</t>
    <phoneticPr fontId="5"/>
  </si>
  <si>
    <t>３５７号東京港トンネル（その２）工事　大林・鹿島特定建設工事共同企業体</t>
    <phoneticPr fontId="5"/>
  </si>
  <si>
    <t>八王子南バイパス館第一トンネル工事　大林・西武特定建設工事共同企業体</t>
    <phoneticPr fontId="5"/>
  </si>
  <si>
    <t>工事の委託</t>
    <phoneticPr fontId="5"/>
  </si>
  <si>
    <t>東日本高速道路（株）関東支社</t>
    <phoneticPr fontId="5"/>
  </si>
  <si>
    <t>東日本旅客鉄道（株）東京工事事務所</t>
    <phoneticPr fontId="5"/>
  </si>
  <si>
    <t>委託契約</t>
    <rPh sb="0" eb="2">
      <t>イタク</t>
    </rPh>
    <rPh sb="2" eb="4">
      <t>ケイヤク</t>
    </rPh>
    <phoneticPr fontId="5"/>
  </si>
  <si>
    <t>道路改良工事</t>
  </si>
  <si>
    <t>トンネル工事</t>
    <rPh sb="4" eb="6">
      <t>コウジ</t>
    </rPh>
    <phoneticPr fontId="5"/>
  </si>
  <si>
    <t>国庫債務負担行為等</t>
  </si>
  <si>
    <t>個人（イ）</t>
  </si>
  <si>
    <t>個人（ロ）</t>
  </si>
  <si>
    <t>個人（ハ）</t>
  </si>
  <si>
    <t>個人（ニ）</t>
  </si>
  <si>
    <t>個人（ホ）</t>
  </si>
  <si>
    <t>個人（ヘ）</t>
  </si>
  <si>
    <t>個人（ト）</t>
  </si>
  <si>
    <t>個人（チ）</t>
  </si>
  <si>
    <t>個人（リ）</t>
  </si>
  <si>
    <t>個人（ヌ）</t>
  </si>
  <si>
    <t>（株）建設技術研究所  東京本社</t>
    <phoneticPr fontId="5"/>
  </si>
  <si>
    <t>（株）長大  つくば支店</t>
    <phoneticPr fontId="5"/>
  </si>
  <si>
    <t>パシフィックコンサルタンツ（株）  茨城事務所</t>
    <phoneticPr fontId="5"/>
  </si>
  <si>
    <t>（株）オリエンタルコンサルタンツ  茨城事務所</t>
    <phoneticPr fontId="5"/>
  </si>
  <si>
    <t>（株）博報堂</t>
    <phoneticPr fontId="5"/>
  </si>
  <si>
    <t>社会システム（株）</t>
    <phoneticPr fontId="5"/>
  </si>
  <si>
    <t>（株）建設技術研究所</t>
    <phoneticPr fontId="5"/>
  </si>
  <si>
    <t>道路橋の床版の補強・更新に関する実験・調査業務大日本コンサルタント・フジケンエンジニアリング設計共同体</t>
    <phoneticPr fontId="5"/>
  </si>
  <si>
    <t>（株）福山コンサルタント  東京支社</t>
    <phoneticPr fontId="5"/>
  </si>
  <si>
    <t>（一財）計量計画研究所</t>
    <phoneticPr fontId="5"/>
  </si>
  <si>
    <t>（一財）国土技術研究センター</t>
    <phoneticPr fontId="5"/>
  </si>
  <si>
    <t>国立大学法人広島大学</t>
    <phoneticPr fontId="5"/>
  </si>
  <si>
    <t>（一財）道路新産業開発機構</t>
    <phoneticPr fontId="5"/>
  </si>
  <si>
    <t>特車管理高度化に向けた効果的な対策に関する検討業務道路新産業開発機構・オリエンタルコンサルタンツ設計共同体</t>
    <phoneticPr fontId="5"/>
  </si>
  <si>
    <t>平成２９年度　道路メンテナンス年報等の作成にかかるデータ整理・検討業務　ＪＢＥＣ・日本みち研究所共同提案体</t>
    <phoneticPr fontId="5"/>
  </si>
  <si>
    <t>（株）大林組　東京本店</t>
    <phoneticPr fontId="5"/>
  </si>
  <si>
    <t>-</t>
    <phoneticPr fontId="5"/>
  </si>
  <si>
    <t>国立大学法人東京大学</t>
    <phoneticPr fontId="5"/>
  </si>
  <si>
    <t>（一財）日本総合研究所</t>
    <phoneticPr fontId="5"/>
  </si>
  <si>
    <t>国立大学法人室蘭工業大学</t>
    <phoneticPr fontId="5"/>
  </si>
  <si>
    <t>（一財）日本みち研究所</t>
    <phoneticPr fontId="5"/>
  </si>
  <si>
    <t>（株）安藤・間　関東土木支店</t>
    <phoneticPr fontId="5"/>
  </si>
  <si>
    <t>奈良建設（株）</t>
    <phoneticPr fontId="5"/>
  </si>
  <si>
    <t>道路改良工事</t>
    <rPh sb="0" eb="2">
      <t>ドウロ</t>
    </rPh>
    <rPh sb="2" eb="4">
      <t>カイリョウ</t>
    </rPh>
    <rPh sb="4" eb="6">
      <t>コウジ</t>
    </rPh>
    <phoneticPr fontId="5"/>
  </si>
  <si>
    <t>橋梁下部工事</t>
    <rPh sb="0" eb="2">
      <t>キョウリョウ</t>
    </rPh>
    <rPh sb="2" eb="4">
      <t>カブ</t>
    </rPh>
    <rPh sb="4" eb="6">
      <t>コウジ</t>
    </rPh>
    <phoneticPr fontId="5"/>
  </si>
  <si>
    <t>橋梁上部工事</t>
    <rPh sb="0" eb="2">
      <t>キョウリョウ</t>
    </rPh>
    <rPh sb="2" eb="4">
      <t>ジョウブ</t>
    </rPh>
    <rPh sb="4" eb="6">
      <t>コウジ</t>
    </rPh>
    <phoneticPr fontId="5"/>
  </si>
  <si>
    <t>トンネル工事</t>
    <rPh sb="4" eb="6">
      <t>コウジ</t>
    </rPh>
    <phoneticPr fontId="5"/>
  </si>
  <si>
    <t>-</t>
    <phoneticPr fontId="5"/>
  </si>
  <si>
    <t>-</t>
    <phoneticPr fontId="5"/>
  </si>
  <si>
    <t>新宿駅東口地区歩行者環境改善協議会</t>
    <phoneticPr fontId="5"/>
  </si>
  <si>
    <t>小田原かまぼこ通り活性化協議会</t>
    <phoneticPr fontId="5"/>
  </si>
  <si>
    <t>公共施設管理者負担金</t>
    <phoneticPr fontId="5"/>
  </si>
  <si>
    <t>工事の委託</t>
    <rPh sb="0" eb="2">
      <t>コウジ</t>
    </rPh>
    <rPh sb="3" eb="5">
      <t>イタク</t>
    </rPh>
    <phoneticPr fontId="5"/>
  </si>
  <si>
    <t>社会実験</t>
    <rPh sb="0" eb="2">
      <t>シャカイ</t>
    </rPh>
    <rPh sb="2" eb="4">
      <t>ジッケン</t>
    </rPh>
    <phoneticPr fontId="5"/>
  </si>
  <si>
    <t>埋蔵文化財調査</t>
    <rPh sb="0" eb="2">
      <t>マイゾウ</t>
    </rPh>
    <rPh sb="2" eb="5">
      <t>ブンカザイ</t>
    </rPh>
    <rPh sb="5" eb="7">
      <t>チョウサ</t>
    </rPh>
    <phoneticPr fontId="5"/>
  </si>
  <si>
    <t>市場調査</t>
    <rPh sb="0" eb="2">
      <t>シジョウ</t>
    </rPh>
    <rPh sb="2" eb="4">
      <t>チョウサ</t>
    </rPh>
    <phoneticPr fontId="5"/>
  </si>
  <si>
    <t>発注者支援業務</t>
    <rPh sb="0" eb="3">
      <t>ハッチュウシャ</t>
    </rPh>
    <rPh sb="3" eb="5">
      <t>シエン</t>
    </rPh>
    <rPh sb="5" eb="7">
      <t>ギョウム</t>
    </rPh>
    <phoneticPr fontId="5"/>
  </si>
  <si>
    <t>調査検討業務</t>
    <rPh sb="0" eb="2">
      <t>チョウサ</t>
    </rPh>
    <rPh sb="2" eb="4">
      <t>ケントウ</t>
    </rPh>
    <rPh sb="4" eb="6">
      <t>ギョウム</t>
    </rPh>
    <phoneticPr fontId="5"/>
  </si>
  <si>
    <t>建築物負担金</t>
    <rPh sb="0" eb="3">
      <t>ケンチクブツ</t>
    </rPh>
    <rPh sb="3" eb="6">
      <t>フタンキン</t>
    </rPh>
    <phoneticPr fontId="5"/>
  </si>
  <si>
    <t>千葉県</t>
    <phoneticPr fontId="5"/>
  </si>
  <si>
    <t>-</t>
    <phoneticPr fontId="5"/>
  </si>
  <si>
    <t>長大・関東地域づくり協会・クリエート設計共同体</t>
    <phoneticPr fontId="5"/>
  </si>
  <si>
    <t>（一社）関東地域づくり協会</t>
    <phoneticPr fontId="5"/>
  </si>
  <si>
    <t>（一財）国土技術研究センター</t>
    <phoneticPr fontId="5"/>
  </si>
  <si>
    <t>（一財）公共用地補償機構</t>
    <phoneticPr fontId="5"/>
  </si>
  <si>
    <t>（株）安藤・間　関東土木支店</t>
    <phoneticPr fontId="5"/>
  </si>
  <si>
    <t>（一財）経済調査会</t>
    <phoneticPr fontId="5"/>
  </si>
  <si>
    <t>（一財）建設物価調査会</t>
    <phoneticPr fontId="5"/>
  </si>
  <si>
    <t>（株）長大  東関東支店</t>
    <phoneticPr fontId="5"/>
  </si>
  <si>
    <t>（公財）かながわ考古学財団</t>
    <phoneticPr fontId="5"/>
  </si>
  <si>
    <t>（公財）東京都スポーツ文化事業団</t>
    <phoneticPr fontId="5"/>
  </si>
  <si>
    <t>（公財）千葉県教育振興財団</t>
    <phoneticPr fontId="5"/>
  </si>
  <si>
    <t>（公財）茨城県教育財団</t>
    <phoneticPr fontId="5"/>
  </si>
  <si>
    <t>日野市</t>
    <phoneticPr fontId="5"/>
  </si>
  <si>
    <t>山梨県</t>
    <phoneticPr fontId="5"/>
  </si>
  <si>
    <t>日野市川辺堀之内土地区画整理組合</t>
    <phoneticPr fontId="5"/>
  </si>
  <si>
    <t>東京都</t>
    <phoneticPr fontId="5"/>
  </si>
  <si>
    <t>ＪＦＥエンジニアリング（株）</t>
    <phoneticPr fontId="5"/>
  </si>
  <si>
    <t>（株）横河ブリッジ</t>
    <phoneticPr fontId="5"/>
  </si>
  <si>
    <t>（株）ノバック　東京本店</t>
    <phoneticPr fontId="5"/>
  </si>
  <si>
    <t>奈良建設（株）</t>
    <phoneticPr fontId="5"/>
  </si>
  <si>
    <t>（株）錢高組　東京支社</t>
    <phoneticPr fontId="5"/>
  </si>
  <si>
    <t>アイサワ工業（株）東京支店</t>
    <phoneticPr fontId="5"/>
  </si>
  <si>
    <t>戸田建設（株）　関東支店</t>
    <phoneticPr fontId="5"/>
  </si>
  <si>
    <t>川田工業（株）東京本社</t>
    <phoneticPr fontId="5"/>
  </si>
  <si>
    <t>（株）淺沼組　東京本店</t>
    <phoneticPr fontId="5"/>
  </si>
  <si>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5"/>
  </si>
  <si>
    <t>I.名古屋高速道路公社</t>
    <phoneticPr fontId="5"/>
  </si>
  <si>
    <t>調査検討業務</t>
    <rPh sb="0" eb="2">
      <t>チョウサ</t>
    </rPh>
    <rPh sb="2" eb="4">
      <t>ケントウ</t>
    </rPh>
    <rPh sb="4" eb="6">
      <t>ギョウム</t>
    </rPh>
    <phoneticPr fontId="5"/>
  </si>
  <si>
    <t>☑</t>
  </si>
  <si>
    <t>名古屋高速道路公社</t>
    <phoneticPr fontId="5"/>
  </si>
  <si>
    <t>-</t>
    <phoneticPr fontId="5"/>
  </si>
  <si>
    <t>B</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</si>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</sst>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899</xdr:row>
      <xdr:rowOff>95250</xdr:rowOff>
    </xdr:from>
    <xdr:ext cx="8173135" cy="275717"/>
    <xdr:sp macro="" textlink="">
      <xdr:nvSpPr>
        <xdr:cNvPr id="7" name="テキスト ボックス 6"/>
        <xdr:cNvSpPr txBox="1"/>
      </xdr:nvSpPr>
      <xdr:spPr>
        <a:xfrm>
          <a:off x="0" y="87899875"/>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899</xdr:row>
      <xdr:rowOff>299357</xdr:rowOff>
    </xdr:from>
    <xdr:ext cx="10448801" cy="275717"/>
    <xdr:sp macro="" textlink="">
      <xdr:nvSpPr>
        <xdr:cNvPr id="8" name="テキスト ボックス 7"/>
        <xdr:cNvSpPr txBox="1"/>
      </xdr:nvSpPr>
      <xdr:spPr>
        <a:xfrm>
          <a:off x="1485" y="86201250"/>
          <a:ext cx="104488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twoCellAnchor editAs="oneCell">
    <xdr:from>
      <xdr:col>5</xdr:col>
      <xdr:colOff>54429</xdr:colOff>
      <xdr:row>740</xdr:row>
      <xdr:rowOff>0</xdr:rowOff>
    </xdr:from>
    <xdr:to>
      <xdr:col>49</xdr:col>
      <xdr:colOff>426217</xdr:colOff>
      <xdr:row>776</xdr:row>
      <xdr:rowOff>27215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4965" y="43270714"/>
          <a:ext cx="9352502" cy="13185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 zoomScale="85" zoomScaleNormal="75" zoomScaleSheetLayoutView="85" zoomScalePageLayoutView="85" workbookViewId="0">
      <selection activeCell="AQ102" sqref="AQ102:AT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38</v>
      </c>
      <c r="AT2" s="218"/>
      <c r="AU2" s="218"/>
      <c r="AV2" s="52" t="str">
        <f>IF(AW2="", "", "-")</f>
        <v/>
      </c>
      <c r="AW2" s="395"/>
      <c r="AX2" s="395"/>
    </row>
    <row r="3" spans="1:50" ht="21" customHeight="1" thickBot="1" x14ac:dyDescent="0.2">
      <c r="A3" s="524" t="s">
        <v>527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544</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542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9" t="s">
        <v>122</v>
      </c>
      <c r="H5" s="560"/>
      <c r="I5" s="560"/>
      <c r="J5" s="560"/>
      <c r="K5" s="560"/>
      <c r="L5" s="560"/>
      <c r="M5" s="561" t="s">
        <v>66</v>
      </c>
      <c r="N5" s="562"/>
      <c r="O5" s="562"/>
      <c r="P5" s="562"/>
      <c r="Q5" s="562"/>
      <c r="R5" s="563"/>
      <c r="S5" s="564" t="s">
        <v>131</v>
      </c>
      <c r="T5" s="560"/>
      <c r="U5" s="560"/>
      <c r="V5" s="560"/>
      <c r="W5" s="560"/>
      <c r="X5" s="565"/>
      <c r="Y5" s="712" t="s">
        <v>3</v>
      </c>
      <c r="Z5" s="713"/>
      <c r="AA5" s="713"/>
      <c r="AB5" s="713"/>
      <c r="AC5" s="713"/>
      <c r="AD5" s="714"/>
      <c r="AE5" s="715" t="s">
        <v>593</v>
      </c>
      <c r="AF5" s="715"/>
      <c r="AG5" s="715"/>
      <c r="AH5" s="715"/>
      <c r="AI5" s="715"/>
      <c r="AJ5" s="715"/>
      <c r="AK5" s="715"/>
      <c r="AL5" s="715"/>
      <c r="AM5" s="715"/>
      <c r="AN5" s="715"/>
      <c r="AO5" s="715"/>
      <c r="AP5" s="716"/>
      <c r="AQ5" s="717" t="s">
        <v>545</v>
      </c>
      <c r="AR5" s="718"/>
      <c r="AS5" s="718"/>
      <c r="AT5" s="718"/>
      <c r="AU5" s="718"/>
      <c r="AV5" s="718"/>
      <c r="AW5" s="718"/>
      <c r="AX5" s="719"/>
    </row>
    <row r="6" spans="1:50" ht="39"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546</v>
      </c>
      <c r="H7" s="831"/>
      <c r="I7" s="831"/>
      <c r="J7" s="831"/>
      <c r="K7" s="831"/>
      <c r="L7" s="831"/>
      <c r="M7" s="831"/>
      <c r="N7" s="831"/>
      <c r="O7" s="831"/>
      <c r="P7" s="831"/>
      <c r="Q7" s="831"/>
      <c r="R7" s="831"/>
      <c r="S7" s="831"/>
      <c r="T7" s="831"/>
      <c r="U7" s="831"/>
      <c r="V7" s="831"/>
      <c r="W7" s="831"/>
      <c r="X7" s="832"/>
      <c r="Y7" s="393" t="s">
        <v>540</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7" t="s">
        <v>388</v>
      </c>
      <c r="B8" s="828"/>
      <c r="C8" s="828"/>
      <c r="D8" s="828"/>
      <c r="E8" s="828"/>
      <c r="F8" s="829"/>
      <c r="G8" s="221" t="str">
        <f>入力規則等!A26</f>
        <v>国土強靱化施策、一億総活躍推進</v>
      </c>
      <c r="H8" s="222"/>
      <c r="I8" s="222"/>
      <c r="J8" s="222"/>
      <c r="K8" s="222"/>
      <c r="L8" s="222"/>
      <c r="M8" s="222"/>
      <c r="N8" s="222"/>
      <c r="O8" s="222"/>
      <c r="P8" s="222"/>
      <c r="Q8" s="222"/>
      <c r="R8" s="222"/>
      <c r="S8" s="222"/>
      <c r="T8" s="222"/>
      <c r="U8" s="222"/>
      <c r="V8" s="222"/>
      <c r="W8" s="222"/>
      <c r="X8" s="223"/>
      <c r="Y8" s="570" t="s">
        <v>389</v>
      </c>
      <c r="Z8" s="571"/>
      <c r="AA8" s="571"/>
      <c r="AB8" s="571"/>
      <c r="AC8" s="571"/>
      <c r="AD8" s="572"/>
      <c r="AE8" s="735" t="str">
        <f>入力規則等!K13</f>
        <v>公共事業</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73" t="s">
        <v>548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7" t="s">
        <v>30</v>
      </c>
      <c r="B10" s="738"/>
      <c r="C10" s="738"/>
      <c r="D10" s="738"/>
      <c r="E10" s="738"/>
      <c r="F10" s="738"/>
      <c r="G10" s="670" t="s">
        <v>589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39"/>
    </row>
    <row r="13" spans="1:50" ht="21" customHeight="1" x14ac:dyDescent="0.15">
      <c r="A13" s="139"/>
      <c r="B13" s="140"/>
      <c r="C13" s="140"/>
      <c r="D13" s="140"/>
      <c r="E13" s="140"/>
      <c r="F13" s="141"/>
      <c r="G13" s="740" t="s">
        <v>6</v>
      </c>
      <c r="H13" s="741"/>
      <c r="I13" s="636" t="s">
        <v>7</v>
      </c>
      <c r="J13" s="637"/>
      <c r="K13" s="637"/>
      <c r="L13" s="637"/>
      <c r="M13" s="637"/>
      <c r="N13" s="637"/>
      <c r="O13" s="638"/>
      <c r="P13" s="97">
        <v>835691</v>
      </c>
      <c r="Q13" s="98"/>
      <c r="R13" s="98"/>
      <c r="S13" s="98"/>
      <c r="T13" s="98"/>
      <c r="U13" s="98"/>
      <c r="V13" s="99"/>
      <c r="W13" s="97">
        <v>809808</v>
      </c>
      <c r="X13" s="98"/>
      <c r="Y13" s="98"/>
      <c r="Z13" s="98"/>
      <c r="AA13" s="98"/>
      <c r="AB13" s="98"/>
      <c r="AC13" s="99"/>
      <c r="AD13" s="97">
        <v>785309</v>
      </c>
      <c r="AE13" s="98"/>
      <c r="AF13" s="98"/>
      <c r="AG13" s="98"/>
      <c r="AH13" s="98"/>
      <c r="AI13" s="98"/>
      <c r="AJ13" s="99"/>
      <c r="AK13" s="97">
        <v>758605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2"/>
      <c r="H14" s="743"/>
      <c r="I14" s="576" t="s">
        <v>8</v>
      </c>
      <c r="J14" s="630"/>
      <c r="K14" s="630"/>
      <c r="L14" s="630"/>
      <c r="M14" s="630"/>
      <c r="N14" s="630"/>
      <c r="O14" s="631"/>
      <c r="P14" s="97">
        <v>36366</v>
      </c>
      <c r="Q14" s="98"/>
      <c r="R14" s="98"/>
      <c r="S14" s="98"/>
      <c r="T14" s="98"/>
      <c r="U14" s="98"/>
      <c r="V14" s="99"/>
      <c r="W14" s="97">
        <v>150919</v>
      </c>
      <c r="X14" s="98"/>
      <c r="Y14" s="98"/>
      <c r="Z14" s="98"/>
      <c r="AA14" s="98"/>
      <c r="AB14" s="98"/>
      <c r="AC14" s="99"/>
      <c r="AD14" s="97">
        <v>81122</v>
      </c>
      <c r="AE14" s="98"/>
      <c r="AF14" s="98"/>
      <c r="AG14" s="98"/>
      <c r="AH14" s="98"/>
      <c r="AI14" s="98"/>
      <c r="AJ14" s="99"/>
      <c r="AK14" s="97" t="s">
        <v>714</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2"/>
      <c r="H15" s="743"/>
      <c r="I15" s="576" t="s">
        <v>51</v>
      </c>
      <c r="J15" s="577"/>
      <c r="K15" s="577"/>
      <c r="L15" s="577"/>
      <c r="M15" s="577"/>
      <c r="N15" s="577"/>
      <c r="O15" s="578"/>
      <c r="P15" s="97">
        <v>261618</v>
      </c>
      <c r="Q15" s="98"/>
      <c r="R15" s="98"/>
      <c r="S15" s="98"/>
      <c r="T15" s="98"/>
      <c r="U15" s="98"/>
      <c r="V15" s="99"/>
      <c r="W15" s="97">
        <v>257764</v>
      </c>
      <c r="X15" s="98"/>
      <c r="Y15" s="98"/>
      <c r="Z15" s="98"/>
      <c r="AA15" s="98"/>
      <c r="AB15" s="98"/>
      <c r="AC15" s="99"/>
      <c r="AD15" s="97">
        <v>386297</v>
      </c>
      <c r="AE15" s="98"/>
      <c r="AF15" s="98"/>
      <c r="AG15" s="98"/>
      <c r="AH15" s="98"/>
      <c r="AI15" s="98"/>
      <c r="AJ15" s="99"/>
      <c r="AK15" s="97">
        <v>356601</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2"/>
      <c r="H16" s="743"/>
      <c r="I16" s="576" t="s">
        <v>52</v>
      </c>
      <c r="J16" s="577"/>
      <c r="K16" s="577"/>
      <c r="L16" s="577"/>
      <c r="M16" s="577"/>
      <c r="N16" s="577"/>
      <c r="O16" s="578"/>
      <c r="P16" s="97">
        <v>-257764</v>
      </c>
      <c r="Q16" s="98"/>
      <c r="R16" s="98"/>
      <c r="S16" s="98"/>
      <c r="T16" s="98"/>
      <c r="U16" s="98"/>
      <c r="V16" s="99"/>
      <c r="W16" s="97">
        <v>-386297</v>
      </c>
      <c r="X16" s="98"/>
      <c r="Y16" s="98"/>
      <c r="Z16" s="98"/>
      <c r="AA16" s="98"/>
      <c r="AB16" s="98"/>
      <c r="AC16" s="99"/>
      <c r="AD16" s="97">
        <v>-356601</v>
      </c>
      <c r="AE16" s="98"/>
      <c r="AF16" s="98"/>
      <c r="AG16" s="98"/>
      <c r="AH16" s="98"/>
      <c r="AI16" s="98"/>
      <c r="AJ16" s="99"/>
      <c r="AK16" s="97" t="s">
        <v>714</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6" t="s">
        <v>50</v>
      </c>
      <c r="J17" s="630"/>
      <c r="K17" s="630"/>
      <c r="L17" s="630"/>
      <c r="M17" s="630"/>
      <c r="N17" s="630"/>
      <c r="O17" s="631"/>
      <c r="P17" s="97">
        <v>-1081</v>
      </c>
      <c r="Q17" s="98"/>
      <c r="R17" s="98"/>
      <c r="S17" s="98"/>
      <c r="T17" s="98"/>
      <c r="U17" s="98"/>
      <c r="V17" s="99"/>
      <c r="W17" s="97">
        <v>126</v>
      </c>
      <c r="X17" s="98"/>
      <c r="Y17" s="98"/>
      <c r="Z17" s="98"/>
      <c r="AA17" s="98"/>
      <c r="AB17" s="98"/>
      <c r="AC17" s="99"/>
      <c r="AD17" s="97">
        <v>-245</v>
      </c>
      <c r="AE17" s="98"/>
      <c r="AF17" s="98"/>
      <c r="AG17" s="98"/>
      <c r="AH17" s="98"/>
      <c r="AI17" s="98"/>
      <c r="AJ17" s="99"/>
      <c r="AK17" s="97" t="s">
        <v>714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4"/>
      <c r="H18" s="745"/>
      <c r="I18" s="732" t="s">
        <v>20</v>
      </c>
      <c r="J18" s="733"/>
      <c r="K18" s="733"/>
      <c r="L18" s="733"/>
      <c r="M18" s="733"/>
      <c r="N18" s="733"/>
      <c r="O18" s="734"/>
      <c r="P18" s="103">
        <f>SUM(P13:V17)</f>
        <v>874830</v>
      </c>
      <c r="Q18" s="104"/>
      <c r="R18" s="104"/>
      <c r="S18" s="104"/>
      <c r="T18" s="104"/>
      <c r="U18" s="104"/>
      <c r="V18" s="105"/>
      <c r="W18" s="103">
        <f>SUM(W13:AC17)</f>
        <v>832320</v>
      </c>
      <c r="X18" s="104"/>
      <c r="Y18" s="104"/>
      <c r="Z18" s="104"/>
      <c r="AA18" s="104"/>
      <c r="AB18" s="104"/>
      <c r="AC18" s="105"/>
      <c r="AD18" s="103">
        <f>SUM(AD13:AJ17)</f>
        <v>895882</v>
      </c>
      <c r="AE18" s="104"/>
      <c r="AF18" s="104"/>
      <c r="AG18" s="104"/>
      <c r="AH18" s="104"/>
      <c r="AI18" s="104"/>
      <c r="AJ18" s="105"/>
      <c r="AK18" s="103">
        <f>SUM(AK13:AQ17)</f>
        <v>1115206</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874163</v>
      </c>
      <c r="Q19" s="98"/>
      <c r="R19" s="98"/>
      <c r="S19" s="98"/>
      <c r="T19" s="98"/>
      <c r="U19" s="98"/>
      <c r="V19" s="99"/>
      <c r="W19" s="97">
        <v>831696</v>
      </c>
      <c r="X19" s="98"/>
      <c r="Y19" s="98"/>
      <c r="Z19" s="98"/>
      <c r="AA19" s="98"/>
      <c r="AB19" s="98"/>
      <c r="AC19" s="99"/>
      <c r="AD19" s="97">
        <v>894524</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0.99923756615571024</v>
      </c>
      <c r="Q20" s="540"/>
      <c r="R20" s="540"/>
      <c r="S20" s="540"/>
      <c r="T20" s="540"/>
      <c r="U20" s="540"/>
      <c r="V20" s="540"/>
      <c r="W20" s="540">
        <f t="shared" ref="W20" si="0">IF(W18=0, "-", SUM(W19)/W18)</f>
        <v>0.99925028835063434</v>
      </c>
      <c r="X20" s="540"/>
      <c r="Y20" s="540"/>
      <c r="Z20" s="540"/>
      <c r="AA20" s="540"/>
      <c r="AB20" s="540"/>
      <c r="AC20" s="540"/>
      <c r="AD20" s="540">
        <f t="shared" ref="AD20" si="1">IF(AD18=0, "-", SUM(AD19)/AD18)</f>
        <v>0.99848417537131007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491</v>
      </c>
      <c r="H21" s="931"/>
      <c r="I21" s="931"/>
      <c r="J21" s="931"/>
      <c r="K21" s="931"/>
      <c r="L21" s="931"/>
      <c r="M21" s="931"/>
      <c r="N21" s="931"/>
      <c r="O21" s="931"/>
      <c r="P21" s="540">
        <f>IF(P19=0, "-", SUM(P19)/SUM(P13,P14))</f>
        <v>1.0024149797547637</v>
      </c>
      <c r="Q21" s="540"/>
      <c r="R21" s="540"/>
      <c r="S21" s="540"/>
      <c r="T21" s="540"/>
      <c r="U21" s="540"/>
      <c r="V21" s="540"/>
      <c r="W21" s="540">
        <f t="shared" ref="W21" si="2">IF(W19=0, "-", SUM(W19)/SUM(W13,W14))</f>
        <v>0.86569441683225312</v>
      </c>
      <c r="X21" s="540"/>
      <c r="Y21" s="540"/>
      <c r="Z21" s="540"/>
      <c r="AA21" s="540"/>
      <c r="AB21" s="540"/>
      <c r="AC21" s="540"/>
      <c r="AD21" s="540">
        <f t="shared" ref="AD21" si="3">IF(AD19=0, "-", SUM(AD19)/SUM(AD13,AD14))</f>
        <v>1.0324238167840254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87585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556</v>
      </c>
      <c r="H24" s="187"/>
      <c r="I24" s="187"/>
      <c r="J24" s="187"/>
      <c r="K24" s="187"/>
      <c r="L24" s="187"/>
      <c r="M24" s="187"/>
      <c r="N24" s="187"/>
      <c r="O24" s="188"/>
      <c r="P24" s="97">
        <v>32773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557</v>
      </c>
      <c r="H25" s="187"/>
      <c r="I25" s="187"/>
      <c r="J25" s="187"/>
      <c r="K25" s="187"/>
      <c r="L25" s="187"/>
      <c r="M25" s="187"/>
      <c r="N25" s="187"/>
      <c r="O25" s="188"/>
      <c r="P25" s="97">
        <v>458997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558</v>
      </c>
      <c r="H26" s="187"/>
      <c r="I26" s="187"/>
      <c r="J26" s="187"/>
      <c r="K26" s="187"/>
      <c r="L26" s="187"/>
      <c r="M26" s="187"/>
      <c r="N26" s="187"/>
      <c r="O26" s="188"/>
      <c r="P26" s="97">
        <v>179250</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758605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485</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356</v>
      </c>
      <c r="AF30" s="385"/>
      <c r="AG30" s="385"/>
      <c r="AH30" s="386"/>
      <c r="AI30" s="384" t="s">
        <v>362</v>
      </c>
      <c r="AJ30" s="385"/>
      <c r="AK30" s="385"/>
      <c r="AL30" s="386"/>
      <c r="AM30" s="387" t="s">
        <v>466</v>
      </c>
      <c r="AN30" s="387"/>
      <c r="AO30" s="387"/>
      <c r="AP30" s="384"/>
      <c r="AQ30" s="639" t="s">
        <v>354</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554</v>
      </c>
      <c r="AR31" s="133"/>
      <c r="AS31" s="134" t="s">
        <v>355</v>
      </c>
      <c r="AT31" s="169"/>
      <c r="AU31" s="269">
        <v>32</v>
      </c>
      <c r="AV31" s="269"/>
      <c r="AW31" s="377" t="s">
        <v>300</v>
      </c>
      <c r="AX31" s="378"/>
    </row>
    <row r="32" spans="1:50" ht="48.75" customHeight="1" x14ac:dyDescent="0.15">
      <c r="A32" s="516"/>
      <c r="B32" s="514"/>
      <c r="C32" s="514"/>
      <c r="D32" s="514"/>
      <c r="E32" s="514"/>
      <c r="F32" s="515"/>
      <c r="G32" s="541" t="s">
        <v>550</v>
      </c>
      <c r="H32" s="542"/>
      <c r="I32" s="542"/>
      <c r="J32" s="542"/>
      <c r="K32" s="542"/>
      <c r="L32" s="542"/>
      <c r="M32" s="542"/>
      <c r="N32" s="542"/>
      <c r="O32" s="543"/>
      <c r="P32" s="158" t="s">
        <v>551</v>
      </c>
      <c r="Q32" s="158"/>
      <c r="R32" s="158"/>
      <c r="S32" s="158"/>
      <c r="T32" s="158"/>
      <c r="U32" s="158"/>
      <c r="V32" s="158"/>
      <c r="W32" s="158"/>
      <c r="X32" s="229"/>
      <c r="Y32" s="336" t="s">
        <v>12</v>
      </c>
      <c r="Z32" s="550"/>
      <c r="AA32" s="551"/>
      <c r="AB32" s="552" t="s">
        <v>552</v>
      </c>
      <c r="AC32" s="552"/>
      <c r="AD32" s="552"/>
      <c r="AE32" s="362">
        <v>53</v>
      </c>
      <c r="AF32" s="363"/>
      <c r="AG32" s="363"/>
      <c r="AH32" s="363"/>
      <c r="AI32" s="362">
        <v>54</v>
      </c>
      <c r="AJ32" s="363"/>
      <c r="AK32" s="363"/>
      <c r="AL32" s="363"/>
      <c r="AM32" s="362" t="s">
        <v>554</v>
      </c>
      <c r="AN32" s="363"/>
      <c r="AO32" s="363"/>
      <c r="AP32" s="363"/>
      <c r="AQ32" s="100" t="s">
        <v>554</v>
      </c>
      <c r="AR32" s="101"/>
      <c r="AS32" s="101"/>
      <c r="AT32" s="102"/>
      <c r="AU32" s="363" t="s">
        <v>554</v>
      </c>
      <c r="AV32" s="363"/>
      <c r="AW32" s="363"/>
      <c r="AX32" s="365"/>
    </row>
    <row r="33" spans="1:50" ht="48.7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553</v>
      </c>
      <c r="AC33" s="523"/>
      <c r="AD33" s="523"/>
      <c r="AE33" s="362" t="s">
        <v>554</v>
      </c>
      <c r="AF33" s="363"/>
      <c r="AG33" s="363"/>
      <c r="AH33" s="363"/>
      <c r="AI33" s="362" t="s">
        <v>554</v>
      </c>
      <c r="AJ33" s="363"/>
      <c r="AK33" s="363"/>
      <c r="AL33" s="363"/>
      <c r="AM33" s="362" t="s">
        <v>554</v>
      </c>
      <c r="AN33" s="363"/>
      <c r="AO33" s="363"/>
      <c r="AP33" s="363"/>
      <c r="AQ33" s="100" t="s">
        <v>554</v>
      </c>
      <c r="AR33" s="101"/>
      <c r="AS33" s="101"/>
      <c r="AT33" s="102"/>
      <c r="AU33" s="363">
        <v>55</v>
      </c>
      <c r="AV33" s="363"/>
      <c r="AW33" s="363"/>
      <c r="AX33" s="365"/>
    </row>
    <row r="34" spans="1:50" ht="48.7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96</v>
      </c>
      <c r="AF34" s="363"/>
      <c r="AG34" s="363"/>
      <c r="AH34" s="363"/>
      <c r="AI34" s="362">
        <v>98</v>
      </c>
      <c r="AJ34" s="363"/>
      <c r="AK34" s="363"/>
      <c r="AL34" s="363"/>
      <c r="AM34" s="362" t="s">
        <v>554</v>
      </c>
      <c r="AN34" s="363"/>
      <c r="AO34" s="363"/>
      <c r="AP34" s="363"/>
      <c r="AQ34" s="100" t="s">
        <v>554</v>
      </c>
      <c r="AR34" s="101"/>
      <c r="AS34" s="101"/>
      <c r="AT34" s="102"/>
      <c r="AU34" s="363" t="s">
        <v>554</v>
      </c>
      <c r="AV34" s="363"/>
      <c r="AW34" s="363"/>
      <c r="AX34" s="365"/>
    </row>
    <row r="35" spans="1:50" ht="23.25" customHeight="1" x14ac:dyDescent="0.15">
      <c r="A35" s="901" t="s">
        <v>520</v>
      </c>
      <c r="B35" s="902"/>
      <c r="C35" s="902"/>
      <c r="D35" s="902"/>
      <c r="E35" s="902"/>
      <c r="F35" s="903"/>
      <c r="G35" s="907" t="s">
        <v>590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485</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485</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485</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485</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59" t="s">
        <v>486</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481</v>
      </c>
      <c r="X65" s="871"/>
      <c r="Y65" s="874"/>
      <c r="Z65" s="874"/>
      <c r="AA65" s="875"/>
      <c r="AB65" s="868" t="s">
        <v>11</v>
      </c>
      <c r="AC65" s="864"/>
      <c r="AD65" s="865"/>
      <c r="AE65" s="366" t="s">
        <v>356</v>
      </c>
      <c r="AF65" s="367"/>
      <c r="AG65" s="367"/>
      <c r="AH65" s="368"/>
      <c r="AI65" s="366" t="s">
        <v>362</v>
      </c>
      <c r="AJ65" s="367"/>
      <c r="AK65" s="367"/>
      <c r="AL65" s="368"/>
      <c r="AM65" s="373" t="s">
        <v>466</v>
      </c>
      <c r="AN65" s="373"/>
      <c r="AO65" s="373"/>
      <c r="AP65" s="366"/>
      <c r="AQ65" s="868" t="s">
        <v>354</v>
      </c>
      <c r="AR65" s="864"/>
      <c r="AS65" s="864"/>
      <c r="AT65" s="865"/>
      <c r="AU65" s="980" t="s">
        <v>253</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355</v>
      </c>
      <c r="AT66" s="867"/>
      <c r="AU66" s="269"/>
      <c r="AV66" s="269"/>
      <c r="AW66" s="866" t="s">
        <v>484</v>
      </c>
      <c r="AX66" s="982"/>
    </row>
    <row r="67" spans="1:50" ht="23.25" hidden="1" customHeight="1" x14ac:dyDescent="0.15">
      <c r="A67" s="852"/>
      <c r="B67" s="853"/>
      <c r="C67" s="853"/>
      <c r="D67" s="853"/>
      <c r="E67" s="853"/>
      <c r="F67" s="854"/>
      <c r="G67" s="983" t="s">
        <v>363</v>
      </c>
      <c r="H67" s="966"/>
      <c r="I67" s="967"/>
      <c r="J67" s="967"/>
      <c r="K67" s="967"/>
      <c r="L67" s="967"/>
      <c r="M67" s="967"/>
      <c r="N67" s="967"/>
      <c r="O67" s="968"/>
      <c r="P67" s="966"/>
      <c r="Q67" s="967"/>
      <c r="R67" s="967"/>
      <c r="S67" s="967"/>
      <c r="T67" s="967"/>
      <c r="U67" s="967"/>
      <c r="V67" s="968"/>
      <c r="W67" s="972"/>
      <c r="X67" s="973"/>
      <c r="Y67" s="953" t="s">
        <v>12</v>
      </c>
      <c r="Z67" s="953"/>
      <c r="AA67" s="954"/>
      <c r="AB67" s="955" t="s">
        <v>510</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510</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511</v>
      </c>
      <c r="AC69" s="979"/>
      <c r="AD69" s="979"/>
      <c r="AE69" s="815"/>
      <c r="AF69" s="816"/>
      <c r="AG69" s="816"/>
      <c r="AH69" s="816"/>
      <c r="AI69" s="815"/>
      <c r="AJ69" s="816"/>
      <c r="AK69" s="816"/>
      <c r="AL69" s="816"/>
      <c r="AM69" s="815"/>
      <c r="AN69" s="816"/>
      <c r="AO69" s="816"/>
      <c r="AP69" s="816"/>
      <c r="AQ69" s="362"/>
      <c r="AR69" s="363"/>
      <c r="AS69" s="363"/>
      <c r="AT69" s="364"/>
      <c r="AU69" s="363"/>
      <c r="AV69" s="363"/>
      <c r="AW69" s="363"/>
      <c r="AX69" s="365"/>
    </row>
    <row r="70" spans="1:50" ht="23.25" hidden="1" customHeight="1" x14ac:dyDescent="0.15">
      <c r="A70" s="852" t="s">
        <v>492</v>
      </c>
      <c r="B70" s="853"/>
      <c r="C70" s="853"/>
      <c r="D70" s="853"/>
      <c r="E70" s="853"/>
      <c r="F70" s="854"/>
      <c r="G70" s="943" t="s">
        <v>364</v>
      </c>
      <c r="H70" s="944"/>
      <c r="I70" s="944"/>
      <c r="J70" s="944"/>
      <c r="K70" s="944"/>
      <c r="L70" s="944"/>
      <c r="M70" s="944"/>
      <c r="N70" s="944"/>
      <c r="O70" s="944"/>
      <c r="P70" s="944"/>
      <c r="Q70" s="944"/>
      <c r="R70" s="944"/>
      <c r="S70" s="944"/>
      <c r="T70" s="944"/>
      <c r="U70" s="944"/>
      <c r="V70" s="944"/>
      <c r="W70" s="947" t="s">
        <v>509</v>
      </c>
      <c r="X70" s="948"/>
      <c r="Y70" s="953" t="s">
        <v>12</v>
      </c>
      <c r="Z70" s="953"/>
      <c r="AA70" s="954"/>
      <c r="AB70" s="955" t="s">
        <v>510</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510</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511</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486</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1"/>
      <c r="B75" s="842"/>
      <c r="C75" s="842"/>
      <c r="D75" s="842"/>
      <c r="E75" s="842"/>
      <c r="F75" s="843"/>
      <c r="G75" s="779"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1"/>
      <c r="B76" s="842"/>
      <c r="C76" s="842"/>
      <c r="D76" s="842"/>
      <c r="E76" s="842"/>
      <c r="F76" s="843"/>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1"/>
      <c r="B77" s="842"/>
      <c r="C77" s="842"/>
      <c r="D77" s="842"/>
      <c r="E77" s="842"/>
      <c r="F77" s="843"/>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523</v>
      </c>
      <c r="B78" s="916"/>
      <c r="C78" s="916"/>
      <c r="D78" s="916"/>
      <c r="E78" s="913" t="s">
        <v>459</v>
      </c>
      <c r="F78" s="914"/>
      <c r="G78" s="57" t="s">
        <v>364</v>
      </c>
      <c r="H78" s="790"/>
      <c r="I78" s="242"/>
      <c r="J78" s="242"/>
      <c r="K78" s="242"/>
      <c r="L78" s="242"/>
      <c r="M78" s="242"/>
      <c r="N78" s="242"/>
      <c r="O78" s="791"/>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480</v>
      </c>
      <c r="AP79" s="146"/>
      <c r="AQ79" s="146"/>
      <c r="AR79" s="81" t="s">
        <v>478</v>
      </c>
      <c r="AS79" s="145"/>
      <c r="AT79" s="146"/>
      <c r="AU79" s="146"/>
      <c r="AV79" s="146"/>
      <c r="AW79" s="146"/>
      <c r="AX79" s="147"/>
    </row>
    <row r="80" spans="1:50" ht="18.75" hidden="1" customHeight="1" x14ac:dyDescent="0.15">
      <c r="A80" s="520" t="s">
        <v>266</v>
      </c>
      <c r="B80" s="847" t="s">
        <v>477</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21"/>
      <c r="B81" s="850"/>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9" t="s">
        <v>11</v>
      </c>
      <c r="AC85" s="460"/>
      <c r="AD85" s="461"/>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0"/>
      <c r="R87" s="800"/>
      <c r="S87" s="800"/>
      <c r="T87" s="800"/>
      <c r="U87" s="800"/>
      <c r="V87" s="800"/>
      <c r="W87" s="800"/>
      <c r="X87" s="801"/>
      <c r="Y87" s="753" t="s">
        <v>62</v>
      </c>
      <c r="Z87" s="754"/>
      <c r="AA87" s="755"/>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2"/>
      <c r="Q88" s="802"/>
      <c r="R88" s="802"/>
      <c r="S88" s="802"/>
      <c r="T88" s="802"/>
      <c r="U88" s="802"/>
      <c r="V88" s="802"/>
      <c r="W88" s="802"/>
      <c r="X88" s="803"/>
      <c r="Y88" s="727" t="s">
        <v>54</v>
      </c>
      <c r="Z88" s="728"/>
      <c r="AA88" s="729"/>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4"/>
      <c r="Y89" s="727" t="s">
        <v>13</v>
      </c>
      <c r="Z89" s="728"/>
      <c r="AA89" s="729"/>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9" t="s">
        <v>11</v>
      </c>
      <c r="AC90" s="460"/>
      <c r="AD90" s="461"/>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0"/>
      <c r="R92" s="800"/>
      <c r="S92" s="800"/>
      <c r="T92" s="800"/>
      <c r="U92" s="800"/>
      <c r="V92" s="800"/>
      <c r="W92" s="800"/>
      <c r="X92" s="801"/>
      <c r="Y92" s="753" t="s">
        <v>62</v>
      </c>
      <c r="Z92" s="754"/>
      <c r="AA92" s="755"/>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2"/>
      <c r="Q93" s="802"/>
      <c r="R93" s="802"/>
      <c r="S93" s="802"/>
      <c r="T93" s="802"/>
      <c r="U93" s="802"/>
      <c r="V93" s="802"/>
      <c r="W93" s="802"/>
      <c r="X93" s="803"/>
      <c r="Y93" s="727" t="s">
        <v>54</v>
      </c>
      <c r="Z93" s="728"/>
      <c r="AA93" s="729"/>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4"/>
      <c r="Y94" s="727" t="s">
        <v>13</v>
      </c>
      <c r="Z94" s="728"/>
      <c r="AA94" s="729"/>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9" t="s">
        <v>11</v>
      </c>
      <c r="AC95" s="460"/>
      <c r="AD95" s="461"/>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0"/>
      <c r="R97" s="800"/>
      <c r="S97" s="800"/>
      <c r="T97" s="800"/>
      <c r="U97" s="800"/>
      <c r="V97" s="800"/>
      <c r="W97" s="800"/>
      <c r="X97" s="801"/>
      <c r="Y97" s="753" t="s">
        <v>62</v>
      </c>
      <c r="Z97" s="754"/>
      <c r="AA97" s="75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2"/>
      <c r="Q98" s="802"/>
      <c r="R98" s="802"/>
      <c r="S98" s="802"/>
      <c r="T98" s="802"/>
      <c r="U98" s="802"/>
      <c r="V98" s="802"/>
      <c r="W98" s="802"/>
      <c r="X98" s="803"/>
      <c r="Y98" s="727" t="s">
        <v>54</v>
      </c>
      <c r="Z98" s="728"/>
      <c r="AA98" s="729"/>
      <c r="AB98" s="797"/>
      <c r="AC98" s="798"/>
      <c r="AD98" s="79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487</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356</v>
      </c>
      <c r="AF100" s="825"/>
      <c r="AG100" s="825"/>
      <c r="AH100" s="826"/>
      <c r="AI100" s="824" t="s">
        <v>362</v>
      </c>
      <c r="AJ100" s="825"/>
      <c r="AK100" s="825"/>
      <c r="AL100" s="826"/>
      <c r="AM100" s="824" t="s">
        <v>466</v>
      </c>
      <c r="AN100" s="825"/>
      <c r="AO100" s="825"/>
      <c r="AP100" s="826"/>
      <c r="AQ100" s="932" t="s">
        <v>488</v>
      </c>
      <c r="AR100" s="933"/>
      <c r="AS100" s="933"/>
      <c r="AT100" s="934"/>
      <c r="AU100" s="932" t="s">
        <v>533</v>
      </c>
      <c r="AV100" s="933"/>
      <c r="AW100" s="933"/>
      <c r="AX100" s="935"/>
    </row>
    <row r="101" spans="1:60" ht="23.25" customHeight="1" x14ac:dyDescent="0.15">
      <c r="A101" s="492"/>
      <c r="B101" s="493"/>
      <c r="C101" s="493"/>
      <c r="D101" s="493"/>
      <c r="E101" s="493"/>
      <c r="F101" s="494"/>
      <c r="G101" s="158" t="s">
        <v>559</v>
      </c>
      <c r="H101" s="158"/>
      <c r="I101" s="158"/>
      <c r="J101" s="158"/>
      <c r="K101" s="158"/>
      <c r="L101" s="158"/>
      <c r="M101" s="158"/>
      <c r="N101" s="158"/>
      <c r="O101" s="158"/>
      <c r="P101" s="158"/>
      <c r="Q101" s="158"/>
      <c r="R101" s="158"/>
      <c r="S101" s="158"/>
      <c r="T101" s="158"/>
      <c r="U101" s="158"/>
      <c r="V101" s="158"/>
      <c r="W101" s="158"/>
      <c r="X101" s="229"/>
      <c r="Y101" s="814" t="s">
        <v>55</v>
      </c>
      <c r="Z101" s="713"/>
      <c r="AA101" s="714"/>
      <c r="AB101" s="552" t="s">
        <v>560</v>
      </c>
      <c r="AC101" s="552"/>
      <c r="AD101" s="552"/>
      <c r="AE101" s="362">
        <v>158</v>
      </c>
      <c r="AF101" s="363"/>
      <c r="AG101" s="363"/>
      <c r="AH101" s="364"/>
      <c r="AI101" s="362">
        <v>94</v>
      </c>
      <c r="AJ101" s="363"/>
      <c r="AK101" s="363"/>
      <c r="AL101" s="364"/>
      <c r="AM101" s="362">
        <v>121</v>
      </c>
      <c r="AN101" s="363"/>
      <c r="AO101" s="363"/>
      <c r="AP101" s="364"/>
      <c r="AQ101" s="362" t="s">
        <v>554</v>
      </c>
      <c r="AR101" s="363"/>
      <c r="AS101" s="363"/>
      <c r="AT101" s="364"/>
      <c r="AU101" s="362" t="s">
        <v>554</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560</v>
      </c>
      <c r="AC102" s="552"/>
      <c r="AD102" s="552"/>
      <c r="AE102" s="356">
        <v>210</v>
      </c>
      <c r="AF102" s="356"/>
      <c r="AG102" s="356"/>
      <c r="AH102" s="356"/>
      <c r="AI102" s="356">
        <v>119</v>
      </c>
      <c r="AJ102" s="356"/>
      <c r="AK102" s="356"/>
      <c r="AL102" s="356"/>
      <c r="AM102" s="356">
        <v>153</v>
      </c>
      <c r="AN102" s="356"/>
      <c r="AO102" s="356"/>
      <c r="AP102" s="356"/>
      <c r="AQ102" s="815">
        <v>145</v>
      </c>
      <c r="AR102" s="816"/>
      <c r="AS102" s="816"/>
      <c r="AT102" s="817"/>
      <c r="AU102" s="815" t="s">
        <v>554</v>
      </c>
      <c r="AV102" s="816"/>
      <c r="AW102" s="816"/>
      <c r="AX102" s="817"/>
    </row>
    <row r="103" spans="1:60" ht="31.5" hidden="1" customHeight="1" x14ac:dyDescent="0.15">
      <c r="A103" s="489" t="s">
        <v>487</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533</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5"/>
      <c r="AV105" s="816"/>
      <c r="AW105" s="816"/>
      <c r="AX105" s="817"/>
    </row>
    <row r="106" spans="1:60" ht="31.5" hidden="1" customHeight="1" x14ac:dyDescent="0.15">
      <c r="A106" s="489" t="s">
        <v>487</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533</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5"/>
      <c r="AV108" s="816"/>
      <c r="AW108" s="816"/>
      <c r="AX108" s="817"/>
    </row>
    <row r="109" spans="1:60" ht="31.5" hidden="1" customHeight="1" x14ac:dyDescent="0.15">
      <c r="A109" s="489" t="s">
        <v>487</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533</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5"/>
      <c r="AV111" s="816"/>
      <c r="AW111" s="816"/>
      <c r="AX111" s="817"/>
    </row>
    <row r="112" spans="1:60" ht="31.5" hidden="1" customHeight="1" x14ac:dyDescent="0.15">
      <c r="A112" s="489" t="s">
        <v>487</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533</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356</v>
      </c>
      <c r="AF115" s="296"/>
      <c r="AG115" s="296"/>
      <c r="AH115" s="297"/>
      <c r="AI115" s="301" t="s">
        <v>362</v>
      </c>
      <c r="AJ115" s="296"/>
      <c r="AK115" s="296"/>
      <c r="AL115" s="297"/>
      <c r="AM115" s="301" t="s">
        <v>466</v>
      </c>
      <c r="AN115" s="296"/>
      <c r="AO115" s="296"/>
      <c r="AP115" s="297"/>
      <c r="AQ115" s="333" t="s">
        <v>534</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554</v>
      </c>
      <c r="AC116" s="299"/>
      <c r="AD116" s="300"/>
      <c r="AE116" s="356" t="s">
        <v>554</v>
      </c>
      <c r="AF116" s="356"/>
      <c r="AG116" s="356"/>
      <c r="AH116" s="356"/>
      <c r="AI116" s="356" t="s">
        <v>554</v>
      </c>
      <c r="AJ116" s="356"/>
      <c r="AK116" s="356"/>
      <c r="AL116" s="356"/>
      <c r="AM116" s="356" t="s">
        <v>554</v>
      </c>
      <c r="AN116" s="356"/>
      <c r="AO116" s="356"/>
      <c r="AP116" s="356"/>
      <c r="AQ116" s="362" t="s">
        <v>554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564</v>
      </c>
      <c r="AC117" s="340"/>
      <c r="AD117" s="341"/>
      <c r="AE117" s="304" t="s">
        <v>554</v>
      </c>
      <c r="AF117" s="304"/>
      <c r="AG117" s="304"/>
      <c r="AH117" s="304"/>
      <c r="AI117" s="304" t="s">
        <v>554</v>
      </c>
      <c r="AJ117" s="304"/>
      <c r="AK117" s="304"/>
      <c r="AL117" s="304"/>
      <c r="AM117" s="304" t="s">
        <v>554</v>
      </c>
      <c r="AN117" s="304"/>
      <c r="AO117" s="304"/>
      <c r="AP117" s="304"/>
      <c r="AQ117" s="304" t="s">
        <v>554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356</v>
      </c>
      <c r="AF118" s="296"/>
      <c r="AG118" s="296"/>
      <c r="AH118" s="297"/>
      <c r="AI118" s="301" t="s">
        <v>362</v>
      </c>
      <c r="AJ118" s="296"/>
      <c r="AK118" s="296"/>
      <c r="AL118" s="297"/>
      <c r="AM118" s="301" t="s">
        <v>466</v>
      </c>
      <c r="AN118" s="296"/>
      <c r="AO118" s="296"/>
      <c r="AP118" s="297"/>
      <c r="AQ118" s="333" t="s">
        <v>534</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356</v>
      </c>
      <c r="AF121" s="296"/>
      <c r="AG121" s="296"/>
      <c r="AH121" s="297"/>
      <c r="AI121" s="301" t="s">
        <v>362</v>
      </c>
      <c r="AJ121" s="296"/>
      <c r="AK121" s="296"/>
      <c r="AL121" s="297"/>
      <c r="AM121" s="301" t="s">
        <v>466</v>
      </c>
      <c r="AN121" s="296"/>
      <c r="AO121" s="296"/>
      <c r="AP121" s="297"/>
      <c r="AQ121" s="333" t="s">
        <v>534</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356</v>
      </c>
      <c r="AF124" s="296"/>
      <c r="AG124" s="296"/>
      <c r="AH124" s="297"/>
      <c r="AI124" s="301" t="s">
        <v>362</v>
      </c>
      <c r="AJ124" s="296"/>
      <c r="AK124" s="296"/>
      <c r="AL124" s="297"/>
      <c r="AM124" s="301" t="s">
        <v>466</v>
      </c>
      <c r="AN124" s="296"/>
      <c r="AO124" s="296"/>
      <c r="AP124" s="297"/>
      <c r="AQ124" s="333" t="s">
        <v>534</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534</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368</v>
      </c>
      <c r="B130" s="995"/>
      <c r="C130" s="994" t="s">
        <v>365</v>
      </c>
      <c r="D130" s="995"/>
      <c r="E130" s="306" t="s">
        <v>398</v>
      </c>
      <c r="F130" s="307"/>
      <c r="G130" s="308" t="s">
        <v>561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397</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355</v>
      </c>
      <c r="AT133" s="169"/>
      <c r="AU133" s="133">
        <v>32</v>
      </c>
      <c r="AV133" s="133"/>
      <c r="AW133" s="134" t="s">
        <v>300</v>
      </c>
      <c r="AX133" s="135"/>
    </row>
    <row r="134" spans="1:50" ht="39.75" customHeight="1" x14ac:dyDescent="0.15">
      <c r="A134" s="998"/>
      <c r="B134" s="250"/>
      <c r="C134" s="249"/>
      <c r="D134" s="250"/>
      <c r="E134" s="249"/>
      <c r="F134" s="312"/>
      <c r="G134" s="228" t="s">
        <v>588</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14</v>
      </c>
      <c r="AC134" s="219"/>
      <c r="AD134" s="219"/>
      <c r="AE134" s="264">
        <v>53</v>
      </c>
      <c r="AF134" s="101"/>
      <c r="AG134" s="101"/>
      <c r="AH134" s="101"/>
      <c r="AI134" s="264">
        <v>54</v>
      </c>
      <c r="AJ134" s="101"/>
      <c r="AK134" s="101"/>
      <c r="AL134" s="101"/>
      <c r="AM134" s="264" t="s">
        <v>563</v>
      </c>
      <c r="AN134" s="101"/>
      <c r="AO134" s="101"/>
      <c r="AP134" s="101"/>
      <c r="AQ134" s="264" t="s">
        <v>563</v>
      </c>
      <c r="AR134" s="101"/>
      <c r="AS134" s="101"/>
      <c r="AT134" s="101"/>
      <c r="AU134" s="264" t="s">
        <v>563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14</v>
      </c>
      <c r="AC135" s="219"/>
      <c r="AD135" s="219"/>
      <c r="AE135" s="264" t="s">
        <v>563</v>
      </c>
      <c r="AF135" s="101"/>
      <c r="AG135" s="101"/>
      <c r="AH135" s="101"/>
      <c r="AI135" s="264" t="s">
        <v>554</v>
      </c>
      <c r="AJ135" s="101"/>
      <c r="AK135" s="101"/>
      <c r="AL135" s="101"/>
      <c r="AM135" s="264" t="s">
        <v>563</v>
      </c>
      <c r="AN135" s="101"/>
      <c r="AO135" s="101"/>
      <c r="AP135" s="101"/>
      <c r="AQ135" s="264" t="s">
        <v>563</v>
      </c>
      <c r="AR135" s="101"/>
      <c r="AS135" s="101"/>
      <c r="AT135" s="101"/>
      <c r="AU135" s="264">
        <v>55</v>
      </c>
      <c r="AV135" s="101"/>
      <c r="AW135" s="101"/>
      <c r="AX135" s="220"/>
    </row>
    <row r="136" spans="1:50" ht="18.75" hidden="1" customHeight="1" x14ac:dyDescent="0.15">
      <c r="A136" s="998"/>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4.25" customHeight="1" x14ac:dyDescent="0.15">
      <c r="A188" s="998"/>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4.2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367</v>
      </c>
      <c r="D430" s="248"/>
      <c r="E430" s="236" t="s">
        <v>387</v>
      </c>
      <c r="F430" s="237"/>
      <c r="G430" s="238" t="s">
        <v>383</v>
      </c>
      <c r="H430" s="155"/>
      <c r="I430" s="155"/>
      <c r="J430" s="239" t="s">
        <v>563</v>
      </c>
      <c r="K430" s="240"/>
      <c r="L430" s="240"/>
      <c r="M430" s="240"/>
      <c r="N430" s="240"/>
      <c r="O430" s="240"/>
      <c r="P430" s="240"/>
      <c r="Q430" s="240"/>
      <c r="R430" s="240"/>
      <c r="S430" s="240"/>
      <c r="T430" s="241"/>
      <c r="U430" s="242" t="s">
        <v>564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355</v>
      </c>
      <c r="AH432" s="169"/>
      <c r="AI432" s="179"/>
      <c r="AJ432" s="179"/>
      <c r="AK432" s="179"/>
      <c r="AL432" s="174"/>
      <c r="AM432" s="179"/>
      <c r="AN432" s="179"/>
      <c r="AO432" s="179"/>
      <c r="AP432" s="174"/>
      <c r="AQ432" s="215" t="s">
        <v>554</v>
      </c>
      <c r="AR432" s="133"/>
      <c r="AS432" s="134" t="s">
        <v>355</v>
      </c>
      <c r="AT432" s="169"/>
      <c r="AU432" s="133" t="s">
        <v>554</v>
      </c>
      <c r="AV432" s="133"/>
      <c r="AW432" s="134" t="s">
        <v>300</v>
      </c>
      <c r="AX432" s="135"/>
    </row>
    <row r="433" spans="1:50" ht="23.25" customHeight="1" x14ac:dyDescent="0.15">
      <c r="A433" s="998"/>
      <c r="B433" s="250"/>
      <c r="C433" s="249"/>
      <c r="D433" s="250"/>
      <c r="E433" s="163"/>
      <c r="F433" s="164"/>
      <c r="G433" s="228" t="s">
        <v>564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99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355</v>
      </c>
      <c r="AH457" s="169"/>
      <c r="AI457" s="179"/>
      <c r="AJ457" s="179"/>
      <c r="AK457" s="179"/>
      <c r="AL457" s="174"/>
      <c r="AM457" s="179"/>
      <c r="AN457" s="179"/>
      <c r="AO457" s="179"/>
      <c r="AP457" s="174"/>
      <c r="AQ457" s="215" t="s">
        <v>554</v>
      </c>
      <c r="AR457" s="133"/>
      <c r="AS457" s="134" t="s">
        <v>355</v>
      </c>
      <c r="AT457" s="169"/>
      <c r="AU457" s="133" t="s">
        <v>554</v>
      </c>
      <c r="AV457" s="133"/>
      <c r="AW457" s="134" t="s">
        <v>300</v>
      </c>
      <c r="AX457" s="135"/>
    </row>
    <row r="458" spans="1:50" ht="23.25" customHeight="1" x14ac:dyDescent="0.15">
      <c r="A458" s="998"/>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99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9" t="s">
        <v>547</v>
      </c>
      <c r="AE702" s="900"/>
      <c r="AF702" s="900"/>
      <c r="AG702" s="886" t="s">
        <v>565</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547</v>
      </c>
      <c r="AE703" s="152"/>
      <c r="AF703" s="152"/>
      <c r="AG703" s="595" t="s">
        <v>566</v>
      </c>
      <c r="AH703" s="596"/>
      <c r="AI703" s="596"/>
      <c r="AJ703" s="596"/>
      <c r="AK703" s="596"/>
      <c r="AL703" s="596"/>
      <c r="AM703" s="596"/>
      <c r="AN703" s="596"/>
      <c r="AO703" s="596"/>
      <c r="AP703" s="596"/>
      <c r="AQ703" s="596"/>
      <c r="AR703" s="596"/>
      <c r="AS703" s="596"/>
      <c r="AT703" s="596"/>
      <c r="AU703" s="596"/>
      <c r="AV703" s="596"/>
      <c r="AW703" s="596"/>
      <c r="AX703" s="59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547</v>
      </c>
      <c r="AE704" s="587"/>
      <c r="AF704" s="587"/>
      <c r="AG704" s="430" t="s">
        <v>567</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547</v>
      </c>
      <c r="AE705" s="731"/>
      <c r="AF705" s="731"/>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68"/>
      <c r="C706" s="615"/>
      <c r="D706" s="616"/>
      <c r="E706" s="681" t="s">
        <v>521</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569</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68"/>
      <c r="C707" s="617"/>
      <c r="D707" s="618"/>
      <c r="E707" s="684" t="s">
        <v>450</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569</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547</v>
      </c>
      <c r="AE708" s="666"/>
      <c r="AF708" s="666"/>
      <c r="AG708" s="527" t="s">
        <v>570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547</v>
      </c>
      <c r="AE709" s="152"/>
      <c r="AF709" s="152"/>
      <c r="AG709" s="595" t="s">
        <v>571</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547</v>
      </c>
      <c r="AE710" s="152"/>
      <c r="AF710" s="152"/>
      <c r="AG710" s="595" t="s">
        <v>572</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547</v>
      </c>
      <c r="AE711" s="152"/>
      <c r="AF711" s="152"/>
      <c r="AG711" s="595" t="s">
        <v>573</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6"/>
      <c r="B712" s="657"/>
      <c r="C712" s="589" t="s">
        <v>482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574</v>
      </c>
      <c r="AE712" s="152"/>
      <c r="AF712" s="153"/>
      <c r="AG712" s="595" t="s">
        <v>549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547</v>
      </c>
      <c r="AE713" s="152"/>
      <c r="AF713" s="153"/>
      <c r="AG713" s="595" t="s">
        <v>575</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58"/>
      <c r="B714" s="659"/>
      <c r="C714" s="769" t="s">
        <v>455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547</v>
      </c>
      <c r="AE714" s="593"/>
      <c r="AF714" s="594"/>
      <c r="AG714" s="687" t="s">
        <v>576</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2" t="s">
        <v>40</v>
      </c>
      <c r="B715" s="655"/>
      <c r="C715" s="660" t="s">
        <v>456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547</v>
      </c>
      <c r="AE715" s="666"/>
      <c r="AF715" s="775"/>
      <c r="AG715" s="527" t="s">
        <v>577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547</v>
      </c>
      <c r="AE716" s="757"/>
      <c r="AF716" s="757"/>
      <c r="AG716" s="595" t="s">
        <v>576</v>
      </c>
      <c r="AH716" s="596"/>
      <c r="AI716" s="596"/>
      <c r="AJ716" s="596"/>
      <c r="AK716" s="596"/>
      <c r="AL716" s="596"/>
      <c r="AM716" s="596"/>
      <c r="AN716" s="596"/>
      <c r="AO716" s="596"/>
      <c r="AP716" s="596"/>
      <c r="AQ716" s="596"/>
      <c r="AR716" s="596"/>
      <c r="AS716" s="596"/>
      <c r="AT716" s="596"/>
      <c r="AU716" s="596"/>
      <c r="AV716" s="596"/>
      <c r="AW716" s="596"/>
      <c r="AX716" s="597"/>
    </row>
    <row r="717" spans="1:50" ht="37.5" customHeight="1" x14ac:dyDescent="0.15">
      <c r="A717" s="656"/>
      <c r="B717" s="657"/>
      <c r="C717" s="589" t="s">
        <v>374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547</v>
      </c>
      <c r="AE717" s="152"/>
      <c r="AF717" s="152"/>
      <c r="AG717" s="595" t="s">
        <v>707</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547</v>
      </c>
      <c r="AE718" s="152"/>
      <c r="AF718" s="152"/>
      <c r="AG718" s="160" t="s">
        <v>578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5" t="s">
        <v>574</v>
      </c>
      <c r="AE719" s="666"/>
      <c r="AF719" s="666"/>
      <c r="AG719" s="157" t="s">
        <v>564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474</v>
      </c>
      <c r="D720" s="937"/>
      <c r="E720" s="937"/>
      <c r="F720" s="940"/>
      <c r="G720" s="936" t="s">
        <v>475</v>
      </c>
      <c r="H720" s="937"/>
      <c r="I720" s="937"/>
      <c r="J720" s="937"/>
      <c r="K720" s="937"/>
      <c r="L720" s="937"/>
      <c r="M720" s="937"/>
      <c r="N720" s="936" t="s">
        <v>479</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564</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5" t="s">
        <v>592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4"/>
      <c r="B727" s="625"/>
      <c r="C727" s="693" t="s">
        <v>57</v>
      </c>
      <c r="D727" s="694"/>
      <c r="E727" s="694"/>
      <c r="F727" s="695"/>
      <c r="G727" s="793" t="s">
        <v>579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291" customHeight="1" thickBot="1" x14ac:dyDescent="0.2">
      <c r="A735" s="612" t="s">
        <v>580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489</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429</v>
      </c>
      <c r="B737" s="117"/>
      <c r="C737" s="117"/>
      <c r="D737" s="118"/>
      <c r="E737" s="111" t="s">
        <v>581</v>
      </c>
      <c r="F737" s="111"/>
      <c r="G737" s="111"/>
      <c r="H737" s="111"/>
      <c r="I737" s="111"/>
      <c r="J737" s="111"/>
      <c r="K737" s="111"/>
      <c r="L737" s="111"/>
      <c r="M737" s="111"/>
      <c r="N737" s="112" t="s">
        <v>357</v>
      </c>
      <c r="O737" s="112"/>
      <c r="P737" s="112"/>
      <c r="Q737" s="112"/>
      <c r="R737" s="111" t="s">
        <v>582</v>
      </c>
      <c r="S737" s="111"/>
      <c r="T737" s="111"/>
      <c r="U737" s="111"/>
      <c r="V737" s="111"/>
      <c r="W737" s="111"/>
      <c r="X737" s="111"/>
      <c r="Y737" s="111"/>
      <c r="Z737" s="111"/>
      <c r="AA737" s="112" t="s">
        <v>358</v>
      </c>
      <c r="AB737" s="112"/>
      <c r="AC737" s="112"/>
      <c r="AD737" s="112"/>
      <c r="AE737" s="111" t="s">
        <v>583</v>
      </c>
      <c r="AF737" s="111"/>
      <c r="AG737" s="111"/>
      <c r="AH737" s="111"/>
      <c r="AI737" s="111"/>
      <c r="AJ737" s="111"/>
      <c r="AK737" s="111"/>
      <c r="AL737" s="111"/>
      <c r="AM737" s="111"/>
      <c r="AN737" s="112" t="s">
        <v>359</v>
      </c>
      <c r="AO737" s="112"/>
      <c r="AP737" s="112"/>
      <c r="AQ737" s="112"/>
      <c r="AR737" s="113" t="s">
        <v>584</v>
      </c>
      <c r="AS737" s="114"/>
      <c r="AT737" s="114"/>
      <c r="AU737" s="114"/>
      <c r="AV737" s="114"/>
      <c r="AW737" s="114"/>
      <c r="AX737" s="115"/>
      <c r="AY737" s="89"/>
      <c r="AZ737" s="89"/>
    </row>
    <row r="738" spans="1:52" ht="24.75" customHeight="1" x14ac:dyDescent="0.15">
      <c r="A738" s="116" t="s">
        <v>360</v>
      </c>
      <c r="B738" s="117"/>
      <c r="C738" s="117"/>
      <c r="D738" s="118"/>
      <c r="E738" s="111" t="s">
        <v>585</v>
      </c>
      <c r="F738" s="111"/>
      <c r="G738" s="111"/>
      <c r="H738" s="111"/>
      <c r="I738" s="111"/>
      <c r="J738" s="111"/>
      <c r="K738" s="111"/>
      <c r="L738" s="111"/>
      <c r="M738" s="111"/>
      <c r="N738" s="112" t="s">
        <v>361</v>
      </c>
      <c r="O738" s="112"/>
      <c r="P738" s="112"/>
      <c r="Q738" s="112"/>
      <c r="R738" s="111" t="s">
        <v>586</v>
      </c>
      <c r="S738" s="111"/>
      <c r="T738" s="111"/>
      <c r="U738" s="111"/>
      <c r="V738" s="111"/>
      <c r="W738" s="111"/>
      <c r="X738" s="111"/>
      <c r="Y738" s="111"/>
      <c r="Z738" s="111"/>
      <c r="AA738" s="112" t="s">
        <v>476</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544</v>
      </c>
      <c r="F739" s="126"/>
      <c r="G739" s="126"/>
      <c r="H739" s="91" t="str">
        <f>IF(E739="", "", "(")</f>
        <v>(</v>
      </c>
      <c r="I739" s="106"/>
      <c r="J739" s="106"/>
      <c r="K739" s="91" t="str">
        <f>IF(OR(I739="　", I739=""), "", "-")</f>
        <v/>
      </c>
      <c r="L739" s="107">
        <v>37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526</v>
      </c>
      <c r="B779" s="759"/>
      <c r="C779" s="759"/>
      <c r="D779" s="759"/>
      <c r="E779" s="759"/>
      <c r="F779" s="760"/>
      <c r="G779" s="441" t="s">
        <v>594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1"/>
      <c r="C780" s="761"/>
      <c r="D780" s="761"/>
      <c r="E780" s="761"/>
      <c r="F780" s="762"/>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1"/>
      <c r="C781" s="761"/>
      <c r="D781" s="761"/>
      <c r="E781" s="761"/>
      <c r="F781" s="762"/>
      <c r="G781" s="450"/>
      <c r="H781" s="451"/>
      <c r="I781" s="451"/>
      <c r="J781" s="451"/>
      <c r="K781" s="452"/>
      <c r="L781" s="453" t="s">
        <v>595</v>
      </c>
      <c r="M781" s="454"/>
      <c r="N781" s="454"/>
      <c r="O781" s="454"/>
      <c r="P781" s="454"/>
      <c r="Q781" s="454"/>
      <c r="R781" s="454"/>
      <c r="S781" s="454"/>
      <c r="T781" s="454"/>
      <c r="U781" s="454"/>
      <c r="V781" s="454"/>
      <c r="W781" s="454"/>
      <c r="X781" s="455"/>
      <c r="Y781" s="456">
        <v>241965</v>
      </c>
      <c r="Z781" s="457"/>
      <c r="AA781" s="457"/>
      <c r="AB781" s="558"/>
      <c r="AC781" s="450"/>
      <c r="AD781" s="451"/>
      <c r="AE781" s="451"/>
      <c r="AF781" s="451"/>
      <c r="AG781" s="452"/>
      <c r="AH781" s="453" t="s">
        <v>597</v>
      </c>
      <c r="AI781" s="454"/>
      <c r="AJ781" s="454"/>
      <c r="AK781" s="454"/>
      <c r="AL781" s="454"/>
      <c r="AM781" s="454"/>
      <c r="AN781" s="454"/>
      <c r="AO781" s="454"/>
      <c r="AP781" s="454"/>
      <c r="AQ781" s="454"/>
      <c r="AR781" s="454"/>
      <c r="AS781" s="454"/>
      <c r="AT781" s="455"/>
      <c r="AU781" s="456">
        <v>21035</v>
      </c>
      <c r="AV781" s="457"/>
      <c r="AW781" s="457"/>
      <c r="AX781" s="458"/>
    </row>
    <row r="782" spans="1:50" ht="24.75" customHeight="1" x14ac:dyDescent="0.15">
      <c r="A782" s="557"/>
      <c r="B782" s="761"/>
      <c r="C782" s="761"/>
      <c r="D782" s="761"/>
      <c r="E782" s="761"/>
      <c r="F782" s="762"/>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1"/>
      <c r="C783" s="761"/>
      <c r="D783" s="761"/>
      <c r="E783" s="761"/>
      <c r="F783" s="76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1"/>
      <c r="C784" s="761"/>
      <c r="D784" s="761"/>
      <c r="E784" s="761"/>
      <c r="F784" s="76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1"/>
      <c r="C785" s="761"/>
      <c r="D785" s="761"/>
      <c r="E785" s="761"/>
      <c r="F785" s="76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1"/>
      <c r="C786" s="761"/>
      <c r="D786" s="761"/>
      <c r="E786" s="761"/>
      <c r="F786" s="76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241965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21035</v>
      </c>
      <c r="AV791" s="413"/>
      <c r="AW791" s="413"/>
      <c r="AX791" s="415"/>
    </row>
    <row r="792" spans="1:50" ht="24.75" customHeight="1" x14ac:dyDescent="0.15">
      <c r="A792" s="557"/>
      <c r="B792" s="761"/>
      <c r="C792" s="761"/>
      <c r="D792" s="761"/>
      <c r="E792" s="761"/>
      <c r="F792" s="762"/>
      <c r="G792" s="441" t="s">
        <v>599</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600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1"/>
      <c r="C793" s="761"/>
      <c r="D793" s="761"/>
      <c r="E793" s="761"/>
      <c r="F793" s="762"/>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1"/>
      <c r="C794" s="761"/>
      <c r="D794" s="761"/>
      <c r="E794" s="761"/>
      <c r="F794" s="762"/>
      <c r="G794" s="450"/>
      <c r="H794" s="451"/>
      <c r="I794" s="451"/>
      <c r="J794" s="451"/>
      <c r="K794" s="452"/>
      <c r="L794" s="453" t="s">
        <v>598</v>
      </c>
      <c r="M794" s="454"/>
      <c r="N794" s="454"/>
      <c r="O794" s="454"/>
      <c r="P794" s="454"/>
      <c r="Q794" s="454"/>
      <c r="R794" s="454"/>
      <c r="S794" s="454"/>
      <c r="T794" s="454"/>
      <c r="U794" s="454"/>
      <c r="V794" s="454"/>
      <c r="W794" s="454"/>
      <c r="X794" s="455"/>
      <c r="Y794" s="456">
        <v>2142</v>
      </c>
      <c r="Z794" s="457"/>
      <c r="AA794" s="457"/>
      <c r="AB794" s="558"/>
      <c r="AC794" s="450"/>
      <c r="AD794" s="451"/>
      <c r="AE794" s="451"/>
      <c r="AF794" s="451"/>
      <c r="AG794" s="452"/>
      <c r="AH794" s="453" t="s">
        <v>601</v>
      </c>
      <c r="AI794" s="454"/>
      <c r="AJ794" s="454"/>
      <c r="AK794" s="454"/>
      <c r="AL794" s="454"/>
      <c r="AM794" s="454"/>
      <c r="AN794" s="454"/>
      <c r="AO794" s="454"/>
      <c r="AP794" s="454"/>
      <c r="AQ794" s="454"/>
      <c r="AR794" s="454"/>
      <c r="AS794" s="454"/>
      <c r="AT794" s="455"/>
      <c r="AU794" s="456">
        <v>926</v>
      </c>
      <c r="AV794" s="457"/>
      <c r="AW794" s="457"/>
      <c r="AX794" s="458"/>
    </row>
    <row r="795" spans="1:50" ht="24.75" customHeight="1" x14ac:dyDescent="0.15">
      <c r="A795" s="557"/>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7"/>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7"/>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7"/>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7"/>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7"/>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7"/>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7"/>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7"/>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2142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926</v>
      </c>
      <c r="AV804" s="413"/>
      <c r="AW804" s="413"/>
      <c r="AX804" s="415"/>
    </row>
    <row r="805" spans="1:50" ht="24.75" customHeight="1" x14ac:dyDescent="0.15">
      <c r="A805" s="557"/>
      <c r="B805" s="761"/>
      <c r="C805" s="761"/>
      <c r="D805" s="761"/>
      <c r="E805" s="761"/>
      <c r="F805" s="762"/>
      <c r="G805" s="441" t="s">
        <v>602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604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7"/>
      <c r="B806" s="761"/>
      <c r="C806" s="761"/>
      <c r="D806" s="761"/>
      <c r="E806" s="761"/>
      <c r="F806" s="762"/>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7"/>
      <c r="B807" s="761"/>
      <c r="C807" s="761"/>
      <c r="D807" s="761"/>
      <c r="E807" s="761"/>
      <c r="F807" s="762"/>
      <c r="G807" s="450"/>
      <c r="H807" s="451"/>
      <c r="I807" s="451"/>
      <c r="J807" s="451"/>
      <c r="K807" s="452"/>
      <c r="L807" s="453" t="s">
        <v>603</v>
      </c>
      <c r="M807" s="454"/>
      <c r="N807" s="454"/>
      <c r="O807" s="454"/>
      <c r="P807" s="454"/>
      <c r="Q807" s="454"/>
      <c r="R807" s="454"/>
      <c r="S807" s="454"/>
      <c r="T807" s="454"/>
      <c r="U807" s="454"/>
      <c r="V807" s="454"/>
      <c r="W807" s="454"/>
      <c r="X807" s="455"/>
      <c r="Y807" s="456">
        <v>761</v>
      </c>
      <c r="Z807" s="457"/>
      <c r="AA807" s="457"/>
      <c r="AB807" s="558"/>
      <c r="AC807" s="450"/>
      <c r="AD807" s="451"/>
      <c r="AE807" s="451"/>
      <c r="AF807" s="451"/>
      <c r="AG807" s="452"/>
      <c r="AH807" s="453" t="s">
        <v>606</v>
      </c>
      <c r="AI807" s="454"/>
      <c r="AJ807" s="454"/>
      <c r="AK807" s="454"/>
      <c r="AL807" s="454"/>
      <c r="AM807" s="454"/>
      <c r="AN807" s="454"/>
      <c r="AO807" s="454"/>
      <c r="AP807" s="454"/>
      <c r="AQ807" s="454"/>
      <c r="AR807" s="454"/>
      <c r="AS807" s="454"/>
      <c r="AT807" s="455"/>
      <c r="AU807" s="456">
        <v>3483</v>
      </c>
      <c r="AV807" s="457"/>
      <c r="AW807" s="457"/>
      <c r="AX807" s="458"/>
    </row>
    <row r="808" spans="1:50" ht="24.75" customHeight="1" x14ac:dyDescent="0.15">
      <c r="A808" s="557"/>
      <c r="B808" s="761"/>
      <c r="C808" s="761"/>
      <c r="D808" s="761"/>
      <c r="E808" s="761"/>
      <c r="F808" s="76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7"/>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7"/>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7"/>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7"/>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7"/>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7"/>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7"/>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7"/>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761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3483</v>
      </c>
      <c r="AV817" s="413"/>
      <c r="AW817" s="413"/>
      <c r="AX817" s="415"/>
    </row>
    <row r="818" spans="1:50" ht="24.75" customHeight="1" x14ac:dyDescent="0.15">
      <c r="A818" s="557"/>
      <c r="B818" s="761"/>
      <c r="C818" s="761"/>
      <c r="D818" s="761"/>
      <c r="E818" s="761"/>
      <c r="F818" s="762"/>
      <c r="G818" s="441" t="s">
        <v>607</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608</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7"/>
      <c r="B819" s="761"/>
      <c r="C819" s="761"/>
      <c r="D819" s="761"/>
      <c r="E819" s="761"/>
      <c r="F819" s="762"/>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7"/>
      <c r="B820" s="761"/>
      <c r="C820" s="761"/>
      <c r="D820" s="761"/>
      <c r="E820" s="761"/>
      <c r="F820" s="762"/>
      <c r="G820" s="450"/>
      <c r="H820" s="451"/>
      <c r="I820" s="451"/>
      <c r="J820" s="451"/>
      <c r="K820" s="452"/>
      <c r="L820" s="453" t="s">
        <v>606</v>
      </c>
      <c r="M820" s="454"/>
      <c r="N820" s="454"/>
      <c r="O820" s="454"/>
      <c r="P820" s="454"/>
      <c r="Q820" s="454"/>
      <c r="R820" s="454"/>
      <c r="S820" s="454"/>
      <c r="T820" s="454"/>
      <c r="U820" s="454"/>
      <c r="V820" s="454"/>
      <c r="W820" s="454"/>
      <c r="X820" s="455"/>
      <c r="Y820" s="456">
        <v>133</v>
      </c>
      <c r="Z820" s="457"/>
      <c r="AA820" s="457"/>
      <c r="AB820" s="558"/>
      <c r="AC820" s="450"/>
      <c r="AD820" s="451"/>
      <c r="AE820" s="451"/>
      <c r="AF820" s="451"/>
      <c r="AG820" s="452"/>
      <c r="AH820" s="453" t="s">
        <v>606</v>
      </c>
      <c r="AI820" s="454"/>
      <c r="AJ820" s="454"/>
      <c r="AK820" s="454"/>
      <c r="AL820" s="454"/>
      <c r="AM820" s="454"/>
      <c r="AN820" s="454"/>
      <c r="AO820" s="454"/>
      <c r="AP820" s="454"/>
      <c r="AQ820" s="454"/>
      <c r="AR820" s="454"/>
      <c r="AS820" s="454"/>
      <c r="AT820" s="455"/>
      <c r="AU820" s="456">
        <v>269</v>
      </c>
      <c r="AV820" s="457"/>
      <c r="AW820" s="457"/>
      <c r="AX820" s="458"/>
    </row>
    <row r="821" spans="1:50" ht="24.75" customHeight="1" x14ac:dyDescent="0.15">
      <c r="A821" s="557"/>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7"/>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7"/>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57"/>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7"/>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7"/>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7"/>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133</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269</v>
      </c>
      <c r="AV830" s="413"/>
      <c r="AW830" s="413"/>
      <c r="AX830" s="415"/>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480</v>
      </c>
      <c r="AM831" s="960"/>
      <c r="AN831" s="960"/>
      <c r="AO831" s="82" t="s">
        <v>710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507</v>
      </c>
      <c r="AI836" s="344"/>
      <c r="AJ836" s="344"/>
      <c r="AK836" s="344"/>
      <c r="AL836" s="344" t="s">
        <v>21</v>
      </c>
      <c r="AM836" s="344"/>
      <c r="AN836" s="344"/>
      <c r="AO836" s="423"/>
      <c r="AP836" s="424" t="s">
        <v>431</v>
      </c>
      <c r="AQ836" s="424"/>
      <c r="AR836" s="424"/>
      <c r="AS836" s="424"/>
      <c r="AT836" s="424"/>
      <c r="AU836" s="424"/>
      <c r="AV836" s="424"/>
      <c r="AW836" s="424"/>
      <c r="AX836" s="424"/>
    </row>
    <row r="837" spans="1:50" ht="30" customHeight="1" x14ac:dyDescent="0.15">
      <c r="A837" s="402">
        <v>1</v>
      </c>
      <c r="B837" s="402">
        <v>1</v>
      </c>
      <c r="C837" s="419" t="s">
        <v>609</v>
      </c>
      <c r="D837" s="416"/>
      <c r="E837" s="416"/>
      <c r="F837" s="416"/>
      <c r="G837" s="416"/>
      <c r="H837" s="416"/>
      <c r="I837" s="416"/>
      <c r="J837" s="417" t="s">
        <v>549</v>
      </c>
      <c r="K837" s="418"/>
      <c r="L837" s="418"/>
      <c r="M837" s="418"/>
      <c r="N837" s="418"/>
      <c r="O837" s="418"/>
      <c r="P837" s="315" t="s">
        <v>595</v>
      </c>
      <c r="Q837" s="315"/>
      <c r="R837" s="315"/>
      <c r="S837" s="315"/>
      <c r="T837" s="315"/>
      <c r="U837" s="315"/>
      <c r="V837" s="315"/>
      <c r="W837" s="315"/>
      <c r="X837" s="315"/>
      <c r="Y837" s="316">
        <v>241965</v>
      </c>
      <c r="Z837" s="317"/>
      <c r="AA837" s="317"/>
      <c r="AB837" s="318"/>
      <c r="AC837" s="326"/>
      <c r="AD837" s="420"/>
      <c r="AE837" s="420"/>
      <c r="AF837" s="420"/>
      <c r="AG837" s="420"/>
      <c r="AH837" s="421" t="s">
        <v>617</v>
      </c>
      <c r="AI837" s="422"/>
      <c r="AJ837" s="422"/>
      <c r="AK837" s="422"/>
      <c r="AL837" s="323" t="s">
        <v>617</v>
      </c>
      <c r="AM837" s="324"/>
      <c r="AN837" s="324"/>
      <c r="AO837" s="325"/>
      <c r="AP837" s="319" t="s">
        <v>617</v>
      </c>
      <c r="AQ837" s="319"/>
      <c r="AR837" s="319"/>
      <c r="AS837" s="319"/>
      <c r="AT837" s="319"/>
      <c r="AU837" s="319"/>
      <c r="AV837" s="319"/>
      <c r="AW837" s="319"/>
      <c r="AX837" s="319"/>
    </row>
    <row r="838" spans="1:50" ht="30" customHeight="1" x14ac:dyDescent="0.15">
      <c r="A838" s="402">
        <v>2</v>
      </c>
      <c r="B838" s="402">
        <v>1</v>
      </c>
      <c r="C838" s="419" t="s">
        <v>610</v>
      </c>
      <c r="D838" s="416"/>
      <c r="E838" s="416"/>
      <c r="F838" s="416"/>
      <c r="G838" s="416"/>
      <c r="H838" s="416"/>
      <c r="I838" s="416"/>
      <c r="J838" s="417" t="s">
        <v>549</v>
      </c>
      <c r="K838" s="418"/>
      <c r="L838" s="418"/>
      <c r="M838" s="418"/>
      <c r="N838" s="418"/>
      <c r="O838" s="418"/>
      <c r="P838" s="315" t="s">
        <v>595</v>
      </c>
      <c r="Q838" s="315"/>
      <c r="R838" s="315"/>
      <c r="S838" s="315"/>
      <c r="T838" s="315"/>
      <c r="U838" s="315"/>
      <c r="V838" s="315"/>
      <c r="W838" s="315"/>
      <c r="X838" s="315"/>
      <c r="Y838" s="316">
        <v>156874</v>
      </c>
      <c r="Z838" s="317"/>
      <c r="AA838" s="317"/>
      <c r="AB838" s="318"/>
      <c r="AC838" s="326"/>
      <c r="AD838" s="326"/>
      <c r="AE838" s="326"/>
      <c r="AF838" s="326"/>
      <c r="AG838" s="326"/>
      <c r="AH838" s="421" t="s">
        <v>617</v>
      </c>
      <c r="AI838" s="422"/>
      <c r="AJ838" s="422"/>
      <c r="AK838" s="422"/>
      <c r="AL838" s="323" t="s">
        <v>617</v>
      </c>
      <c r="AM838" s="324"/>
      <c r="AN838" s="324"/>
      <c r="AO838" s="325"/>
      <c r="AP838" s="319" t="s">
        <v>617</v>
      </c>
      <c r="AQ838" s="319"/>
      <c r="AR838" s="319"/>
      <c r="AS838" s="319"/>
      <c r="AT838" s="319"/>
      <c r="AU838" s="319"/>
      <c r="AV838" s="319"/>
      <c r="AW838" s="319"/>
      <c r="AX838" s="319"/>
    </row>
    <row r="839" spans="1:50" ht="30" customHeight="1" x14ac:dyDescent="0.15">
      <c r="A839" s="402">
        <v>3</v>
      </c>
      <c r="B839" s="402">
        <v>1</v>
      </c>
      <c r="C839" s="419" t="s">
        <v>611</v>
      </c>
      <c r="D839" s="416"/>
      <c r="E839" s="416"/>
      <c r="F839" s="416"/>
      <c r="G839" s="416"/>
      <c r="H839" s="416"/>
      <c r="I839" s="416"/>
      <c r="J839" s="417" t="s">
        <v>549</v>
      </c>
      <c r="K839" s="418"/>
      <c r="L839" s="418"/>
      <c r="M839" s="418"/>
      <c r="N839" s="418"/>
      <c r="O839" s="418"/>
      <c r="P839" s="425" t="s">
        <v>595</v>
      </c>
      <c r="Q839" s="315"/>
      <c r="R839" s="315"/>
      <c r="S839" s="315"/>
      <c r="T839" s="315"/>
      <c r="U839" s="315"/>
      <c r="V839" s="315"/>
      <c r="W839" s="315"/>
      <c r="X839" s="315"/>
      <c r="Y839" s="316">
        <v>92809</v>
      </c>
      <c r="Z839" s="317"/>
      <c r="AA839" s="317"/>
      <c r="AB839" s="318"/>
      <c r="AC839" s="326"/>
      <c r="AD839" s="326"/>
      <c r="AE839" s="326"/>
      <c r="AF839" s="326"/>
      <c r="AG839" s="326"/>
      <c r="AH839" s="321" t="s">
        <v>617</v>
      </c>
      <c r="AI839" s="322"/>
      <c r="AJ839" s="322"/>
      <c r="AK839" s="322"/>
      <c r="AL839" s="323" t="s">
        <v>617</v>
      </c>
      <c r="AM839" s="324"/>
      <c r="AN839" s="324"/>
      <c r="AO839" s="325"/>
      <c r="AP839" s="319" t="s">
        <v>617</v>
      </c>
      <c r="AQ839" s="319"/>
      <c r="AR839" s="319"/>
      <c r="AS839" s="319"/>
      <c r="AT839" s="319"/>
      <c r="AU839" s="319"/>
      <c r="AV839" s="319"/>
      <c r="AW839" s="319"/>
      <c r="AX839" s="319"/>
    </row>
    <row r="840" spans="1:50" ht="30" customHeight="1" x14ac:dyDescent="0.15">
      <c r="A840" s="402">
        <v>4</v>
      </c>
      <c r="B840" s="402">
        <v>1</v>
      </c>
      <c r="C840" s="419" t="s">
        <v>612</v>
      </c>
      <c r="D840" s="416"/>
      <c r="E840" s="416"/>
      <c r="F840" s="416"/>
      <c r="G840" s="416"/>
      <c r="H840" s="416"/>
      <c r="I840" s="416"/>
      <c r="J840" s="417" t="s">
        <v>549</v>
      </c>
      <c r="K840" s="418"/>
      <c r="L840" s="418"/>
      <c r="M840" s="418"/>
      <c r="N840" s="418"/>
      <c r="O840" s="418"/>
      <c r="P840" s="425" t="s">
        <v>595</v>
      </c>
      <c r="Q840" s="315"/>
      <c r="R840" s="315"/>
      <c r="S840" s="315"/>
      <c r="T840" s="315"/>
      <c r="U840" s="315"/>
      <c r="V840" s="315"/>
      <c r="W840" s="315"/>
      <c r="X840" s="315"/>
      <c r="Y840" s="316">
        <v>75751</v>
      </c>
      <c r="Z840" s="317"/>
      <c r="AA840" s="317"/>
      <c r="AB840" s="318"/>
      <c r="AC840" s="326"/>
      <c r="AD840" s="326"/>
      <c r="AE840" s="326"/>
      <c r="AF840" s="326"/>
      <c r="AG840" s="326"/>
      <c r="AH840" s="321" t="s">
        <v>617</v>
      </c>
      <c r="AI840" s="322"/>
      <c r="AJ840" s="322"/>
      <c r="AK840" s="322"/>
      <c r="AL840" s="323" t="s">
        <v>617</v>
      </c>
      <c r="AM840" s="324"/>
      <c r="AN840" s="324"/>
      <c r="AO840" s="325"/>
      <c r="AP840" s="426" t="s">
        <v>617</v>
      </c>
      <c r="AQ840" s="319"/>
      <c r="AR840" s="319"/>
      <c r="AS840" s="319"/>
      <c r="AT840" s="319"/>
      <c r="AU840" s="319"/>
      <c r="AV840" s="319"/>
      <c r="AW840" s="319"/>
      <c r="AX840" s="319"/>
    </row>
    <row r="841" spans="1:50" ht="30" customHeight="1" x14ac:dyDescent="0.15">
      <c r="A841" s="402">
        <v>5</v>
      </c>
      <c r="B841" s="402">
        <v>1</v>
      </c>
      <c r="C841" s="419" t="s">
        <v>613</v>
      </c>
      <c r="D841" s="416"/>
      <c r="E841" s="416"/>
      <c r="F841" s="416"/>
      <c r="G841" s="416"/>
      <c r="H841" s="416"/>
      <c r="I841" s="416"/>
      <c r="J841" s="417" t="s">
        <v>549</v>
      </c>
      <c r="K841" s="418"/>
      <c r="L841" s="418"/>
      <c r="M841" s="418"/>
      <c r="N841" s="418"/>
      <c r="O841" s="418"/>
      <c r="P841" s="315" t="s">
        <v>595</v>
      </c>
      <c r="Q841" s="315"/>
      <c r="R841" s="315"/>
      <c r="S841" s="315"/>
      <c r="T841" s="315"/>
      <c r="U841" s="315"/>
      <c r="V841" s="315"/>
      <c r="W841" s="315"/>
      <c r="X841" s="315"/>
      <c r="Y841" s="316">
        <v>68251</v>
      </c>
      <c r="Z841" s="317"/>
      <c r="AA841" s="317"/>
      <c r="AB841" s="318"/>
      <c r="AC841" s="320"/>
      <c r="AD841" s="320"/>
      <c r="AE841" s="320"/>
      <c r="AF841" s="320"/>
      <c r="AG841" s="320"/>
      <c r="AH841" s="321" t="s">
        <v>617</v>
      </c>
      <c r="AI841" s="322"/>
      <c r="AJ841" s="322"/>
      <c r="AK841" s="322"/>
      <c r="AL841" s="323" t="s">
        <v>617</v>
      </c>
      <c r="AM841" s="324"/>
      <c r="AN841" s="324"/>
      <c r="AO841" s="325"/>
      <c r="AP841" s="319" t="s">
        <v>617</v>
      </c>
      <c r="AQ841" s="319"/>
      <c r="AR841" s="319"/>
      <c r="AS841" s="319"/>
      <c r="AT841" s="319"/>
      <c r="AU841" s="319"/>
      <c r="AV841" s="319"/>
      <c r="AW841" s="319"/>
      <c r="AX841" s="319"/>
    </row>
    <row r="842" spans="1:50" ht="30" customHeight="1" x14ac:dyDescent="0.15">
      <c r="A842" s="402">
        <v>6</v>
      </c>
      <c r="B842" s="402">
        <v>1</v>
      </c>
      <c r="C842" s="419" t="s">
        <v>614</v>
      </c>
      <c r="D842" s="416"/>
      <c r="E842" s="416"/>
      <c r="F842" s="416"/>
      <c r="G842" s="416"/>
      <c r="H842" s="416"/>
      <c r="I842" s="416"/>
      <c r="J842" s="417" t="s">
        <v>549</v>
      </c>
      <c r="K842" s="418"/>
      <c r="L842" s="418"/>
      <c r="M842" s="418"/>
      <c r="N842" s="418"/>
      <c r="O842" s="418"/>
      <c r="P842" s="315" t="s">
        <v>595</v>
      </c>
      <c r="Q842" s="315"/>
      <c r="R842" s="315"/>
      <c r="S842" s="315"/>
      <c r="T842" s="315"/>
      <c r="U842" s="315"/>
      <c r="V842" s="315"/>
      <c r="W842" s="315"/>
      <c r="X842" s="315"/>
      <c r="Y842" s="316">
        <v>56700</v>
      </c>
      <c r="Z842" s="317"/>
      <c r="AA842" s="317"/>
      <c r="AB842" s="318"/>
      <c r="AC842" s="320"/>
      <c r="AD842" s="320"/>
      <c r="AE842" s="320"/>
      <c r="AF842" s="320"/>
      <c r="AG842" s="320"/>
      <c r="AH842" s="321" t="s">
        <v>617</v>
      </c>
      <c r="AI842" s="322"/>
      <c r="AJ842" s="322"/>
      <c r="AK842" s="322"/>
      <c r="AL842" s="323" t="s">
        <v>617</v>
      </c>
      <c r="AM842" s="324"/>
      <c r="AN842" s="324"/>
      <c r="AO842" s="325"/>
      <c r="AP842" s="319" t="s">
        <v>617</v>
      </c>
      <c r="AQ842" s="319"/>
      <c r="AR842" s="319"/>
      <c r="AS842" s="319"/>
      <c r="AT842" s="319"/>
      <c r="AU842" s="319"/>
      <c r="AV842" s="319"/>
      <c r="AW842" s="319"/>
      <c r="AX842" s="319"/>
    </row>
    <row r="843" spans="1:50" ht="30" customHeight="1" x14ac:dyDescent="0.15">
      <c r="A843" s="402">
        <v>7</v>
      </c>
      <c r="B843" s="402">
        <v>1</v>
      </c>
      <c r="C843" s="419" t="s">
        <v>615</v>
      </c>
      <c r="D843" s="416"/>
      <c r="E843" s="416"/>
      <c r="F843" s="416"/>
      <c r="G843" s="416"/>
      <c r="H843" s="416"/>
      <c r="I843" s="416"/>
      <c r="J843" s="417" t="s">
        <v>549</v>
      </c>
      <c r="K843" s="418"/>
      <c r="L843" s="418"/>
      <c r="M843" s="418"/>
      <c r="N843" s="418"/>
      <c r="O843" s="418"/>
      <c r="P843" s="315" t="s">
        <v>595</v>
      </c>
      <c r="Q843" s="315"/>
      <c r="R843" s="315"/>
      <c r="S843" s="315"/>
      <c r="T843" s="315"/>
      <c r="U843" s="315"/>
      <c r="V843" s="315"/>
      <c r="W843" s="315"/>
      <c r="X843" s="315"/>
      <c r="Y843" s="316">
        <v>51429</v>
      </c>
      <c r="Z843" s="317"/>
      <c r="AA843" s="317"/>
      <c r="AB843" s="318"/>
      <c r="AC843" s="320"/>
      <c r="AD843" s="320"/>
      <c r="AE843" s="320"/>
      <c r="AF843" s="320"/>
      <c r="AG843" s="320"/>
      <c r="AH843" s="321" t="s">
        <v>617</v>
      </c>
      <c r="AI843" s="322"/>
      <c r="AJ843" s="322"/>
      <c r="AK843" s="322"/>
      <c r="AL843" s="323" t="s">
        <v>617</v>
      </c>
      <c r="AM843" s="324"/>
      <c r="AN843" s="324"/>
      <c r="AO843" s="325"/>
      <c r="AP843" s="319" t="s">
        <v>617</v>
      </c>
      <c r="AQ843" s="319"/>
      <c r="AR843" s="319"/>
      <c r="AS843" s="319"/>
      <c r="AT843" s="319"/>
      <c r="AU843" s="319"/>
      <c r="AV843" s="319"/>
      <c r="AW843" s="319"/>
      <c r="AX843" s="319"/>
    </row>
    <row r="844" spans="1:50" ht="30" customHeight="1" x14ac:dyDescent="0.15">
      <c r="A844" s="402">
        <v>8</v>
      </c>
      <c r="B844" s="402">
        <v>1</v>
      </c>
      <c r="C844" s="419" t="s">
        <v>616</v>
      </c>
      <c r="D844" s="416"/>
      <c r="E844" s="416"/>
      <c r="F844" s="416"/>
      <c r="G844" s="416"/>
      <c r="H844" s="416"/>
      <c r="I844" s="416"/>
      <c r="J844" s="417" t="s">
        <v>549</v>
      </c>
      <c r="K844" s="418"/>
      <c r="L844" s="418"/>
      <c r="M844" s="418"/>
      <c r="N844" s="418"/>
      <c r="O844" s="418"/>
      <c r="P844" s="315" t="s">
        <v>595</v>
      </c>
      <c r="Q844" s="315"/>
      <c r="R844" s="315"/>
      <c r="S844" s="315"/>
      <c r="T844" s="315"/>
      <c r="U844" s="315"/>
      <c r="V844" s="315"/>
      <c r="W844" s="315"/>
      <c r="X844" s="315"/>
      <c r="Y844" s="316">
        <v>37537</v>
      </c>
      <c r="Z844" s="317"/>
      <c r="AA844" s="317"/>
      <c r="AB844" s="318"/>
      <c r="AC844" s="320"/>
      <c r="AD844" s="320"/>
      <c r="AE844" s="320"/>
      <c r="AF844" s="320"/>
      <c r="AG844" s="320"/>
      <c r="AH844" s="321" t="s">
        <v>617</v>
      </c>
      <c r="AI844" s="322"/>
      <c r="AJ844" s="322"/>
      <c r="AK844" s="322"/>
      <c r="AL844" s="323" t="s">
        <v>617</v>
      </c>
      <c r="AM844" s="324"/>
      <c r="AN844" s="324"/>
      <c r="AO844" s="325"/>
      <c r="AP844" s="319" t="s">
        <v>617</v>
      </c>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507</v>
      </c>
      <c r="AI869" s="344"/>
      <c r="AJ869" s="344"/>
      <c r="AK869" s="344"/>
      <c r="AL869" s="344" t="s">
        <v>21</v>
      </c>
      <c r="AM869" s="344"/>
      <c r="AN869" s="344"/>
      <c r="AO869" s="423"/>
      <c r="AP869" s="424" t="s">
        <v>431</v>
      </c>
      <c r="AQ869" s="424"/>
      <c r="AR869" s="424"/>
      <c r="AS869" s="424"/>
      <c r="AT869" s="424"/>
      <c r="AU869" s="424"/>
      <c r="AV869" s="424"/>
      <c r="AW869" s="424"/>
      <c r="AX869" s="424"/>
    </row>
    <row r="870" spans="1:50" ht="30" customHeight="1" x14ac:dyDescent="0.15">
      <c r="A870" s="402">
        <v>1</v>
      </c>
      <c r="B870" s="402">
        <v>1</v>
      </c>
      <c r="C870" s="419" t="s">
        <v>625</v>
      </c>
      <c r="D870" s="416"/>
      <c r="E870" s="416"/>
      <c r="F870" s="416"/>
      <c r="G870" s="416"/>
      <c r="H870" s="416"/>
      <c r="I870" s="416"/>
      <c r="J870" s="417">
        <v>9010001095716</v>
      </c>
      <c r="K870" s="418"/>
      <c r="L870" s="418"/>
      <c r="M870" s="418"/>
      <c r="N870" s="418"/>
      <c r="O870" s="418"/>
      <c r="P870" s="425" t="s">
        <v>624</v>
      </c>
      <c r="Q870" s="315"/>
      <c r="R870" s="315"/>
      <c r="S870" s="315"/>
      <c r="T870" s="315"/>
      <c r="U870" s="315"/>
      <c r="V870" s="315"/>
      <c r="W870" s="315"/>
      <c r="X870" s="315"/>
      <c r="Y870" s="316">
        <v>21035</v>
      </c>
      <c r="Z870" s="317"/>
      <c r="AA870" s="317"/>
      <c r="AB870" s="318"/>
      <c r="AC870" s="326" t="s">
        <v>519</v>
      </c>
      <c r="AD870" s="420"/>
      <c r="AE870" s="420"/>
      <c r="AF870" s="420"/>
      <c r="AG870" s="420"/>
      <c r="AH870" s="421" t="s">
        <v>617</v>
      </c>
      <c r="AI870" s="422"/>
      <c r="AJ870" s="422"/>
      <c r="AK870" s="422"/>
      <c r="AL870" s="323" t="s">
        <v>617</v>
      </c>
      <c r="AM870" s="324"/>
      <c r="AN870" s="324"/>
      <c r="AO870" s="325"/>
      <c r="AP870" s="319" t="s">
        <v>627</v>
      </c>
      <c r="AQ870" s="319"/>
      <c r="AR870" s="319"/>
      <c r="AS870" s="319"/>
      <c r="AT870" s="319"/>
      <c r="AU870" s="319"/>
      <c r="AV870" s="319"/>
      <c r="AW870" s="319"/>
      <c r="AX870" s="319"/>
    </row>
    <row r="871" spans="1:50" ht="65.25" customHeight="1" x14ac:dyDescent="0.15">
      <c r="A871" s="402">
        <v>2</v>
      </c>
      <c r="B871" s="402">
        <v>1</v>
      </c>
      <c r="C871" s="419" t="s">
        <v>618</v>
      </c>
      <c r="D871" s="416"/>
      <c r="E871" s="416"/>
      <c r="F871" s="416"/>
      <c r="G871" s="416"/>
      <c r="H871" s="416"/>
      <c r="I871" s="416"/>
      <c r="J871" s="417" t="s">
        <v>657</v>
      </c>
      <c r="K871" s="418"/>
      <c r="L871" s="418"/>
      <c r="M871" s="418"/>
      <c r="N871" s="418"/>
      <c r="O871" s="418"/>
      <c r="P871" s="315" t="s">
        <v>628</v>
      </c>
      <c r="Q871" s="315"/>
      <c r="R871" s="315"/>
      <c r="S871" s="315"/>
      <c r="T871" s="315"/>
      <c r="U871" s="315"/>
      <c r="V871" s="315"/>
      <c r="W871" s="315"/>
      <c r="X871" s="315"/>
      <c r="Y871" s="316">
        <v>15037</v>
      </c>
      <c r="Z871" s="317"/>
      <c r="AA871" s="317"/>
      <c r="AB871" s="318"/>
      <c r="AC871" s="326" t="s">
        <v>630</v>
      </c>
      <c r="AD871" s="326"/>
      <c r="AE871" s="326"/>
      <c r="AF871" s="326"/>
      <c r="AG871" s="326"/>
      <c r="AH871" s="421" t="s">
        <v>617</v>
      </c>
      <c r="AI871" s="422"/>
      <c r="AJ871" s="422"/>
      <c r="AK871" s="422"/>
      <c r="AL871" s="323" t="s">
        <v>617</v>
      </c>
      <c r="AM871" s="324"/>
      <c r="AN871" s="324"/>
      <c r="AO871" s="325"/>
      <c r="AP871" s="319" t="s">
        <v>617</v>
      </c>
      <c r="AQ871" s="319"/>
      <c r="AR871" s="319"/>
      <c r="AS871" s="319"/>
      <c r="AT871" s="319"/>
      <c r="AU871" s="319"/>
      <c r="AV871" s="319"/>
      <c r="AW871" s="319"/>
      <c r="AX871" s="319"/>
    </row>
    <row r="872" spans="1:50" ht="65.25" customHeight="1" x14ac:dyDescent="0.15">
      <c r="A872" s="402">
        <v>3</v>
      </c>
      <c r="B872" s="402">
        <v>1</v>
      </c>
      <c r="C872" s="419" t="s">
        <v>619</v>
      </c>
      <c r="D872" s="416"/>
      <c r="E872" s="416"/>
      <c r="F872" s="416"/>
      <c r="G872" s="416"/>
      <c r="H872" s="416"/>
      <c r="I872" s="416"/>
      <c r="J872" s="417" t="s">
        <v>657</v>
      </c>
      <c r="K872" s="418"/>
      <c r="L872" s="418"/>
      <c r="M872" s="418"/>
      <c r="N872" s="418"/>
      <c r="O872" s="418"/>
      <c r="P872" s="315" t="s">
        <v>628</v>
      </c>
      <c r="Q872" s="315"/>
      <c r="R872" s="315"/>
      <c r="S872" s="315"/>
      <c r="T872" s="315"/>
      <c r="U872" s="315"/>
      <c r="V872" s="315"/>
      <c r="W872" s="315"/>
      <c r="X872" s="315"/>
      <c r="Y872" s="316">
        <v>13580</v>
      </c>
      <c r="Z872" s="317"/>
      <c r="AA872" s="317"/>
      <c r="AB872" s="318"/>
      <c r="AC872" s="326" t="s">
        <v>630</v>
      </c>
      <c r="AD872" s="326"/>
      <c r="AE872" s="326"/>
      <c r="AF872" s="326"/>
      <c r="AG872" s="326"/>
      <c r="AH872" s="321" t="s">
        <v>617</v>
      </c>
      <c r="AI872" s="322"/>
      <c r="AJ872" s="322"/>
      <c r="AK872" s="322"/>
      <c r="AL872" s="323" t="s">
        <v>617</v>
      </c>
      <c r="AM872" s="324"/>
      <c r="AN872" s="324"/>
      <c r="AO872" s="325"/>
      <c r="AP872" s="319" t="s">
        <v>617</v>
      </c>
      <c r="AQ872" s="319"/>
      <c r="AR872" s="319"/>
      <c r="AS872" s="319"/>
      <c r="AT872" s="319"/>
      <c r="AU872" s="319"/>
      <c r="AV872" s="319"/>
      <c r="AW872" s="319"/>
      <c r="AX872" s="319"/>
    </row>
    <row r="873" spans="1:50" ht="65.25" customHeight="1" x14ac:dyDescent="0.15">
      <c r="A873" s="402">
        <v>4</v>
      </c>
      <c r="B873" s="402">
        <v>1</v>
      </c>
      <c r="C873" s="419" t="s">
        <v>620</v>
      </c>
      <c r="D873" s="416"/>
      <c r="E873" s="416"/>
      <c r="F873" s="416"/>
      <c r="G873" s="416"/>
      <c r="H873" s="416"/>
      <c r="I873" s="416"/>
      <c r="J873" s="417" t="s">
        <v>657</v>
      </c>
      <c r="K873" s="418"/>
      <c r="L873" s="418"/>
      <c r="M873" s="418"/>
      <c r="N873" s="418"/>
      <c r="O873" s="418"/>
      <c r="P873" s="425" t="s">
        <v>629</v>
      </c>
      <c r="Q873" s="315"/>
      <c r="R873" s="315"/>
      <c r="S873" s="315"/>
      <c r="T873" s="315"/>
      <c r="U873" s="315"/>
      <c r="V873" s="315"/>
      <c r="W873" s="315"/>
      <c r="X873" s="315"/>
      <c r="Y873" s="316">
        <v>13137</v>
      </c>
      <c r="Z873" s="317"/>
      <c r="AA873" s="317"/>
      <c r="AB873" s="318"/>
      <c r="AC873" s="326" t="s">
        <v>630</v>
      </c>
      <c r="AD873" s="326"/>
      <c r="AE873" s="326"/>
      <c r="AF873" s="326"/>
      <c r="AG873" s="326"/>
      <c r="AH873" s="321" t="s">
        <v>617</v>
      </c>
      <c r="AI873" s="322"/>
      <c r="AJ873" s="322"/>
      <c r="AK873" s="322"/>
      <c r="AL873" s="323" t="s">
        <v>617</v>
      </c>
      <c r="AM873" s="324"/>
      <c r="AN873" s="324"/>
      <c r="AO873" s="325"/>
      <c r="AP873" s="319" t="s">
        <v>617</v>
      </c>
      <c r="AQ873" s="319"/>
      <c r="AR873" s="319"/>
      <c r="AS873" s="319"/>
      <c r="AT873" s="319"/>
      <c r="AU873" s="319"/>
      <c r="AV873" s="319"/>
      <c r="AW873" s="319"/>
      <c r="AX873" s="319"/>
    </row>
    <row r="874" spans="1:50" ht="65.25" customHeight="1" x14ac:dyDescent="0.15">
      <c r="A874" s="402">
        <v>5</v>
      </c>
      <c r="B874" s="402">
        <v>1</v>
      </c>
      <c r="C874" s="419" t="s">
        <v>621</v>
      </c>
      <c r="D874" s="416"/>
      <c r="E874" s="416"/>
      <c r="F874" s="416"/>
      <c r="G874" s="416"/>
      <c r="H874" s="416"/>
      <c r="I874" s="416"/>
      <c r="J874" s="417" t="s">
        <v>657</v>
      </c>
      <c r="K874" s="418"/>
      <c r="L874" s="418"/>
      <c r="M874" s="418"/>
      <c r="N874" s="418"/>
      <c r="O874" s="418"/>
      <c r="P874" s="315" t="s">
        <v>628</v>
      </c>
      <c r="Q874" s="315"/>
      <c r="R874" s="315"/>
      <c r="S874" s="315"/>
      <c r="T874" s="315"/>
      <c r="U874" s="315"/>
      <c r="V874" s="315"/>
      <c r="W874" s="315"/>
      <c r="X874" s="315"/>
      <c r="Y874" s="316">
        <v>6658</v>
      </c>
      <c r="Z874" s="317"/>
      <c r="AA874" s="317"/>
      <c r="AB874" s="318"/>
      <c r="AC874" s="326" t="s">
        <v>630</v>
      </c>
      <c r="AD874" s="326"/>
      <c r="AE874" s="326"/>
      <c r="AF874" s="326"/>
      <c r="AG874" s="326"/>
      <c r="AH874" s="321" t="s">
        <v>617</v>
      </c>
      <c r="AI874" s="322"/>
      <c r="AJ874" s="322"/>
      <c r="AK874" s="322"/>
      <c r="AL874" s="323" t="s">
        <v>617</v>
      </c>
      <c r="AM874" s="324"/>
      <c r="AN874" s="324"/>
      <c r="AO874" s="325"/>
      <c r="AP874" s="319" t="s">
        <v>617</v>
      </c>
      <c r="AQ874" s="319"/>
      <c r="AR874" s="319"/>
      <c r="AS874" s="319"/>
      <c r="AT874" s="319"/>
      <c r="AU874" s="319"/>
      <c r="AV874" s="319"/>
      <c r="AW874" s="319"/>
      <c r="AX874" s="319"/>
    </row>
    <row r="875" spans="1:50" ht="65.25" customHeight="1" x14ac:dyDescent="0.15">
      <c r="A875" s="402">
        <v>6</v>
      </c>
      <c r="B875" s="402">
        <v>1</v>
      </c>
      <c r="C875" s="419" t="s">
        <v>686</v>
      </c>
      <c r="D875" s="416"/>
      <c r="E875" s="416"/>
      <c r="F875" s="416"/>
      <c r="G875" s="416"/>
      <c r="H875" s="416"/>
      <c r="I875" s="416"/>
      <c r="J875" s="417">
        <v>2010401051696</v>
      </c>
      <c r="K875" s="418"/>
      <c r="L875" s="418"/>
      <c r="M875" s="418"/>
      <c r="N875" s="418"/>
      <c r="O875" s="418"/>
      <c r="P875" s="425" t="s">
        <v>629</v>
      </c>
      <c r="Q875" s="315"/>
      <c r="R875" s="315"/>
      <c r="S875" s="315"/>
      <c r="T875" s="315"/>
      <c r="U875" s="315"/>
      <c r="V875" s="315"/>
      <c r="W875" s="315"/>
      <c r="X875" s="315"/>
      <c r="Y875" s="316">
        <v>6121</v>
      </c>
      <c r="Z875" s="317"/>
      <c r="AA875" s="317"/>
      <c r="AB875" s="318"/>
      <c r="AC875" s="326" t="s">
        <v>630</v>
      </c>
      <c r="AD875" s="326"/>
      <c r="AE875" s="326"/>
      <c r="AF875" s="326"/>
      <c r="AG875" s="326"/>
      <c r="AH875" s="321" t="s">
        <v>617</v>
      </c>
      <c r="AI875" s="322"/>
      <c r="AJ875" s="322"/>
      <c r="AK875" s="322"/>
      <c r="AL875" s="323" t="s">
        <v>617</v>
      </c>
      <c r="AM875" s="324"/>
      <c r="AN875" s="324"/>
      <c r="AO875" s="325"/>
      <c r="AP875" s="319" t="s">
        <v>617</v>
      </c>
      <c r="AQ875" s="319"/>
      <c r="AR875" s="319"/>
      <c r="AS875" s="319"/>
      <c r="AT875" s="319"/>
      <c r="AU875" s="319"/>
      <c r="AV875" s="319"/>
      <c r="AW875" s="319"/>
      <c r="AX875" s="319"/>
    </row>
    <row r="876" spans="1:50" ht="65.25" customHeight="1" x14ac:dyDescent="0.15">
      <c r="A876" s="402">
        <v>7</v>
      </c>
      <c r="B876" s="402">
        <v>1</v>
      </c>
      <c r="C876" s="419" t="s">
        <v>622</v>
      </c>
      <c r="D876" s="416"/>
      <c r="E876" s="416"/>
      <c r="F876" s="416"/>
      <c r="G876" s="416"/>
      <c r="H876" s="416"/>
      <c r="I876" s="416"/>
      <c r="J876" s="417" t="s">
        <v>657</v>
      </c>
      <c r="K876" s="418"/>
      <c r="L876" s="418"/>
      <c r="M876" s="418"/>
      <c r="N876" s="418"/>
      <c r="O876" s="418"/>
      <c r="P876" s="425" t="s">
        <v>629</v>
      </c>
      <c r="Q876" s="315"/>
      <c r="R876" s="315"/>
      <c r="S876" s="315"/>
      <c r="T876" s="315"/>
      <c r="U876" s="315"/>
      <c r="V876" s="315"/>
      <c r="W876" s="315"/>
      <c r="X876" s="315"/>
      <c r="Y876" s="316">
        <v>5933</v>
      </c>
      <c r="Z876" s="317"/>
      <c r="AA876" s="317"/>
      <c r="AB876" s="318"/>
      <c r="AC876" s="326" t="s">
        <v>630</v>
      </c>
      <c r="AD876" s="326"/>
      <c r="AE876" s="326"/>
      <c r="AF876" s="326"/>
      <c r="AG876" s="326"/>
      <c r="AH876" s="321" t="s">
        <v>617</v>
      </c>
      <c r="AI876" s="322"/>
      <c r="AJ876" s="322"/>
      <c r="AK876" s="322"/>
      <c r="AL876" s="323" t="s">
        <v>617</v>
      </c>
      <c r="AM876" s="324"/>
      <c r="AN876" s="324"/>
      <c r="AO876" s="325"/>
      <c r="AP876" s="319" t="s">
        <v>617</v>
      </c>
      <c r="AQ876" s="319"/>
      <c r="AR876" s="319"/>
      <c r="AS876" s="319"/>
      <c r="AT876" s="319"/>
      <c r="AU876" s="319"/>
      <c r="AV876" s="319"/>
      <c r="AW876" s="319"/>
      <c r="AX876" s="319"/>
    </row>
    <row r="877" spans="1:50" ht="65.25" customHeight="1" x14ac:dyDescent="0.15">
      <c r="A877" s="402">
        <v>8</v>
      </c>
      <c r="B877" s="402">
        <v>1</v>
      </c>
      <c r="C877" s="419" t="s">
        <v>623</v>
      </c>
      <c r="D877" s="416"/>
      <c r="E877" s="416"/>
      <c r="F877" s="416"/>
      <c r="G877" s="416"/>
      <c r="H877" s="416"/>
      <c r="I877" s="416"/>
      <c r="J877" s="417" t="s">
        <v>657</v>
      </c>
      <c r="K877" s="418"/>
      <c r="L877" s="418"/>
      <c r="M877" s="418"/>
      <c r="N877" s="418"/>
      <c r="O877" s="418"/>
      <c r="P877" s="425" t="s">
        <v>629</v>
      </c>
      <c r="Q877" s="315"/>
      <c r="R877" s="315"/>
      <c r="S877" s="315"/>
      <c r="T877" s="315"/>
      <c r="U877" s="315"/>
      <c r="V877" s="315"/>
      <c r="W877" s="315"/>
      <c r="X877" s="315"/>
      <c r="Y877" s="316">
        <v>4500</v>
      </c>
      <c r="Z877" s="317"/>
      <c r="AA877" s="317"/>
      <c r="AB877" s="318"/>
      <c r="AC877" s="326" t="s">
        <v>630</v>
      </c>
      <c r="AD877" s="326"/>
      <c r="AE877" s="326"/>
      <c r="AF877" s="326"/>
      <c r="AG877" s="326"/>
      <c r="AH877" s="321" t="s">
        <v>617</v>
      </c>
      <c r="AI877" s="322"/>
      <c r="AJ877" s="322"/>
      <c r="AK877" s="322"/>
      <c r="AL877" s="323" t="s">
        <v>617</v>
      </c>
      <c r="AM877" s="324"/>
      <c r="AN877" s="324"/>
      <c r="AO877" s="325"/>
      <c r="AP877" s="319" t="s">
        <v>617</v>
      </c>
      <c r="AQ877" s="319"/>
      <c r="AR877" s="319"/>
      <c r="AS877" s="319"/>
      <c r="AT877" s="319"/>
      <c r="AU877" s="319"/>
      <c r="AV877" s="319"/>
      <c r="AW877" s="319"/>
      <c r="AX877" s="319"/>
    </row>
    <row r="878" spans="1:50" ht="65.25" customHeight="1" x14ac:dyDescent="0.15">
      <c r="A878" s="402">
        <v>9</v>
      </c>
      <c r="B878" s="402">
        <v>1</v>
      </c>
      <c r="C878" s="419" t="s">
        <v>626</v>
      </c>
      <c r="D878" s="416"/>
      <c r="E878" s="416"/>
      <c r="F878" s="416"/>
      <c r="G878" s="416"/>
      <c r="H878" s="416"/>
      <c r="I878" s="416"/>
      <c r="J878" s="417">
        <v>9011001029597</v>
      </c>
      <c r="K878" s="418"/>
      <c r="L878" s="418"/>
      <c r="M878" s="418"/>
      <c r="N878" s="418"/>
      <c r="O878" s="418"/>
      <c r="P878" s="425" t="s">
        <v>624</v>
      </c>
      <c r="Q878" s="315"/>
      <c r="R878" s="315"/>
      <c r="S878" s="315"/>
      <c r="T878" s="315"/>
      <c r="U878" s="315"/>
      <c r="V878" s="315"/>
      <c r="W878" s="315"/>
      <c r="X878" s="315"/>
      <c r="Y878" s="316">
        <v>4333</v>
      </c>
      <c r="Z878" s="317"/>
      <c r="AA878" s="317"/>
      <c r="AB878" s="318"/>
      <c r="AC878" s="320" t="s">
        <v>519</v>
      </c>
      <c r="AD878" s="320"/>
      <c r="AE878" s="320"/>
      <c r="AF878" s="320"/>
      <c r="AG878" s="320"/>
      <c r="AH878" s="321" t="s">
        <v>617</v>
      </c>
      <c r="AI878" s="322"/>
      <c r="AJ878" s="322"/>
      <c r="AK878" s="322"/>
      <c r="AL878" s="323" t="s">
        <v>617</v>
      </c>
      <c r="AM878" s="324"/>
      <c r="AN878" s="324"/>
      <c r="AO878" s="325"/>
      <c r="AP878" s="319" t="s">
        <v>627</v>
      </c>
      <c r="AQ878" s="319"/>
      <c r="AR878" s="319"/>
      <c r="AS878" s="319"/>
      <c r="AT878" s="319"/>
      <c r="AU878" s="319"/>
      <c r="AV878" s="319"/>
      <c r="AW878" s="319"/>
      <c r="AX878" s="319"/>
    </row>
    <row r="879" spans="1:50" ht="42.75" customHeight="1" x14ac:dyDescent="0.15">
      <c r="A879" s="402">
        <v>10</v>
      </c>
      <c r="B879" s="402">
        <v>1</v>
      </c>
      <c r="C879" s="419" t="s">
        <v>656</v>
      </c>
      <c r="D879" s="416"/>
      <c r="E879" s="416"/>
      <c r="F879" s="416"/>
      <c r="G879" s="416"/>
      <c r="H879" s="416"/>
      <c r="I879" s="416"/>
      <c r="J879" s="417">
        <v>7010401088742</v>
      </c>
      <c r="K879" s="418"/>
      <c r="L879" s="418"/>
      <c r="M879" s="418"/>
      <c r="N879" s="418"/>
      <c r="O879" s="418"/>
      <c r="P879" s="425" t="s">
        <v>629</v>
      </c>
      <c r="Q879" s="315"/>
      <c r="R879" s="315"/>
      <c r="S879" s="315"/>
      <c r="T879" s="315"/>
      <c r="U879" s="315"/>
      <c r="V879" s="315"/>
      <c r="W879" s="315"/>
      <c r="X879" s="315"/>
      <c r="Y879" s="316">
        <v>3497</v>
      </c>
      <c r="Z879" s="317"/>
      <c r="AA879" s="317"/>
      <c r="AB879" s="318"/>
      <c r="AC879" s="326" t="s">
        <v>630</v>
      </c>
      <c r="AD879" s="326"/>
      <c r="AE879" s="326"/>
      <c r="AF879" s="326"/>
      <c r="AG879" s="326"/>
      <c r="AH879" s="321" t="s">
        <v>617</v>
      </c>
      <c r="AI879" s="322"/>
      <c r="AJ879" s="322"/>
      <c r="AK879" s="322"/>
      <c r="AL879" s="323" t="s">
        <v>617</v>
      </c>
      <c r="AM879" s="324"/>
      <c r="AN879" s="324"/>
      <c r="AO879" s="325"/>
      <c r="AP879" s="319" t="s">
        <v>617</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t="s">
        <v>617</v>
      </c>
      <c r="AI885" s="322"/>
      <c r="AJ885" s="322"/>
      <c r="AK885" s="322"/>
      <c r="AL885" s="323" t="s">
        <v>617</v>
      </c>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68.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507</v>
      </c>
      <c r="AI902" s="344"/>
      <c r="AJ902" s="344"/>
      <c r="AK902" s="344"/>
      <c r="AL902" s="344" t="s">
        <v>21</v>
      </c>
      <c r="AM902" s="344"/>
      <c r="AN902" s="344"/>
      <c r="AO902" s="423"/>
      <c r="AP902" s="424" t="s">
        <v>431</v>
      </c>
      <c r="AQ902" s="424"/>
      <c r="AR902" s="424"/>
      <c r="AS902" s="424"/>
      <c r="AT902" s="424"/>
      <c r="AU902" s="424"/>
      <c r="AV902" s="424"/>
      <c r="AW902" s="424"/>
      <c r="AX902" s="424"/>
    </row>
    <row r="903" spans="1:50" ht="30" customHeight="1" x14ac:dyDescent="0.15">
      <c r="A903" s="402">
        <v>1</v>
      </c>
      <c r="B903" s="402">
        <v>1</v>
      </c>
      <c r="C903" s="416" t="s">
        <v>631</v>
      </c>
      <c r="D903" s="416"/>
      <c r="E903" s="416"/>
      <c r="F903" s="416"/>
      <c r="G903" s="416"/>
      <c r="H903" s="416"/>
      <c r="I903" s="416"/>
      <c r="J903" s="417" t="s">
        <v>549</v>
      </c>
      <c r="K903" s="418"/>
      <c r="L903" s="418"/>
      <c r="M903" s="418"/>
      <c r="N903" s="418"/>
      <c r="O903" s="418"/>
      <c r="P903" s="315" t="s">
        <v>598</v>
      </c>
      <c r="Q903" s="315"/>
      <c r="R903" s="315"/>
      <c r="S903" s="315"/>
      <c r="T903" s="315"/>
      <c r="U903" s="315"/>
      <c r="V903" s="315"/>
      <c r="W903" s="315"/>
      <c r="X903" s="315"/>
      <c r="Y903" s="316">
        <v>2142</v>
      </c>
      <c r="Z903" s="317"/>
      <c r="AA903" s="317"/>
      <c r="AB903" s="318"/>
      <c r="AC903" s="326" t="s">
        <v>630</v>
      </c>
      <c r="AD903" s="420"/>
      <c r="AE903" s="420"/>
      <c r="AF903" s="420"/>
      <c r="AG903" s="420"/>
      <c r="AH903" s="421" t="s">
        <v>549</v>
      </c>
      <c r="AI903" s="422"/>
      <c r="AJ903" s="422"/>
      <c r="AK903" s="422"/>
      <c r="AL903" s="323" t="s">
        <v>554</v>
      </c>
      <c r="AM903" s="324"/>
      <c r="AN903" s="324"/>
      <c r="AO903" s="325"/>
      <c r="AP903" s="427" t="s">
        <v>554</v>
      </c>
      <c r="AQ903" s="428"/>
      <c r="AR903" s="428"/>
      <c r="AS903" s="428"/>
      <c r="AT903" s="428"/>
      <c r="AU903" s="428"/>
      <c r="AV903" s="428"/>
      <c r="AW903" s="428"/>
      <c r="AX903" s="429"/>
    </row>
    <row r="904" spans="1:50" ht="30" customHeight="1" x14ac:dyDescent="0.15">
      <c r="A904" s="402">
        <v>2</v>
      </c>
      <c r="B904" s="402">
        <v>1</v>
      </c>
      <c r="C904" s="416" t="s">
        <v>632</v>
      </c>
      <c r="D904" s="416"/>
      <c r="E904" s="416"/>
      <c r="F904" s="416"/>
      <c r="G904" s="416"/>
      <c r="H904" s="416"/>
      <c r="I904" s="416"/>
      <c r="J904" s="417" t="s">
        <v>549</v>
      </c>
      <c r="K904" s="418"/>
      <c r="L904" s="418"/>
      <c r="M904" s="418"/>
      <c r="N904" s="418"/>
      <c r="O904" s="418"/>
      <c r="P904" s="315" t="s">
        <v>598</v>
      </c>
      <c r="Q904" s="315"/>
      <c r="R904" s="315"/>
      <c r="S904" s="315"/>
      <c r="T904" s="315"/>
      <c r="U904" s="315"/>
      <c r="V904" s="315"/>
      <c r="W904" s="315"/>
      <c r="X904" s="315"/>
      <c r="Y904" s="316">
        <v>1292</v>
      </c>
      <c r="Z904" s="317"/>
      <c r="AA904" s="317"/>
      <c r="AB904" s="318"/>
      <c r="AC904" s="326" t="s">
        <v>630</v>
      </c>
      <c r="AD904" s="326"/>
      <c r="AE904" s="326"/>
      <c r="AF904" s="326"/>
      <c r="AG904" s="326"/>
      <c r="AH904" s="421" t="s">
        <v>554</v>
      </c>
      <c r="AI904" s="422"/>
      <c r="AJ904" s="422"/>
      <c r="AK904" s="422"/>
      <c r="AL904" s="323" t="s">
        <v>554</v>
      </c>
      <c r="AM904" s="324"/>
      <c r="AN904" s="324"/>
      <c r="AO904" s="325"/>
      <c r="AP904" s="427" t="s">
        <v>554</v>
      </c>
      <c r="AQ904" s="428"/>
      <c r="AR904" s="428"/>
      <c r="AS904" s="428"/>
      <c r="AT904" s="428"/>
      <c r="AU904" s="428"/>
      <c r="AV904" s="428"/>
      <c r="AW904" s="428"/>
      <c r="AX904" s="429"/>
    </row>
    <row r="905" spans="1:50" ht="30" customHeight="1" x14ac:dyDescent="0.15">
      <c r="A905" s="402">
        <v>3</v>
      </c>
      <c r="B905" s="402">
        <v>1</v>
      </c>
      <c r="C905" s="416" t="s">
        <v>633</v>
      </c>
      <c r="D905" s="416"/>
      <c r="E905" s="416"/>
      <c r="F905" s="416"/>
      <c r="G905" s="416"/>
      <c r="H905" s="416"/>
      <c r="I905" s="416"/>
      <c r="J905" s="417" t="s">
        <v>549</v>
      </c>
      <c r="K905" s="418"/>
      <c r="L905" s="418"/>
      <c r="M905" s="418"/>
      <c r="N905" s="418"/>
      <c r="O905" s="418"/>
      <c r="P905" s="315" t="s">
        <v>598</v>
      </c>
      <c r="Q905" s="315"/>
      <c r="R905" s="315"/>
      <c r="S905" s="315"/>
      <c r="T905" s="315"/>
      <c r="U905" s="315"/>
      <c r="V905" s="315"/>
      <c r="W905" s="315"/>
      <c r="X905" s="315"/>
      <c r="Y905" s="316">
        <v>1133</v>
      </c>
      <c r="Z905" s="317"/>
      <c r="AA905" s="317"/>
      <c r="AB905" s="318"/>
      <c r="AC905" s="326" t="s">
        <v>519</v>
      </c>
      <c r="AD905" s="326"/>
      <c r="AE905" s="326"/>
      <c r="AF905" s="326"/>
      <c r="AG905" s="326"/>
      <c r="AH905" s="421" t="s">
        <v>554</v>
      </c>
      <c r="AI905" s="422"/>
      <c r="AJ905" s="422"/>
      <c r="AK905" s="422"/>
      <c r="AL905" s="323" t="s">
        <v>554</v>
      </c>
      <c r="AM905" s="324"/>
      <c r="AN905" s="324"/>
      <c r="AO905" s="325"/>
      <c r="AP905" s="427" t="s">
        <v>554</v>
      </c>
      <c r="AQ905" s="428"/>
      <c r="AR905" s="428"/>
      <c r="AS905" s="428"/>
      <c r="AT905" s="428"/>
      <c r="AU905" s="428"/>
      <c r="AV905" s="428"/>
      <c r="AW905" s="428"/>
      <c r="AX905" s="429"/>
    </row>
    <row r="906" spans="1:50" ht="30" customHeight="1" x14ac:dyDescent="0.15">
      <c r="A906" s="402">
        <v>4</v>
      </c>
      <c r="B906" s="402">
        <v>1</v>
      </c>
      <c r="C906" s="416" t="s">
        <v>634</v>
      </c>
      <c r="D906" s="416"/>
      <c r="E906" s="416"/>
      <c r="F906" s="416"/>
      <c r="G906" s="416"/>
      <c r="H906" s="416"/>
      <c r="I906" s="416"/>
      <c r="J906" s="417" t="s">
        <v>549</v>
      </c>
      <c r="K906" s="418"/>
      <c r="L906" s="418"/>
      <c r="M906" s="418"/>
      <c r="N906" s="418"/>
      <c r="O906" s="418"/>
      <c r="P906" s="315" t="s">
        <v>598</v>
      </c>
      <c r="Q906" s="315"/>
      <c r="R906" s="315"/>
      <c r="S906" s="315"/>
      <c r="T906" s="315"/>
      <c r="U906" s="315"/>
      <c r="V906" s="315"/>
      <c r="W906" s="315"/>
      <c r="X906" s="315"/>
      <c r="Y906" s="316">
        <v>684</v>
      </c>
      <c r="Z906" s="317"/>
      <c r="AA906" s="317"/>
      <c r="AB906" s="318"/>
      <c r="AC906" s="326" t="s">
        <v>519</v>
      </c>
      <c r="AD906" s="326"/>
      <c r="AE906" s="326"/>
      <c r="AF906" s="326"/>
      <c r="AG906" s="326"/>
      <c r="AH906" s="421" t="s">
        <v>554</v>
      </c>
      <c r="AI906" s="422"/>
      <c r="AJ906" s="422"/>
      <c r="AK906" s="422"/>
      <c r="AL906" s="323" t="s">
        <v>554</v>
      </c>
      <c r="AM906" s="324"/>
      <c r="AN906" s="324"/>
      <c r="AO906" s="325"/>
      <c r="AP906" s="427" t="s">
        <v>554</v>
      </c>
      <c r="AQ906" s="428"/>
      <c r="AR906" s="428"/>
      <c r="AS906" s="428"/>
      <c r="AT906" s="428"/>
      <c r="AU906" s="428"/>
      <c r="AV906" s="428"/>
      <c r="AW906" s="428"/>
      <c r="AX906" s="429"/>
    </row>
    <row r="907" spans="1:50" ht="30" customHeight="1" x14ac:dyDescent="0.15">
      <c r="A907" s="402">
        <v>5</v>
      </c>
      <c r="B907" s="402">
        <v>1</v>
      </c>
      <c r="C907" s="416" t="s">
        <v>635</v>
      </c>
      <c r="D907" s="416"/>
      <c r="E907" s="416"/>
      <c r="F907" s="416"/>
      <c r="G907" s="416"/>
      <c r="H907" s="416"/>
      <c r="I907" s="416"/>
      <c r="J907" s="417" t="s">
        <v>549</v>
      </c>
      <c r="K907" s="418"/>
      <c r="L907" s="418"/>
      <c r="M907" s="418"/>
      <c r="N907" s="418"/>
      <c r="O907" s="418"/>
      <c r="P907" s="315" t="s">
        <v>598</v>
      </c>
      <c r="Q907" s="315"/>
      <c r="R907" s="315"/>
      <c r="S907" s="315"/>
      <c r="T907" s="315"/>
      <c r="U907" s="315"/>
      <c r="V907" s="315"/>
      <c r="W907" s="315"/>
      <c r="X907" s="315"/>
      <c r="Y907" s="316">
        <v>593</v>
      </c>
      <c r="Z907" s="317"/>
      <c r="AA907" s="317"/>
      <c r="AB907" s="318"/>
      <c r="AC907" s="326" t="s">
        <v>519</v>
      </c>
      <c r="AD907" s="326"/>
      <c r="AE907" s="326"/>
      <c r="AF907" s="326"/>
      <c r="AG907" s="326"/>
      <c r="AH907" s="421" t="s">
        <v>554</v>
      </c>
      <c r="AI907" s="422"/>
      <c r="AJ907" s="422"/>
      <c r="AK907" s="422"/>
      <c r="AL907" s="323" t="s">
        <v>554</v>
      </c>
      <c r="AM907" s="324"/>
      <c r="AN907" s="324"/>
      <c r="AO907" s="325"/>
      <c r="AP907" s="427" t="s">
        <v>554</v>
      </c>
      <c r="AQ907" s="428"/>
      <c r="AR907" s="428"/>
      <c r="AS907" s="428"/>
      <c r="AT907" s="428"/>
      <c r="AU907" s="428"/>
      <c r="AV907" s="428"/>
      <c r="AW907" s="428"/>
      <c r="AX907" s="429"/>
    </row>
    <row r="908" spans="1:50" ht="30" customHeight="1" x14ac:dyDescent="0.15">
      <c r="A908" s="402">
        <v>6</v>
      </c>
      <c r="B908" s="402">
        <v>1</v>
      </c>
      <c r="C908" s="416" t="s">
        <v>636</v>
      </c>
      <c r="D908" s="416"/>
      <c r="E908" s="416"/>
      <c r="F908" s="416"/>
      <c r="G908" s="416"/>
      <c r="H908" s="416"/>
      <c r="I908" s="416"/>
      <c r="J908" s="417" t="s">
        <v>549</v>
      </c>
      <c r="K908" s="418"/>
      <c r="L908" s="418"/>
      <c r="M908" s="418"/>
      <c r="N908" s="418"/>
      <c r="O908" s="418"/>
      <c r="P908" s="315" t="s">
        <v>598</v>
      </c>
      <c r="Q908" s="315"/>
      <c r="R908" s="315"/>
      <c r="S908" s="315"/>
      <c r="T908" s="315"/>
      <c r="U908" s="315"/>
      <c r="V908" s="315"/>
      <c r="W908" s="315"/>
      <c r="X908" s="315"/>
      <c r="Y908" s="316">
        <v>541</v>
      </c>
      <c r="Z908" s="317"/>
      <c r="AA908" s="317"/>
      <c r="AB908" s="318"/>
      <c r="AC908" s="320" t="s">
        <v>630</v>
      </c>
      <c r="AD908" s="320"/>
      <c r="AE908" s="320"/>
      <c r="AF908" s="320"/>
      <c r="AG908" s="320"/>
      <c r="AH908" s="421" t="s">
        <v>554</v>
      </c>
      <c r="AI908" s="422"/>
      <c r="AJ908" s="422"/>
      <c r="AK908" s="422"/>
      <c r="AL908" s="323" t="s">
        <v>554</v>
      </c>
      <c r="AM908" s="324"/>
      <c r="AN908" s="324"/>
      <c r="AO908" s="325"/>
      <c r="AP908" s="427" t="s">
        <v>554</v>
      </c>
      <c r="AQ908" s="428"/>
      <c r="AR908" s="428"/>
      <c r="AS908" s="428"/>
      <c r="AT908" s="428"/>
      <c r="AU908" s="428"/>
      <c r="AV908" s="428"/>
      <c r="AW908" s="428"/>
      <c r="AX908" s="429"/>
    </row>
    <row r="909" spans="1:50" ht="30" customHeight="1" x14ac:dyDescent="0.15">
      <c r="A909" s="402">
        <v>7</v>
      </c>
      <c r="B909" s="402">
        <v>1</v>
      </c>
      <c r="C909" s="416" t="s">
        <v>637</v>
      </c>
      <c r="D909" s="416"/>
      <c r="E909" s="416"/>
      <c r="F909" s="416"/>
      <c r="G909" s="416"/>
      <c r="H909" s="416"/>
      <c r="I909" s="416"/>
      <c r="J909" s="417" t="s">
        <v>549</v>
      </c>
      <c r="K909" s="418"/>
      <c r="L909" s="418"/>
      <c r="M909" s="418"/>
      <c r="N909" s="418"/>
      <c r="O909" s="418"/>
      <c r="P909" s="315" t="s">
        <v>598</v>
      </c>
      <c r="Q909" s="315"/>
      <c r="R909" s="315"/>
      <c r="S909" s="315"/>
      <c r="T909" s="315"/>
      <c r="U909" s="315"/>
      <c r="V909" s="315"/>
      <c r="W909" s="315"/>
      <c r="X909" s="315"/>
      <c r="Y909" s="316">
        <v>479</v>
      </c>
      <c r="Z909" s="317"/>
      <c r="AA909" s="317"/>
      <c r="AB909" s="318"/>
      <c r="AC909" s="326" t="s">
        <v>519</v>
      </c>
      <c r="AD909" s="326"/>
      <c r="AE909" s="326"/>
      <c r="AF909" s="326"/>
      <c r="AG909" s="326"/>
      <c r="AH909" s="421" t="s">
        <v>554</v>
      </c>
      <c r="AI909" s="422"/>
      <c r="AJ909" s="422"/>
      <c r="AK909" s="422"/>
      <c r="AL909" s="323" t="s">
        <v>554</v>
      </c>
      <c r="AM909" s="324"/>
      <c r="AN909" s="324"/>
      <c r="AO909" s="325"/>
      <c r="AP909" s="427" t="s">
        <v>554</v>
      </c>
      <c r="AQ909" s="428"/>
      <c r="AR909" s="428"/>
      <c r="AS909" s="428"/>
      <c r="AT909" s="428"/>
      <c r="AU909" s="428"/>
      <c r="AV909" s="428"/>
      <c r="AW909" s="428"/>
      <c r="AX909" s="429"/>
    </row>
    <row r="910" spans="1:50" ht="30" customHeight="1" x14ac:dyDescent="0.15">
      <c r="A910" s="402">
        <v>8</v>
      </c>
      <c r="B910" s="402">
        <v>1</v>
      </c>
      <c r="C910" s="416" t="s">
        <v>638</v>
      </c>
      <c r="D910" s="416"/>
      <c r="E910" s="416"/>
      <c r="F910" s="416"/>
      <c r="G910" s="416"/>
      <c r="H910" s="416"/>
      <c r="I910" s="416"/>
      <c r="J910" s="417" t="s">
        <v>549</v>
      </c>
      <c r="K910" s="418"/>
      <c r="L910" s="418"/>
      <c r="M910" s="418"/>
      <c r="N910" s="418"/>
      <c r="O910" s="418"/>
      <c r="P910" s="315" t="s">
        <v>598</v>
      </c>
      <c r="Q910" s="315"/>
      <c r="R910" s="315"/>
      <c r="S910" s="315"/>
      <c r="T910" s="315"/>
      <c r="U910" s="315"/>
      <c r="V910" s="315"/>
      <c r="W910" s="315"/>
      <c r="X910" s="315"/>
      <c r="Y910" s="316">
        <v>337</v>
      </c>
      <c r="Z910" s="317"/>
      <c r="AA910" s="317"/>
      <c r="AB910" s="318"/>
      <c r="AC910" s="326" t="s">
        <v>519</v>
      </c>
      <c r="AD910" s="326"/>
      <c r="AE910" s="326"/>
      <c r="AF910" s="326"/>
      <c r="AG910" s="326"/>
      <c r="AH910" s="421" t="s">
        <v>554</v>
      </c>
      <c r="AI910" s="422"/>
      <c r="AJ910" s="422"/>
      <c r="AK910" s="422"/>
      <c r="AL910" s="323" t="s">
        <v>554</v>
      </c>
      <c r="AM910" s="324"/>
      <c r="AN910" s="324"/>
      <c r="AO910" s="325"/>
      <c r="AP910" s="427" t="s">
        <v>554</v>
      </c>
      <c r="AQ910" s="428"/>
      <c r="AR910" s="428"/>
      <c r="AS910" s="428"/>
      <c r="AT910" s="428"/>
      <c r="AU910" s="428"/>
      <c r="AV910" s="428"/>
      <c r="AW910" s="428"/>
      <c r="AX910" s="429"/>
    </row>
    <row r="911" spans="1:50" ht="30" customHeight="1" x14ac:dyDescent="0.15">
      <c r="A911" s="402">
        <v>9</v>
      </c>
      <c r="B911" s="402">
        <v>1</v>
      </c>
      <c r="C911" s="416" t="s">
        <v>639</v>
      </c>
      <c r="D911" s="416"/>
      <c r="E911" s="416"/>
      <c r="F911" s="416"/>
      <c r="G911" s="416"/>
      <c r="H911" s="416"/>
      <c r="I911" s="416"/>
      <c r="J911" s="417" t="s">
        <v>549</v>
      </c>
      <c r="K911" s="418"/>
      <c r="L911" s="418"/>
      <c r="M911" s="418"/>
      <c r="N911" s="418"/>
      <c r="O911" s="418"/>
      <c r="P911" s="315" t="s">
        <v>598</v>
      </c>
      <c r="Q911" s="315"/>
      <c r="R911" s="315"/>
      <c r="S911" s="315"/>
      <c r="T911" s="315"/>
      <c r="U911" s="315"/>
      <c r="V911" s="315"/>
      <c r="W911" s="315"/>
      <c r="X911" s="315"/>
      <c r="Y911" s="316">
        <v>334</v>
      </c>
      <c r="Z911" s="317"/>
      <c r="AA911" s="317"/>
      <c r="AB911" s="318"/>
      <c r="AC911" s="326" t="s">
        <v>519</v>
      </c>
      <c r="AD911" s="326"/>
      <c r="AE911" s="326"/>
      <c r="AF911" s="326"/>
      <c r="AG911" s="326"/>
      <c r="AH911" s="421" t="s">
        <v>554</v>
      </c>
      <c r="AI911" s="422"/>
      <c r="AJ911" s="422"/>
      <c r="AK911" s="422"/>
      <c r="AL911" s="323" t="s">
        <v>554</v>
      </c>
      <c r="AM911" s="324"/>
      <c r="AN911" s="324"/>
      <c r="AO911" s="325"/>
      <c r="AP911" s="427" t="s">
        <v>554</v>
      </c>
      <c r="AQ911" s="428"/>
      <c r="AR911" s="428"/>
      <c r="AS911" s="428"/>
      <c r="AT911" s="428"/>
      <c r="AU911" s="428"/>
      <c r="AV911" s="428"/>
      <c r="AW911" s="428"/>
      <c r="AX911" s="429"/>
    </row>
    <row r="912" spans="1:50" ht="30" customHeight="1" x14ac:dyDescent="0.15">
      <c r="A912" s="402">
        <v>10</v>
      </c>
      <c r="B912" s="402">
        <v>1</v>
      </c>
      <c r="C912" s="416" t="s">
        <v>640</v>
      </c>
      <c r="D912" s="416"/>
      <c r="E912" s="416"/>
      <c r="F912" s="416"/>
      <c r="G912" s="416"/>
      <c r="H912" s="416"/>
      <c r="I912" s="416"/>
      <c r="J912" s="417" t="s">
        <v>549</v>
      </c>
      <c r="K912" s="418"/>
      <c r="L912" s="418"/>
      <c r="M912" s="418"/>
      <c r="N912" s="418"/>
      <c r="O912" s="418"/>
      <c r="P912" s="315" t="s">
        <v>598</v>
      </c>
      <c r="Q912" s="315"/>
      <c r="R912" s="315"/>
      <c r="S912" s="315"/>
      <c r="T912" s="315"/>
      <c r="U912" s="315"/>
      <c r="V912" s="315"/>
      <c r="W912" s="315"/>
      <c r="X912" s="315"/>
      <c r="Y912" s="316">
        <v>315</v>
      </c>
      <c r="Z912" s="317"/>
      <c r="AA912" s="317"/>
      <c r="AB912" s="318"/>
      <c r="AC912" s="326" t="s">
        <v>519</v>
      </c>
      <c r="AD912" s="326"/>
      <c r="AE912" s="326"/>
      <c r="AF912" s="326"/>
      <c r="AG912" s="326"/>
      <c r="AH912" s="421" t="s">
        <v>554</v>
      </c>
      <c r="AI912" s="422"/>
      <c r="AJ912" s="422"/>
      <c r="AK912" s="422"/>
      <c r="AL912" s="323" t="s">
        <v>554</v>
      </c>
      <c r="AM912" s="324"/>
      <c r="AN912" s="324"/>
      <c r="AO912" s="325"/>
      <c r="AP912" s="427" t="s">
        <v>554</v>
      </c>
      <c r="AQ912" s="428"/>
      <c r="AR912" s="428"/>
      <c r="AS912" s="428"/>
      <c r="AT912" s="428"/>
      <c r="AU912" s="428"/>
      <c r="AV912" s="428"/>
      <c r="AW912" s="428"/>
      <c r="AX912" s="42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507</v>
      </c>
      <c r="AI935" s="344"/>
      <c r="AJ935" s="344"/>
      <c r="AK935" s="344"/>
      <c r="AL935" s="344" t="s">
        <v>21</v>
      </c>
      <c r="AM935" s="344"/>
      <c r="AN935" s="344"/>
      <c r="AO935" s="423"/>
      <c r="AP935" s="424" t="s">
        <v>431</v>
      </c>
      <c r="AQ935" s="424"/>
      <c r="AR935" s="424"/>
      <c r="AS935" s="424"/>
      <c r="AT935" s="424"/>
      <c r="AU935" s="424"/>
      <c r="AV935" s="424"/>
      <c r="AW935" s="424"/>
      <c r="AX935" s="424"/>
    </row>
    <row r="936" spans="1:50" ht="30" customHeight="1" x14ac:dyDescent="0.15">
      <c r="A936" s="402">
        <v>1</v>
      </c>
      <c r="B936" s="402">
        <v>1</v>
      </c>
      <c r="C936" s="419" t="s">
        <v>690</v>
      </c>
      <c r="D936" s="416"/>
      <c r="E936" s="416"/>
      <c r="F936" s="416"/>
      <c r="G936" s="416"/>
      <c r="H936" s="416"/>
      <c r="I936" s="416"/>
      <c r="J936" s="417">
        <v>5020005009658</v>
      </c>
      <c r="K936" s="418"/>
      <c r="L936" s="418"/>
      <c r="M936" s="418"/>
      <c r="N936" s="418"/>
      <c r="O936" s="418"/>
      <c r="P936" s="425" t="s">
        <v>675</v>
      </c>
      <c r="Q936" s="315"/>
      <c r="R936" s="315"/>
      <c r="S936" s="315"/>
      <c r="T936" s="315"/>
      <c r="U936" s="315"/>
      <c r="V936" s="315"/>
      <c r="W936" s="315"/>
      <c r="X936" s="315"/>
      <c r="Y936" s="316">
        <v>926</v>
      </c>
      <c r="Z936" s="317"/>
      <c r="AA936" s="317"/>
      <c r="AB936" s="318"/>
      <c r="AC936" s="326" t="s">
        <v>519</v>
      </c>
      <c r="AD936" s="420"/>
      <c r="AE936" s="420"/>
      <c r="AF936" s="420"/>
      <c r="AG936" s="420"/>
      <c r="AH936" s="421" t="s">
        <v>681</v>
      </c>
      <c r="AI936" s="422"/>
      <c r="AJ936" s="422"/>
      <c r="AK936" s="422"/>
      <c r="AL936" s="323" t="s">
        <v>681</v>
      </c>
      <c r="AM936" s="324"/>
      <c r="AN936" s="324"/>
      <c r="AO936" s="325"/>
      <c r="AP936" s="319" t="s">
        <v>681</v>
      </c>
      <c r="AQ936" s="319"/>
      <c r="AR936" s="319"/>
      <c r="AS936" s="319"/>
      <c r="AT936" s="319"/>
      <c r="AU936" s="319"/>
      <c r="AV936" s="319"/>
      <c r="AW936" s="319"/>
      <c r="AX936" s="319"/>
    </row>
    <row r="937" spans="1:50" ht="30" customHeight="1" x14ac:dyDescent="0.15">
      <c r="A937" s="402">
        <v>2</v>
      </c>
      <c r="B937" s="402">
        <v>1</v>
      </c>
      <c r="C937" s="419" t="s">
        <v>691</v>
      </c>
      <c r="D937" s="416"/>
      <c r="E937" s="416"/>
      <c r="F937" s="416"/>
      <c r="G937" s="416"/>
      <c r="H937" s="416"/>
      <c r="I937" s="416"/>
      <c r="J937" s="417">
        <v>5011005003759</v>
      </c>
      <c r="K937" s="418"/>
      <c r="L937" s="418"/>
      <c r="M937" s="418"/>
      <c r="N937" s="418"/>
      <c r="O937" s="418"/>
      <c r="P937" s="425" t="s">
        <v>675</v>
      </c>
      <c r="Q937" s="315"/>
      <c r="R937" s="315"/>
      <c r="S937" s="315"/>
      <c r="T937" s="315"/>
      <c r="U937" s="315"/>
      <c r="V937" s="315"/>
      <c r="W937" s="315"/>
      <c r="X937" s="315"/>
      <c r="Y937" s="316">
        <v>787</v>
      </c>
      <c r="Z937" s="317"/>
      <c r="AA937" s="317"/>
      <c r="AB937" s="318"/>
      <c r="AC937" s="326" t="s">
        <v>519</v>
      </c>
      <c r="AD937" s="420"/>
      <c r="AE937" s="420"/>
      <c r="AF937" s="420"/>
      <c r="AG937" s="420"/>
      <c r="AH937" s="421" t="s">
        <v>681</v>
      </c>
      <c r="AI937" s="422"/>
      <c r="AJ937" s="422"/>
      <c r="AK937" s="422"/>
      <c r="AL937" s="323" t="s">
        <v>681</v>
      </c>
      <c r="AM937" s="324"/>
      <c r="AN937" s="324"/>
      <c r="AO937" s="325"/>
      <c r="AP937" s="319" t="s">
        <v>681</v>
      </c>
      <c r="AQ937" s="319"/>
      <c r="AR937" s="319"/>
      <c r="AS937" s="319"/>
      <c r="AT937" s="319"/>
      <c r="AU937" s="319"/>
      <c r="AV937" s="319"/>
      <c r="AW937" s="319"/>
      <c r="AX937" s="319"/>
    </row>
    <row r="938" spans="1:50" ht="30" customHeight="1" x14ac:dyDescent="0.15">
      <c r="A938" s="402">
        <v>3</v>
      </c>
      <c r="B938" s="402">
        <v>1</v>
      </c>
      <c r="C938" s="419" t="s">
        <v>692</v>
      </c>
      <c r="D938" s="416"/>
      <c r="E938" s="416"/>
      <c r="F938" s="416"/>
      <c r="G938" s="416"/>
      <c r="H938" s="416"/>
      <c r="I938" s="416"/>
      <c r="J938" s="417">
        <v>2040005016829</v>
      </c>
      <c r="K938" s="418"/>
      <c r="L938" s="418"/>
      <c r="M938" s="418"/>
      <c r="N938" s="418"/>
      <c r="O938" s="418"/>
      <c r="P938" s="425" t="s">
        <v>675</v>
      </c>
      <c r="Q938" s="315"/>
      <c r="R938" s="315"/>
      <c r="S938" s="315"/>
      <c r="T938" s="315"/>
      <c r="U938" s="315"/>
      <c r="V938" s="315"/>
      <c r="W938" s="315"/>
      <c r="X938" s="315"/>
      <c r="Y938" s="316">
        <v>540</v>
      </c>
      <c r="Z938" s="317"/>
      <c r="AA938" s="317"/>
      <c r="AB938" s="318"/>
      <c r="AC938" s="326" t="s">
        <v>519</v>
      </c>
      <c r="AD938" s="420"/>
      <c r="AE938" s="420"/>
      <c r="AF938" s="420"/>
      <c r="AG938" s="420"/>
      <c r="AH938" s="321" t="s">
        <v>681</v>
      </c>
      <c r="AI938" s="322"/>
      <c r="AJ938" s="322"/>
      <c r="AK938" s="322"/>
      <c r="AL938" s="323" t="s">
        <v>681</v>
      </c>
      <c r="AM938" s="324"/>
      <c r="AN938" s="324"/>
      <c r="AO938" s="325"/>
      <c r="AP938" s="319" t="s">
        <v>681</v>
      </c>
      <c r="AQ938" s="319"/>
      <c r="AR938" s="319"/>
      <c r="AS938" s="319"/>
      <c r="AT938" s="319"/>
      <c r="AU938" s="319"/>
      <c r="AV938" s="319"/>
      <c r="AW938" s="319"/>
      <c r="AX938" s="319"/>
    </row>
    <row r="939" spans="1:50" ht="30" customHeight="1" x14ac:dyDescent="0.15">
      <c r="A939" s="402">
        <v>4</v>
      </c>
      <c r="B939" s="402">
        <v>1</v>
      </c>
      <c r="C939" s="419" t="s">
        <v>687</v>
      </c>
      <c r="D939" s="416"/>
      <c r="E939" s="416"/>
      <c r="F939" s="416"/>
      <c r="G939" s="416"/>
      <c r="H939" s="416"/>
      <c r="I939" s="416"/>
      <c r="J939" s="417">
        <v>1010005002667</v>
      </c>
      <c r="K939" s="418"/>
      <c r="L939" s="418"/>
      <c r="M939" s="418"/>
      <c r="N939" s="418"/>
      <c r="O939" s="418"/>
      <c r="P939" s="425" t="s">
        <v>676</v>
      </c>
      <c r="Q939" s="315"/>
      <c r="R939" s="315"/>
      <c r="S939" s="315"/>
      <c r="T939" s="315"/>
      <c r="U939" s="315"/>
      <c r="V939" s="315"/>
      <c r="W939" s="315"/>
      <c r="X939" s="315"/>
      <c r="Y939" s="316">
        <v>445</v>
      </c>
      <c r="Z939" s="317"/>
      <c r="AA939" s="317"/>
      <c r="AB939" s="318"/>
      <c r="AC939" s="326" t="s">
        <v>513</v>
      </c>
      <c r="AD939" s="326"/>
      <c r="AE939" s="326"/>
      <c r="AF939" s="326"/>
      <c r="AG939" s="326"/>
      <c r="AH939" s="321">
        <v>2</v>
      </c>
      <c r="AI939" s="322"/>
      <c r="AJ939" s="322"/>
      <c r="AK939" s="322"/>
      <c r="AL939" s="323">
        <v>81.599999999999994</v>
      </c>
      <c r="AM939" s="324"/>
      <c r="AN939" s="324"/>
      <c r="AO939" s="325"/>
      <c r="AP939" s="319" t="s">
        <v>681</v>
      </c>
      <c r="AQ939" s="319"/>
      <c r="AR939" s="319"/>
      <c r="AS939" s="319"/>
      <c r="AT939" s="319"/>
      <c r="AU939" s="319"/>
      <c r="AV939" s="319"/>
      <c r="AW939" s="319"/>
      <c r="AX939" s="319"/>
    </row>
    <row r="940" spans="1:50" ht="46.5" customHeight="1" x14ac:dyDescent="0.15">
      <c r="A940" s="402">
        <v>5</v>
      </c>
      <c r="B940" s="402">
        <v>1</v>
      </c>
      <c r="C940" s="419" t="s">
        <v>682</v>
      </c>
      <c r="D940" s="416"/>
      <c r="E940" s="416"/>
      <c r="F940" s="416"/>
      <c r="G940" s="416"/>
      <c r="H940" s="416"/>
      <c r="I940" s="416"/>
      <c r="J940" s="417" t="s">
        <v>681</v>
      </c>
      <c r="K940" s="418"/>
      <c r="L940" s="418"/>
      <c r="M940" s="418"/>
      <c r="N940" s="418"/>
      <c r="O940" s="418"/>
      <c r="P940" s="425" t="s">
        <v>677</v>
      </c>
      <c r="Q940" s="315"/>
      <c r="R940" s="315"/>
      <c r="S940" s="315"/>
      <c r="T940" s="315"/>
      <c r="U940" s="315"/>
      <c r="V940" s="315"/>
      <c r="W940" s="315"/>
      <c r="X940" s="315"/>
      <c r="Y940" s="316">
        <v>186</v>
      </c>
      <c r="Z940" s="317"/>
      <c r="AA940" s="317"/>
      <c r="AB940" s="318"/>
      <c r="AC940" s="320" t="s">
        <v>516</v>
      </c>
      <c r="AD940" s="320"/>
      <c r="AE940" s="320"/>
      <c r="AF940" s="320"/>
      <c r="AG940" s="320"/>
      <c r="AH940" s="321">
        <v>1</v>
      </c>
      <c r="AI940" s="322"/>
      <c r="AJ940" s="322"/>
      <c r="AK940" s="322"/>
      <c r="AL940" s="323">
        <v>99.9</v>
      </c>
      <c r="AM940" s="324"/>
      <c r="AN940" s="324"/>
      <c r="AO940" s="325"/>
      <c r="AP940" s="319" t="s">
        <v>681</v>
      </c>
      <c r="AQ940" s="319"/>
      <c r="AR940" s="319"/>
      <c r="AS940" s="319"/>
      <c r="AT940" s="319"/>
      <c r="AU940" s="319"/>
      <c r="AV940" s="319"/>
      <c r="AW940" s="319"/>
      <c r="AX940" s="319"/>
    </row>
    <row r="941" spans="1:50" ht="30" customHeight="1" x14ac:dyDescent="0.15">
      <c r="A941" s="402">
        <v>6</v>
      </c>
      <c r="B941" s="402">
        <v>1</v>
      </c>
      <c r="C941" s="419" t="s">
        <v>693</v>
      </c>
      <c r="D941" s="416"/>
      <c r="E941" s="416"/>
      <c r="F941" s="416"/>
      <c r="G941" s="416"/>
      <c r="H941" s="416"/>
      <c r="I941" s="416"/>
      <c r="J941" s="417">
        <v>9050005010659</v>
      </c>
      <c r="K941" s="418"/>
      <c r="L941" s="418"/>
      <c r="M941" s="418"/>
      <c r="N941" s="418"/>
      <c r="O941" s="418"/>
      <c r="P941" s="425" t="s">
        <v>675</v>
      </c>
      <c r="Q941" s="315"/>
      <c r="R941" s="315"/>
      <c r="S941" s="315"/>
      <c r="T941" s="315"/>
      <c r="U941" s="315"/>
      <c r="V941" s="315"/>
      <c r="W941" s="315"/>
      <c r="X941" s="315"/>
      <c r="Y941" s="316">
        <v>185</v>
      </c>
      <c r="Z941" s="317"/>
      <c r="AA941" s="317"/>
      <c r="AB941" s="318"/>
      <c r="AC941" s="326" t="s">
        <v>519</v>
      </c>
      <c r="AD941" s="420"/>
      <c r="AE941" s="420"/>
      <c r="AF941" s="420"/>
      <c r="AG941" s="420"/>
      <c r="AH941" s="321" t="s">
        <v>681</v>
      </c>
      <c r="AI941" s="322"/>
      <c r="AJ941" s="322"/>
      <c r="AK941" s="322"/>
      <c r="AL941" s="323" t="s">
        <v>681</v>
      </c>
      <c r="AM941" s="324"/>
      <c r="AN941" s="324"/>
      <c r="AO941" s="325"/>
      <c r="AP941" s="319" t="s">
        <v>681</v>
      </c>
      <c r="AQ941" s="319"/>
      <c r="AR941" s="319"/>
      <c r="AS941" s="319"/>
      <c r="AT941" s="319"/>
      <c r="AU941" s="319"/>
      <c r="AV941" s="319"/>
      <c r="AW941" s="319"/>
      <c r="AX941" s="319"/>
    </row>
    <row r="942" spans="1:50" ht="30" customHeight="1" x14ac:dyDescent="0.15">
      <c r="A942" s="402">
        <v>7</v>
      </c>
      <c r="B942" s="402">
        <v>1</v>
      </c>
      <c r="C942" s="419" t="s">
        <v>683</v>
      </c>
      <c r="D942" s="416"/>
      <c r="E942" s="416"/>
      <c r="F942" s="416"/>
      <c r="G942" s="416"/>
      <c r="H942" s="416"/>
      <c r="I942" s="416"/>
      <c r="J942" s="417">
        <v>6030005002470</v>
      </c>
      <c r="K942" s="418"/>
      <c r="L942" s="418"/>
      <c r="M942" s="418"/>
      <c r="N942" s="418"/>
      <c r="O942" s="418"/>
      <c r="P942" s="425" t="s">
        <v>677</v>
      </c>
      <c r="Q942" s="315"/>
      <c r="R942" s="315"/>
      <c r="S942" s="315"/>
      <c r="T942" s="315"/>
      <c r="U942" s="315"/>
      <c r="V942" s="315"/>
      <c r="W942" s="315"/>
      <c r="X942" s="315"/>
      <c r="Y942" s="316">
        <v>151</v>
      </c>
      <c r="Z942" s="317"/>
      <c r="AA942" s="317"/>
      <c r="AB942" s="318"/>
      <c r="AC942" s="320" t="s">
        <v>516</v>
      </c>
      <c r="AD942" s="320"/>
      <c r="AE942" s="320"/>
      <c r="AF942" s="320"/>
      <c r="AG942" s="320"/>
      <c r="AH942" s="321">
        <v>2</v>
      </c>
      <c r="AI942" s="322"/>
      <c r="AJ942" s="322"/>
      <c r="AK942" s="322"/>
      <c r="AL942" s="323">
        <v>99.6</v>
      </c>
      <c r="AM942" s="324"/>
      <c r="AN942" s="324"/>
      <c r="AO942" s="325"/>
      <c r="AP942" s="319" t="s">
        <v>681</v>
      </c>
      <c r="AQ942" s="319"/>
      <c r="AR942" s="319"/>
      <c r="AS942" s="319"/>
      <c r="AT942" s="319"/>
      <c r="AU942" s="319"/>
      <c r="AV942" s="319"/>
      <c r="AW942" s="319"/>
      <c r="AX942" s="319"/>
    </row>
    <row r="943" spans="1:50" ht="30" customHeight="1" x14ac:dyDescent="0.15">
      <c r="A943" s="402">
        <v>8</v>
      </c>
      <c r="B943" s="402">
        <v>1</v>
      </c>
      <c r="C943" s="419" t="s">
        <v>684</v>
      </c>
      <c r="D943" s="416"/>
      <c r="E943" s="416"/>
      <c r="F943" s="416"/>
      <c r="G943" s="416"/>
      <c r="H943" s="416"/>
      <c r="I943" s="416"/>
      <c r="J943" s="417">
        <v>4010405000185</v>
      </c>
      <c r="K943" s="418"/>
      <c r="L943" s="418"/>
      <c r="M943" s="418"/>
      <c r="N943" s="418"/>
      <c r="O943" s="418"/>
      <c r="P943" s="425" t="s">
        <v>678</v>
      </c>
      <c r="Q943" s="315"/>
      <c r="R943" s="315"/>
      <c r="S943" s="315"/>
      <c r="T943" s="315"/>
      <c r="U943" s="315"/>
      <c r="V943" s="315"/>
      <c r="W943" s="315"/>
      <c r="X943" s="315"/>
      <c r="Y943" s="316">
        <v>138</v>
      </c>
      <c r="Z943" s="317"/>
      <c r="AA943" s="317"/>
      <c r="AB943" s="318"/>
      <c r="AC943" s="320" t="s">
        <v>516</v>
      </c>
      <c r="AD943" s="320"/>
      <c r="AE943" s="320"/>
      <c r="AF943" s="320"/>
      <c r="AG943" s="320"/>
      <c r="AH943" s="321">
        <v>1</v>
      </c>
      <c r="AI943" s="322"/>
      <c r="AJ943" s="322"/>
      <c r="AK943" s="322"/>
      <c r="AL943" s="323">
        <v>100</v>
      </c>
      <c r="AM943" s="324"/>
      <c r="AN943" s="324"/>
      <c r="AO943" s="325"/>
      <c r="AP943" s="319" t="s">
        <v>681</v>
      </c>
      <c r="AQ943" s="319"/>
      <c r="AR943" s="319"/>
      <c r="AS943" s="319"/>
      <c r="AT943" s="319"/>
      <c r="AU943" s="319"/>
      <c r="AV943" s="319"/>
      <c r="AW943" s="319"/>
      <c r="AX943" s="319"/>
    </row>
    <row r="944" spans="1:50" ht="30" customHeight="1" x14ac:dyDescent="0.15">
      <c r="A944" s="402">
        <v>9</v>
      </c>
      <c r="B944" s="402">
        <v>1</v>
      </c>
      <c r="C944" s="419" t="s">
        <v>685</v>
      </c>
      <c r="D944" s="416"/>
      <c r="E944" s="416"/>
      <c r="F944" s="416"/>
      <c r="G944" s="416"/>
      <c r="H944" s="416"/>
      <c r="I944" s="416"/>
      <c r="J944" s="417">
        <v>3010005018876</v>
      </c>
      <c r="K944" s="418"/>
      <c r="L944" s="418"/>
      <c r="M944" s="418"/>
      <c r="N944" s="418"/>
      <c r="O944" s="418"/>
      <c r="P944" s="425" t="s">
        <v>678</v>
      </c>
      <c r="Q944" s="315"/>
      <c r="R944" s="315"/>
      <c r="S944" s="315"/>
      <c r="T944" s="315"/>
      <c r="U944" s="315"/>
      <c r="V944" s="315"/>
      <c r="W944" s="315"/>
      <c r="X944" s="315"/>
      <c r="Y944" s="316">
        <v>104</v>
      </c>
      <c r="Z944" s="317"/>
      <c r="AA944" s="317"/>
      <c r="AB944" s="318"/>
      <c r="AC944" s="320" t="s">
        <v>516</v>
      </c>
      <c r="AD944" s="320"/>
      <c r="AE944" s="320"/>
      <c r="AF944" s="320"/>
      <c r="AG944" s="320"/>
      <c r="AH944" s="321">
        <v>1</v>
      </c>
      <c r="AI944" s="322"/>
      <c r="AJ944" s="322"/>
      <c r="AK944" s="322"/>
      <c r="AL944" s="323">
        <v>97.6</v>
      </c>
      <c r="AM944" s="324"/>
      <c r="AN944" s="324"/>
      <c r="AO944" s="325"/>
      <c r="AP944" s="426" t="s">
        <v>681</v>
      </c>
      <c r="AQ944" s="319"/>
      <c r="AR944" s="319"/>
      <c r="AS944" s="319"/>
      <c r="AT944" s="319"/>
      <c r="AU944" s="319"/>
      <c r="AV944" s="319"/>
      <c r="AW944" s="319"/>
      <c r="AX944" s="319"/>
    </row>
    <row r="945" spans="1:50" ht="30" customHeight="1" x14ac:dyDescent="0.15">
      <c r="A945" s="402">
        <v>10</v>
      </c>
      <c r="B945" s="402">
        <v>1</v>
      </c>
      <c r="C945" s="419" t="s">
        <v>688</v>
      </c>
      <c r="D945" s="416"/>
      <c r="E945" s="416"/>
      <c r="F945" s="416"/>
      <c r="G945" s="416"/>
      <c r="H945" s="416"/>
      <c r="I945" s="416"/>
      <c r="J945" s="417">
        <v>6010005018675</v>
      </c>
      <c r="K945" s="418"/>
      <c r="L945" s="418"/>
      <c r="M945" s="418"/>
      <c r="N945" s="418"/>
      <c r="O945" s="418"/>
      <c r="P945" s="425" t="s">
        <v>676</v>
      </c>
      <c r="Q945" s="315"/>
      <c r="R945" s="315"/>
      <c r="S945" s="315"/>
      <c r="T945" s="315"/>
      <c r="U945" s="315"/>
      <c r="V945" s="315"/>
      <c r="W945" s="315"/>
      <c r="X945" s="315"/>
      <c r="Y945" s="316">
        <v>92</v>
      </c>
      <c r="Z945" s="317"/>
      <c r="AA945" s="317"/>
      <c r="AB945" s="318"/>
      <c r="AC945" s="320" t="s">
        <v>513</v>
      </c>
      <c r="AD945" s="320"/>
      <c r="AE945" s="320"/>
      <c r="AF945" s="320"/>
      <c r="AG945" s="320"/>
      <c r="AH945" s="321">
        <v>2</v>
      </c>
      <c r="AI945" s="322"/>
      <c r="AJ945" s="322"/>
      <c r="AK945" s="322"/>
      <c r="AL945" s="323">
        <v>84</v>
      </c>
      <c r="AM945" s="324"/>
      <c r="AN945" s="324"/>
      <c r="AO945" s="325"/>
      <c r="AP945" s="319" t="s">
        <v>681</v>
      </c>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507</v>
      </c>
      <c r="AI968" s="344"/>
      <c r="AJ968" s="344"/>
      <c r="AK968" s="344"/>
      <c r="AL968" s="344" t="s">
        <v>21</v>
      </c>
      <c r="AM968" s="344"/>
      <c r="AN968" s="344"/>
      <c r="AO968" s="423"/>
      <c r="AP968" s="424" t="s">
        <v>431</v>
      </c>
      <c r="AQ968" s="424"/>
      <c r="AR968" s="424"/>
      <c r="AS968" s="424"/>
      <c r="AT968" s="424"/>
      <c r="AU968" s="424"/>
      <c r="AV968" s="424"/>
      <c r="AW968" s="424"/>
      <c r="AX968" s="424"/>
    </row>
    <row r="969" spans="1:50" ht="30" customHeight="1" x14ac:dyDescent="0.15">
      <c r="A969" s="402">
        <v>1</v>
      </c>
      <c r="B969" s="402">
        <v>1</v>
      </c>
      <c r="C969" s="419" t="s">
        <v>694</v>
      </c>
      <c r="D969" s="416"/>
      <c r="E969" s="416"/>
      <c r="F969" s="416"/>
      <c r="G969" s="416"/>
      <c r="H969" s="416"/>
      <c r="I969" s="416"/>
      <c r="J969" s="417">
        <v>1000020132128</v>
      </c>
      <c r="K969" s="418"/>
      <c r="L969" s="418"/>
      <c r="M969" s="418"/>
      <c r="N969" s="418"/>
      <c r="O969" s="418"/>
      <c r="P969" s="425" t="s">
        <v>672</v>
      </c>
      <c r="Q969" s="315"/>
      <c r="R969" s="315"/>
      <c r="S969" s="315"/>
      <c r="T969" s="315"/>
      <c r="U969" s="315"/>
      <c r="V969" s="315"/>
      <c r="W969" s="315"/>
      <c r="X969" s="315"/>
      <c r="Y969" s="316">
        <v>761</v>
      </c>
      <c r="Z969" s="317"/>
      <c r="AA969" s="317"/>
      <c r="AB969" s="318"/>
      <c r="AC969" s="326" t="s">
        <v>519</v>
      </c>
      <c r="AD969" s="420"/>
      <c r="AE969" s="420"/>
      <c r="AF969" s="420"/>
      <c r="AG969" s="420"/>
      <c r="AH969" s="421" t="s">
        <v>669</v>
      </c>
      <c r="AI969" s="422"/>
      <c r="AJ969" s="422"/>
      <c r="AK969" s="422"/>
      <c r="AL969" s="323" t="s">
        <v>669</v>
      </c>
      <c r="AM969" s="324"/>
      <c r="AN969" s="324"/>
      <c r="AO969" s="325"/>
      <c r="AP969" s="319" t="s">
        <v>669</v>
      </c>
      <c r="AQ969" s="319"/>
      <c r="AR969" s="319"/>
      <c r="AS969" s="319"/>
      <c r="AT969" s="319"/>
      <c r="AU969" s="319"/>
      <c r="AV969" s="319"/>
      <c r="AW969" s="319"/>
      <c r="AX969" s="319"/>
    </row>
    <row r="970" spans="1:50" ht="30" customHeight="1" x14ac:dyDescent="0.15">
      <c r="A970" s="402">
        <v>2</v>
      </c>
      <c r="B970" s="402">
        <v>1</v>
      </c>
      <c r="C970" s="419" t="s">
        <v>695</v>
      </c>
      <c r="D970" s="416"/>
      <c r="E970" s="416"/>
      <c r="F970" s="416"/>
      <c r="G970" s="416"/>
      <c r="H970" s="416"/>
      <c r="I970" s="416"/>
      <c r="J970" s="417">
        <v>8000020190004</v>
      </c>
      <c r="K970" s="418"/>
      <c r="L970" s="418"/>
      <c r="M970" s="418"/>
      <c r="N970" s="418"/>
      <c r="O970" s="418"/>
      <c r="P970" s="425" t="s">
        <v>673</v>
      </c>
      <c r="Q970" s="315"/>
      <c r="R970" s="315"/>
      <c r="S970" s="315"/>
      <c r="T970" s="315"/>
      <c r="U970" s="315"/>
      <c r="V970" s="315"/>
      <c r="W970" s="315"/>
      <c r="X970" s="315"/>
      <c r="Y970" s="316">
        <v>267</v>
      </c>
      <c r="Z970" s="317"/>
      <c r="AA970" s="317"/>
      <c r="AB970" s="318"/>
      <c r="AC970" s="326" t="s">
        <v>519</v>
      </c>
      <c r="AD970" s="420"/>
      <c r="AE970" s="420"/>
      <c r="AF970" s="420"/>
      <c r="AG970" s="420"/>
      <c r="AH970" s="421" t="s">
        <v>669</v>
      </c>
      <c r="AI970" s="422"/>
      <c r="AJ970" s="422"/>
      <c r="AK970" s="422"/>
      <c r="AL970" s="323" t="s">
        <v>669</v>
      </c>
      <c r="AM970" s="324"/>
      <c r="AN970" s="324"/>
      <c r="AO970" s="325"/>
      <c r="AP970" s="319" t="s">
        <v>669</v>
      </c>
      <c r="AQ970" s="319"/>
      <c r="AR970" s="319"/>
      <c r="AS970" s="319"/>
      <c r="AT970" s="319"/>
      <c r="AU970" s="319"/>
      <c r="AV970" s="319"/>
      <c r="AW970" s="319"/>
      <c r="AX970" s="319"/>
    </row>
    <row r="971" spans="1:50" ht="30" customHeight="1" x14ac:dyDescent="0.15">
      <c r="A971" s="402">
        <v>3</v>
      </c>
      <c r="B971" s="402">
        <v>1</v>
      </c>
      <c r="C971" s="419" t="s">
        <v>696</v>
      </c>
      <c r="D971" s="416"/>
      <c r="E971" s="416"/>
      <c r="F971" s="416"/>
      <c r="G971" s="416"/>
      <c r="H971" s="416"/>
      <c r="I971" s="416"/>
      <c r="J971" s="417">
        <v>9700150011164</v>
      </c>
      <c r="K971" s="418"/>
      <c r="L971" s="418"/>
      <c r="M971" s="418"/>
      <c r="N971" s="418"/>
      <c r="O971" s="418"/>
      <c r="P971" s="425" t="s">
        <v>672</v>
      </c>
      <c r="Q971" s="315"/>
      <c r="R971" s="315"/>
      <c r="S971" s="315"/>
      <c r="T971" s="315"/>
      <c r="U971" s="315"/>
      <c r="V971" s="315"/>
      <c r="W971" s="315"/>
      <c r="X971" s="315"/>
      <c r="Y971" s="316">
        <v>214</v>
      </c>
      <c r="Z971" s="317"/>
      <c r="AA971" s="317"/>
      <c r="AB971" s="318"/>
      <c r="AC971" s="326" t="s">
        <v>519</v>
      </c>
      <c r="AD971" s="420"/>
      <c r="AE971" s="420"/>
      <c r="AF971" s="420"/>
      <c r="AG971" s="420"/>
      <c r="AH971" s="321" t="s">
        <v>669</v>
      </c>
      <c r="AI971" s="322"/>
      <c r="AJ971" s="322"/>
      <c r="AK971" s="322"/>
      <c r="AL971" s="323" t="s">
        <v>669</v>
      </c>
      <c r="AM971" s="324"/>
      <c r="AN971" s="324"/>
      <c r="AO971" s="325"/>
      <c r="AP971" s="319" t="s">
        <v>669</v>
      </c>
      <c r="AQ971" s="319"/>
      <c r="AR971" s="319"/>
      <c r="AS971" s="319"/>
      <c r="AT971" s="319"/>
      <c r="AU971" s="319"/>
      <c r="AV971" s="319"/>
      <c r="AW971" s="319"/>
      <c r="AX971" s="319"/>
    </row>
    <row r="972" spans="1:50" ht="30" customHeight="1" x14ac:dyDescent="0.15">
      <c r="A972" s="402">
        <v>4</v>
      </c>
      <c r="B972" s="402">
        <v>1</v>
      </c>
      <c r="C972" s="419" t="s">
        <v>697</v>
      </c>
      <c r="D972" s="416"/>
      <c r="E972" s="416"/>
      <c r="F972" s="416"/>
      <c r="G972" s="416"/>
      <c r="H972" s="416"/>
      <c r="I972" s="416"/>
      <c r="J972" s="417">
        <v>8000020130001</v>
      </c>
      <c r="K972" s="418"/>
      <c r="L972" s="418"/>
      <c r="M972" s="418"/>
      <c r="N972" s="418"/>
      <c r="O972" s="418"/>
      <c r="P972" s="425" t="s">
        <v>673</v>
      </c>
      <c r="Q972" s="315"/>
      <c r="R972" s="315"/>
      <c r="S972" s="315"/>
      <c r="T972" s="315"/>
      <c r="U972" s="315"/>
      <c r="V972" s="315"/>
      <c r="W972" s="315"/>
      <c r="X972" s="315"/>
      <c r="Y972" s="316">
        <v>11</v>
      </c>
      <c r="Z972" s="317"/>
      <c r="AA972" s="317"/>
      <c r="AB972" s="318"/>
      <c r="AC972" s="326" t="s">
        <v>519</v>
      </c>
      <c r="AD972" s="420"/>
      <c r="AE972" s="420"/>
      <c r="AF972" s="420"/>
      <c r="AG972" s="420"/>
      <c r="AH972" s="321" t="s">
        <v>669</v>
      </c>
      <c r="AI972" s="322"/>
      <c r="AJ972" s="322"/>
      <c r="AK972" s="322"/>
      <c r="AL972" s="323" t="s">
        <v>669</v>
      </c>
      <c r="AM972" s="324"/>
      <c r="AN972" s="324"/>
      <c r="AO972" s="325"/>
      <c r="AP972" s="319" t="s">
        <v>669</v>
      </c>
      <c r="AQ972" s="319"/>
      <c r="AR972" s="319"/>
      <c r="AS972" s="319"/>
      <c r="AT972" s="319"/>
      <c r="AU972" s="319"/>
      <c r="AV972" s="319"/>
      <c r="AW972" s="319"/>
      <c r="AX972" s="319"/>
    </row>
    <row r="973" spans="1:50" ht="30" customHeight="1" x14ac:dyDescent="0.15">
      <c r="A973" s="402">
        <v>5</v>
      </c>
      <c r="B973" s="402">
        <v>1</v>
      </c>
      <c r="C973" s="419" t="s">
        <v>680</v>
      </c>
      <c r="D973" s="416"/>
      <c r="E973" s="416"/>
      <c r="F973" s="416"/>
      <c r="G973" s="416"/>
      <c r="H973" s="416"/>
      <c r="I973" s="416"/>
      <c r="J973" s="417">
        <v>4000020120006</v>
      </c>
      <c r="K973" s="418"/>
      <c r="L973" s="418"/>
      <c r="M973" s="418"/>
      <c r="N973" s="418"/>
      <c r="O973" s="418"/>
      <c r="P973" s="425" t="s">
        <v>679</v>
      </c>
      <c r="Q973" s="315"/>
      <c r="R973" s="315"/>
      <c r="S973" s="315"/>
      <c r="T973" s="315"/>
      <c r="U973" s="315"/>
      <c r="V973" s="315"/>
      <c r="W973" s="315"/>
      <c r="X973" s="315"/>
      <c r="Y973" s="316">
        <v>7</v>
      </c>
      <c r="Z973" s="317"/>
      <c r="AA973" s="317"/>
      <c r="AB973" s="318"/>
      <c r="AC973" s="326" t="s">
        <v>519</v>
      </c>
      <c r="AD973" s="420"/>
      <c r="AE973" s="420"/>
      <c r="AF973" s="420"/>
      <c r="AG973" s="420"/>
      <c r="AH973" s="321" t="s">
        <v>669</v>
      </c>
      <c r="AI973" s="322"/>
      <c r="AJ973" s="322"/>
      <c r="AK973" s="322"/>
      <c r="AL973" s="323" t="s">
        <v>669</v>
      </c>
      <c r="AM973" s="324"/>
      <c r="AN973" s="324"/>
      <c r="AO973" s="325"/>
      <c r="AP973" s="319" t="s">
        <v>669</v>
      </c>
      <c r="AQ973" s="319"/>
      <c r="AR973" s="319"/>
      <c r="AS973" s="319"/>
      <c r="AT973" s="319"/>
      <c r="AU973" s="319"/>
      <c r="AV973" s="319"/>
      <c r="AW973" s="319"/>
      <c r="AX973" s="319"/>
    </row>
    <row r="974" spans="1:50" ht="42" customHeight="1" x14ac:dyDescent="0.15">
      <c r="A974" s="402">
        <v>6</v>
      </c>
      <c r="B974" s="402">
        <v>1</v>
      </c>
      <c r="C974" s="419" t="s">
        <v>670</v>
      </c>
      <c r="D974" s="416"/>
      <c r="E974" s="416"/>
      <c r="F974" s="416"/>
      <c r="G974" s="416"/>
      <c r="H974" s="416"/>
      <c r="I974" s="416"/>
      <c r="J974" s="417" t="s">
        <v>669</v>
      </c>
      <c r="K974" s="418"/>
      <c r="L974" s="418"/>
      <c r="M974" s="418"/>
      <c r="N974" s="418"/>
      <c r="O974" s="418"/>
      <c r="P974" s="425" t="s">
        <v>674</v>
      </c>
      <c r="Q974" s="315"/>
      <c r="R974" s="315"/>
      <c r="S974" s="315"/>
      <c r="T974" s="315"/>
      <c r="U974" s="315"/>
      <c r="V974" s="315"/>
      <c r="W974" s="315"/>
      <c r="X974" s="315"/>
      <c r="Y974" s="316">
        <v>6</v>
      </c>
      <c r="Z974" s="317"/>
      <c r="AA974" s="317"/>
      <c r="AB974" s="318"/>
      <c r="AC974" s="326" t="s">
        <v>519</v>
      </c>
      <c r="AD974" s="420"/>
      <c r="AE974" s="420"/>
      <c r="AF974" s="420"/>
      <c r="AG974" s="420"/>
      <c r="AH974" s="321" t="s">
        <v>669</v>
      </c>
      <c r="AI974" s="322"/>
      <c r="AJ974" s="322"/>
      <c r="AK974" s="322"/>
      <c r="AL974" s="323" t="s">
        <v>669</v>
      </c>
      <c r="AM974" s="324"/>
      <c r="AN974" s="324"/>
      <c r="AO974" s="325"/>
      <c r="AP974" s="319" t="s">
        <v>669</v>
      </c>
      <c r="AQ974" s="319"/>
      <c r="AR974" s="319"/>
      <c r="AS974" s="319"/>
      <c r="AT974" s="319"/>
      <c r="AU974" s="319"/>
      <c r="AV974" s="319"/>
      <c r="AW974" s="319"/>
      <c r="AX974" s="319"/>
    </row>
    <row r="975" spans="1:50" ht="30" customHeight="1" x14ac:dyDescent="0.15">
      <c r="A975" s="402">
        <v>7</v>
      </c>
      <c r="B975" s="402">
        <v>1</v>
      </c>
      <c r="C975" s="419" t="s">
        <v>671</v>
      </c>
      <c r="D975" s="416"/>
      <c r="E975" s="416"/>
      <c r="F975" s="416"/>
      <c r="G975" s="416"/>
      <c r="H975" s="416"/>
      <c r="I975" s="416"/>
      <c r="J975" s="417" t="s">
        <v>669</v>
      </c>
      <c r="K975" s="418"/>
      <c r="L975" s="418"/>
      <c r="M975" s="418"/>
      <c r="N975" s="418"/>
      <c r="O975" s="418"/>
      <c r="P975" s="425" t="s">
        <v>674</v>
      </c>
      <c r="Q975" s="315"/>
      <c r="R975" s="315"/>
      <c r="S975" s="315"/>
      <c r="T975" s="315"/>
      <c r="U975" s="315"/>
      <c r="V975" s="315"/>
      <c r="W975" s="315"/>
      <c r="X975" s="315"/>
      <c r="Y975" s="316">
        <v>4</v>
      </c>
      <c r="Z975" s="317"/>
      <c r="AA975" s="317"/>
      <c r="AB975" s="318"/>
      <c r="AC975" s="326" t="s">
        <v>519</v>
      </c>
      <c r="AD975" s="420"/>
      <c r="AE975" s="420"/>
      <c r="AF975" s="420"/>
      <c r="AG975" s="420"/>
      <c r="AH975" s="321" t="s">
        <v>669</v>
      </c>
      <c r="AI975" s="322"/>
      <c r="AJ975" s="322"/>
      <c r="AK975" s="322"/>
      <c r="AL975" s="323" t="s">
        <v>669</v>
      </c>
      <c r="AM975" s="324"/>
      <c r="AN975" s="324"/>
      <c r="AO975" s="325"/>
      <c r="AP975" s="319" t="s">
        <v>669</v>
      </c>
      <c r="AQ975" s="319"/>
      <c r="AR975" s="319"/>
      <c r="AS975" s="319"/>
      <c r="AT975" s="319"/>
      <c r="AU975" s="319"/>
      <c r="AV975" s="319"/>
      <c r="AW975" s="319"/>
      <c r="AX975" s="319"/>
    </row>
    <row r="976" spans="1:50" ht="30" hidden="1" customHeight="1" x14ac:dyDescent="0.15">
      <c r="A976" s="402">
        <v>8</v>
      </c>
      <c r="B976" s="402">
        <v>1</v>
      </c>
      <c r="C976" s="419"/>
      <c r="D976" s="416"/>
      <c r="E976" s="416"/>
      <c r="F976" s="416"/>
      <c r="G976" s="416"/>
      <c r="H976" s="416"/>
      <c r="I976" s="416"/>
      <c r="J976" s="417"/>
      <c r="K976" s="418"/>
      <c r="L976" s="418"/>
      <c r="M976" s="418"/>
      <c r="N976" s="418"/>
      <c r="O976" s="418"/>
      <c r="P976" s="425"/>
      <c r="Q976" s="315"/>
      <c r="R976" s="315"/>
      <c r="S976" s="315"/>
      <c r="T976" s="315"/>
      <c r="U976" s="315"/>
      <c r="V976" s="315"/>
      <c r="W976" s="315"/>
      <c r="X976" s="315"/>
      <c r="Y976" s="316"/>
      <c r="Z976" s="317"/>
      <c r="AA976" s="317"/>
      <c r="AB976" s="318"/>
      <c r="AC976" s="326"/>
      <c r="AD976" s="420"/>
      <c r="AE976" s="420"/>
      <c r="AF976" s="420"/>
      <c r="AG976" s="4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9"/>
      <c r="D977" s="416"/>
      <c r="E977" s="416"/>
      <c r="F977" s="416"/>
      <c r="G977" s="416"/>
      <c r="H977" s="416"/>
      <c r="I977" s="416"/>
      <c r="J977" s="417"/>
      <c r="K977" s="418"/>
      <c r="L977" s="418"/>
      <c r="M977" s="418"/>
      <c r="N977" s="418"/>
      <c r="O977" s="418"/>
      <c r="P977" s="425"/>
      <c r="Q977" s="315"/>
      <c r="R977" s="315"/>
      <c r="S977" s="315"/>
      <c r="T977" s="315"/>
      <c r="U977" s="315"/>
      <c r="V977" s="315"/>
      <c r="W977" s="315"/>
      <c r="X977" s="315"/>
      <c r="Y977" s="316"/>
      <c r="Z977" s="317"/>
      <c r="AA977" s="317"/>
      <c r="AB977" s="318"/>
      <c r="AC977" s="326"/>
      <c r="AD977" s="420"/>
      <c r="AE977" s="420"/>
      <c r="AF977" s="420"/>
      <c r="AG977" s="4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507</v>
      </c>
      <c r="AI1001" s="344"/>
      <c r="AJ1001" s="344"/>
      <c r="AK1001" s="344"/>
      <c r="AL1001" s="344" t="s">
        <v>21</v>
      </c>
      <c r="AM1001" s="344"/>
      <c r="AN1001" s="344"/>
      <c r="AO1001" s="423"/>
      <c r="AP1001" s="424" t="s">
        <v>431</v>
      </c>
      <c r="AQ1001" s="424"/>
      <c r="AR1001" s="424"/>
      <c r="AS1001" s="424"/>
      <c r="AT1001" s="424"/>
      <c r="AU1001" s="424"/>
      <c r="AV1001" s="424"/>
      <c r="AW1001" s="424"/>
      <c r="AX1001" s="424"/>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0"/>
      <c r="AE1002" s="420"/>
      <c r="AF1002" s="420"/>
      <c r="AG1002" s="420"/>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896"/>
      <c r="AM1003" s="897"/>
      <c r="AN1003" s="897"/>
      <c r="AO1003" s="898"/>
      <c r="AP1003" s="319"/>
      <c r="AQ1003" s="319"/>
      <c r="AR1003" s="319"/>
      <c r="AS1003" s="319"/>
      <c r="AT1003" s="319"/>
      <c r="AU1003" s="319"/>
      <c r="AV1003" s="319"/>
      <c r="AW1003" s="319"/>
      <c r="AX1003" s="319"/>
    </row>
    <row r="1004" spans="1:50" ht="30" hidden="1" customHeight="1" x14ac:dyDescent="0.15">
      <c r="A1004" s="402">
        <v>3</v>
      </c>
      <c r="B1004" s="402">
        <v>1</v>
      </c>
      <c r="C1004" s="419"/>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19"/>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507</v>
      </c>
      <c r="AI1034" s="344"/>
      <c r="AJ1034" s="344"/>
      <c r="AK1034" s="344"/>
      <c r="AL1034" s="344" t="s">
        <v>21</v>
      </c>
      <c r="AM1034" s="344"/>
      <c r="AN1034" s="344"/>
      <c r="AO1034" s="423"/>
      <c r="AP1034" s="424" t="s">
        <v>431</v>
      </c>
      <c r="AQ1034" s="424"/>
      <c r="AR1034" s="424"/>
      <c r="AS1034" s="424"/>
      <c r="AT1034" s="424"/>
      <c r="AU1034" s="424"/>
      <c r="AV1034" s="424"/>
      <c r="AW1034" s="424"/>
      <c r="AX1034" s="424"/>
    </row>
    <row r="1035" spans="1:50" ht="30" customHeight="1" x14ac:dyDescent="0.15">
      <c r="A1035" s="402">
        <v>1</v>
      </c>
      <c r="B1035" s="402">
        <v>1</v>
      </c>
      <c r="C1035" s="419" t="s">
        <v>689</v>
      </c>
      <c r="D1035" s="416"/>
      <c r="E1035" s="416"/>
      <c r="F1035" s="416"/>
      <c r="G1035" s="416"/>
      <c r="H1035" s="416"/>
      <c r="I1035" s="416"/>
      <c r="J1035" s="417">
        <v>5010001050435</v>
      </c>
      <c r="K1035" s="418"/>
      <c r="L1035" s="418"/>
      <c r="M1035" s="418"/>
      <c r="N1035" s="418"/>
      <c r="O1035" s="418"/>
      <c r="P1035" s="315" t="s">
        <v>605</v>
      </c>
      <c r="Q1035" s="315"/>
      <c r="R1035" s="315"/>
      <c r="S1035" s="315"/>
      <c r="T1035" s="315"/>
      <c r="U1035" s="315"/>
      <c r="V1035" s="315"/>
      <c r="W1035" s="315"/>
      <c r="X1035" s="315"/>
      <c r="Y1035" s="316">
        <v>133</v>
      </c>
      <c r="Z1035" s="317"/>
      <c r="AA1035" s="317"/>
      <c r="AB1035" s="318"/>
      <c r="AC1035" s="326" t="s">
        <v>516</v>
      </c>
      <c r="AD1035" s="420"/>
      <c r="AE1035" s="420"/>
      <c r="AF1035" s="420"/>
      <c r="AG1035" s="420"/>
      <c r="AH1035" s="421">
        <v>1</v>
      </c>
      <c r="AI1035" s="422"/>
      <c r="AJ1035" s="422"/>
      <c r="AK1035" s="422"/>
      <c r="AL1035" s="323">
        <v>99.8</v>
      </c>
      <c r="AM1035" s="324"/>
      <c r="AN1035" s="324"/>
      <c r="AO1035" s="325"/>
      <c r="AP1035" s="319" t="s">
        <v>617</v>
      </c>
      <c r="AQ1035" s="319"/>
      <c r="AR1035" s="319"/>
      <c r="AS1035" s="319"/>
      <c r="AT1035" s="319"/>
      <c r="AU1035" s="319"/>
      <c r="AV1035" s="319"/>
      <c r="AW1035" s="319"/>
      <c r="AX1035" s="319"/>
    </row>
    <row r="1036" spans="1:50" ht="30" customHeight="1" x14ac:dyDescent="0.15">
      <c r="A1036" s="402">
        <v>2</v>
      </c>
      <c r="B1036" s="402">
        <v>1</v>
      </c>
      <c r="C1036" s="419" t="s">
        <v>641</v>
      </c>
      <c r="D1036" s="416"/>
      <c r="E1036" s="416"/>
      <c r="F1036" s="416"/>
      <c r="G1036" s="416"/>
      <c r="H1036" s="416"/>
      <c r="I1036" s="416"/>
      <c r="J1036" s="417">
        <v>7010001042703</v>
      </c>
      <c r="K1036" s="418"/>
      <c r="L1036" s="418"/>
      <c r="M1036" s="418"/>
      <c r="N1036" s="418"/>
      <c r="O1036" s="418"/>
      <c r="P1036" s="315" t="s">
        <v>605</v>
      </c>
      <c r="Q1036" s="315"/>
      <c r="R1036" s="315"/>
      <c r="S1036" s="315"/>
      <c r="T1036" s="315"/>
      <c r="U1036" s="315"/>
      <c r="V1036" s="315"/>
      <c r="W1036" s="315"/>
      <c r="X1036" s="315"/>
      <c r="Y1036" s="316">
        <v>109</v>
      </c>
      <c r="Z1036" s="317"/>
      <c r="AA1036" s="317"/>
      <c r="AB1036" s="318"/>
      <c r="AC1036" s="326" t="s">
        <v>516</v>
      </c>
      <c r="AD1036" s="420"/>
      <c r="AE1036" s="420"/>
      <c r="AF1036" s="420"/>
      <c r="AG1036" s="420"/>
      <c r="AH1036" s="421">
        <v>3</v>
      </c>
      <c r="AI1036" s="422"/>
      <c r="AJ1036" s="422"/>
      <c r="AK1036" s="422"/>
      <c r="AL1036" s="323">
        <v>100</v>
      </c>
      <c r="AM1036" s="324"/>
      <c r="AN1036" s="324"/>
      <c r="AO1036" s="325"/>
      <c r="AP1036" s="319" t="s">
        <v>617</v>
      </c>
      <c r="AQ1036" s="319"/>
      <c r="AR1036" s="319"/>
      <c r="AS1036" s="319"/>
      <c r="AT1036" s="319"/>
      <c r="AU1036" s="319"/>
      <c r="AV1036" s="319"/>
      <c r="AW1036" s="319"/>
      <c r="AX1036" s="319"/>
    </row>
    <row r="1037" spans="1:50" ht="30" customHeight="1" x14ac:dyDescent="0.15">
      <c r="A1037" s="402">
        <v>3</v>
      </c>
      <c r="B1037" s="402">
        <v>1</v>
      </c>
      <c r="C1037" s="419" t="s">
        <v>642</v>
      </c>
      <c r="D1037" s="416"/>
      <c r="E1037" s="416"/>
      <c r="F1037" s="416"/>
      <c r="G1037" s="416"/>
      <c r="H1037" s="416"/>
      <c r="I1037" s="416"/>
      <c r="J1037" s="417">
        <v>5010001050435</v>
      </c>
      <c r="K1037" s="418"/>
      <c r="L1037" s="418"/>
      <c r="M1037" s="418"/>
      <c r="N1037" s="418"/>
      <c r="O1037" s="418"/>
      <c r="P1037" s="315" t="s">
        <v>605</v>
      </c>
      <c r="Q1037" s="315"/>
      <c r="R1037" s="315"/>
      <c r="S1037" s="315"/>
      <c r="T1037" s="315"/>
      <c r="U1037" s="315"/>
      <c r="V1037" s="315"/>
      <c r="W1037" s="315"/>
      <c r="X1037" s="315"/>
      <c r="Y1037" s="316">
        <v>98</v>
      </c>
      <c r="Z1037" s="317"/>
      <c r="AA1037" s="317"/>
      <c r="AB1037" s="318"/>
      <c r="AC1037" s="326" t="s">
        <v>516</v>
      </c>
      <c r="AD1037" s="420"/>
      <c r="AE1037" s="420"/>
      <c r="AF1037" s="420"/>
      <c r="AG1037" s="420"/>
      <c r="AH1037" s="321">
        <v>2</v>
      </c>
      <c r="AI1037" s="322"/>
      <c r="AJ1037" s="322"/>
      <c r="AK1037" s="322"/>
      <c r="AL1037" s="323">
        <v>99.8</v>
      </c>
      <c r="AM1037" s="324"/>
      <c r="AN1037" s="324"/>
      <c r="AO1037" s="325"/>
      <c r="AP1037" s="319" t="s">
        <v>617</v>
      </c>
      <c r="AQ1037" s="319"/>
      <c r="AR1037" s="319"/>
      <c r="AS1037" s="319"/>
      <c r="AT1037" s="319"/>
      <c r="AU1037" s="319"/>
      <c r="AV1037" s="319"/>
      <c r="AW1037" s="319"/>
      <c r="AX1037" s="319"/>
    </row>
    <row r="1038" spans="1:50" ht="47.25" customHeight="1" x14ac:dyDescent="0.15">
      <c r="A1038" s="402">
        <v>4</v>
      </c>
      <c r="B1038" s="402">
        <v>1</v>
      </c>
      <c r="C1038" s="419" t="s">
        <v>643</v>
      </c>
      <c r="D1038" s="416"/>
      <c r="E1038" s="416"/>
      <c r="F1038" s="416"/>
      <c r="G1038" s="416"/>
      <c r="H1038" s="416"/>
      <c r="I1038" s="416"/>
      <c r="J1038" s="417">
        <v>8013401001509</v>
      </c>
      <c r="K1038" s="418"/>
      <c r="L1038" s="418"/>
      <c r="M1038" s="418"/>
      <c r="N1038" s="418"/>
      <c r="O1038" s="418"/>
      <c r="P1038" s="315" t="s">
        <v>605</v>
      </c>
      <c r="Q1038" s="315"/>
      <c r="R1038" s="315"/>
      <c r="S1038" s="315"/>
      <c r="T1038" s="315"/>
      <c r="U1038" s="315"/>
      <c r="V1038" s="315"/>
      <c r="W1038" s="315"/>
      <c r="X1038" s="315"/>
      <c r="Y1038" s="316">
        <v>90</v>
      </c>
      <c r="Z1038" s="317"/>
      <c r="AA1038" s="317"/>
      <c r="AB1038" s="318"/>
      <c r="AC1038" s="326" t="s">
        <v>516</v>
      </c>
      <c r="AD1038" s="420"/>
      <c r="AE1038" s="420"/>
      <c r="AF1038" s="420"/>
      <c r="AG1038" s="420"/>
      <c r="AH1038" s="321">
        <v>1</v>
      </c>
      <c r="AI1038" s="322"/>
      <c r="AJ1038" s="322"/>
      <c r="AK1038" s="322"/>
      <c r="AL1038" s="323">
        <v>100</v>
      </c>
      <c r="AM1038" s="324"/>
      <c r="AN1038" s="324"/>
      <c r="AO1038" s="325"/>
      <c r="AP1038" s="319" t="s">
        <v>617</v>
      </c>
      <c r="AQ1038" s="319"/>
      <c r="AR1038" s="319"/>
      <c r="AS1038" s="319"/>
      <c r="AT1038" s="319"/>
      <c r="AU1038" s="319"/>
      <c r="AV1038" s="319"/>
      <c r="AW1038" s="319"/>
      <c r="AX1038" s="319"/>
    </row>
    <row r="1039" spans="1:50" ht="52.5" customHeight="1" x14ac:dyDescent="0.15">
      <c r="A1039" s="402">
        <v>5</v>
      </c>
      <c r="B1039" s="402">
        <v>1</v>
      </c>
      <c r="C1039" s="419" t="s">
        <v>644</v>
      </c>
      <c r="D1039" s="416"/>
      <c r="E1039" s="416"/>
      <c r="F1039" s="416"/>
      <c r="G1039" s="416"/>
      <c r="H1039" s="416"/>
      <c r="I1039" s="416"/>
      <c r="J1039" s="417">
        <v>4011001005165</v>
      </c>
      <c r="K1039" s="418"/>
      <c r="L1039" s="418"/>
      <c r="M1039" s="418"/>
      <c r="N1039" s="418"/>
      <c r="O1039" s="418"/>
      <c r="P1039" s="315" t="s">
        <v>605</v>
      </c>
      <c r="Q1039" s="315"/>
      <c r="R1039" s="315"/>
      <c r="S1039" s="315"/>
      <c r="T1039" s="315"/>
      <c r="U1039" s="315"/>
      <c r="V1039" s="315"/>
      <c r="W1039" s="315"/>
      <c r="X1039" s="315"/>
      <c r="Y1039" s="316">
        <v>69</v>
      </c>
      <c r="Z1039" s="317"/>
      <c r="AA1039" s="317"/>
      <c r="AB1039" s="318"/>
      <c r="AC1039" s="326" t="s">
        <v>516</v>
      </c>
      <c r="AD1039" s="420"/>
      <c r="AE1039" s="420"/>
      <c r="AF1039" s="420"/>
      <c r="AG1039" s="420"/>
      <c r="AH1039" s="321">
        <v>1</v>
      </c>
      <c r="AI1039" s="322"/>
      <c r="AJ1039" s="322"/>
      <c r="AK1039" s="322"/>
      <c r="AL1039" s="323">
        <v>100</v>
      </c>
      <c r="AM1039" s="324"/>
      <c r="AN1039" s="324"/>
      <c r="AO1039" s="325"/>
      <c r="AP1039" s="319" t="s">
        <v>617</v>
      </c>
      <c r="AQ1039" s="319"/>
      <c r="AR1039" s="319"/>
      <c r="AS1039" s="319"/>
      <c r="AT1039" s="319"/>
      <c r="AU1039" s="319"/>
      <c r="AV1039" s="319"/>
      <c r="AW1039" s="319"/>
      <c r="AX1039" s="319"/>
    </row>
    <row r="1040" spans="1:50" ht="30" customHeight="1" x14ac:dyDescent="0.15">
      <c r="A1040" s="402">
        <v>6</v>
      </c>
      <c r="B1040" s="402">
        <v>1</v>
      </c>
      <c r="C1040" s="419" t="s">
        <v>645</v>
      </c>
      <c r="D1040" s="416"/>
      <c r="E1040" s="416"/>
      <c r="F1040" s="416"/>
      <c r="G1040" s="416"/>
      <c r="H1040" s="416"/>
      <c r="I1040" s="416"/>
      <c r="J1040" s="417">
        <v>8010401024011</v>
      </c>
      <c r="K1040" s="418"/>
      <c r="L1040" s="418"/>
      <c r="M1040" s="418"/>
      <c r="N1040" s="418"/>
      <c r="O1040" s="418"/>
      <c r="P1040" s="315" t="s">
        <v>605</v>
      </c>
      <c r="Q1040" s="315"/>
      <c r="R1040" s="315"/>
      <c r="S1040" s="315"/>
      <c r="T1040" s="315"/>
      <c r="U1040" s="315"/>
      <c r="V1040" s="315"/>
      <c r="W1040" s="315"/>
      <c r="X1040" s="315"/>
      <c r="Y1040" s="316">
        <v>52</v>
      </c>
      <c r="Z1040" s="317"/>
      <c r="AA1040" s="317"/>
      <c r="AB1040" s="318"/>
      <c r="AC1040" s="326" t="s">
        <v>516</v>
      </c>
      <c r="AD1040" s="420"/>
      <c r="AE1040" s="420"/>
      <c r="AF1040" s="420"/>
      <c r="AG1040" s="420"/>
      <c r="AH1040" s="321">
        <v>1</v>
      </c>
      <c r="AI1040" s="322"/>
      <c r="AJ1040" s="322"/>
      <c r="AK1040" s="322"/>
      <c r="AL1040" s="323">
        <v>100</v>
      </c>
      <c r="AM1040" s="324"/>
      <c r="AN1040" s="324"/>
      <c r="AO1040" s="325"/>
      <c r="AP1040" s="319" t="s">
        <v>617</v>
      </c>
      <c r="AQ1040" s="319"/>
      <c r="AR1040" s="319"/>
      <c r="AS1040" s="319"/>
      <c r="AT1040" s="319"/>
      <c r="AU1040" s="319"/>
      <c r="AV1040" s="319"/>
      <c r="AW1040" s="319"/>
      <c r="AX1040" s="319"/>
    </row>
    <row r="1041" spans="1:50" ht="30" customHeight="1" x14ac:dyDescent="0.15">
      <c r="A1041" s="402">
        <v>7</v>
      </c>
      <c r="B1041" s="402">
        <v>1</v>
      </c>
      <c r="C1041" s="419" t="s">
        <v>646</v>
      </c>
      <c r="D1041" s="416"/>
      <c r="E1041" s="416"/>
      <c r="F1041" s="416"/>
      <c r="G1041" s="416"/>
      <c r="H1041" s="416"/>
      <c r="I1041" s="416"/>
      <c r="J1041" s="417">
        <v>1013201015327</v>
      </c>
      <c r="K1041" s="418"/>
      <c r="L1041" s="418"/>
      <c r="M1041" s="418"/>
      <c r="N1041" s="418"/>
      <c r="O1041" s="418"/>
      <c r="P1041" s="315" t="s">
        <v>605</v>
      </c>
      <c r="Q1041" s="315"/>
      <c r="R1041" s="315"/>
      <c r="S1041" s="315"/>
      <c r="T1041" s="315"/>
      <c r="U1041" s="315"/>
      <c r="V1041" s="315"/>
      <c r="W1041" s="315"/>
      <c r="X1041" s="315"/>
      <c r="Y1041" s="316">
        <v>44</v>
      </c>
      <c r="Z1041" s="317"/>
      <c r="AA1041" s="317"/>
      <c r="AB1041" s="318"/>
      <c r="AC1041" s="326" t="s">
        <v>516</v>
      </c>
      <c r="AD1041" s="420"/>
      <c r="AE1041" s="420"/>
      <c r="AF1041" s="420"/>
      <c r="AG1041" s="420"/>
      <c r="AH1041" s="321">
        <v>2</v>
      </c>
      <c r="AI1041" s="322"/>
      <c r="AJ1041" s="322"/>
      <c r="AK1041" s="322"/>
      <c r="AL1041" s="323">
        <v>99.7</v>
      </c>
      <c r="AM1041" s="324"/>
      <c r="AN1041" s="324"/>
      <c r="AO1041" s="325"/>
      <c r="AP1041" s="319" t="s">
        <v>617</v>
      </c>
      <c r="AQ1041" s="319"/>
      <c r="AR1041" s="319"/>
      <c r="AS1041" s="319"/>
      <c r="AT1041" s="319"/>
      <c r="AU1041" s="319"/>
      <c r="AV1041" s="319"/>
      <c r="AW1041" s="319"/>
      <c r="AX1041" s="319"/>
    </row>
    <row r="1042" spans="1:50" ht="30" customHeight="1" x14ac:dyDescent="0.15">
      <c r="A1042" s="402">
        <v>8</v>
      </c>
      <c r="B1042" s="402">
        <v>1</v>
      </c>
      <c r="C1042" s="419" t="s">
        <v>647</v>
      </c>
      <c r="D1042" s="416"/>
      <c r="E1042" s="416"/>
      <c r="F1042" s="416"/>
      <c r="G1042" s="416"/>
      <c r="H1042" s="416"/>
      <c r="I1042" s="416"/>
      <c r="J1042" s="417">
        <v>7010001042703</v>
      </c>
      <c r="K1042" s="418"/>
      <c r="L1042" s="418"/>
      <c r="M1042" s="418"/>
      <c r="N1042" s="418"/>
      <c r="O1042" s="418"/>
      <c r="P1042" s="315" t="s">
        <v>605</v>
      </c>
      <c r="Q1042" s="315"/>
      <c r="R1042" s="315"/>
      <c r="S1042" s="315"/>
      <c r="T1042" s="315"/>
      <c r="U1042" s="315"/>
      <c r="V1042" s="315"/>
      <c r="W1042" s="315"/>
      <c r="X1042" s="315"/>
      <c r="Y1042" s="316">
        <v>44</v>
      </c>
      <c r="Z1042" s="317"/>
      <c r="AA1042" s="317"/>
      <c r="AB1042" s="318"/>
      <c r="AC1042" s="326" t="s">
        <v>516</v>
      </c>
      <c r="AD1042" s="420"/>
      <c r="AE1042" s="420"/>
      <c r="AF1042" s="420"/>
      <c r="AG1042" s="420"/>
      <c r="AH1042" s="321">
        <v>4</v>
      </c>
      <c r="AI1042" s="322"/>
      <c r="AJ1042" s="322"/>
      <c r="AK1042" s="322"/>
      <c r="AL1042" s="323">
        <v>100</v>
      </c>
      <c r="AM1042" s="324"/>
      <c r="AN1042" s="324"/>
      <c r="AO1042" s="325"/>
      <c r="AP1042" s="319" t="s">
        <v>617</v>
      </c>
      <c r="AQ1042" s="319"/>
      <c r="AR1042" s="319"/>
      <c r="AS1042" s="319"/>
      <c r="AT1042" s="319"/>
      <c r="AU1042" s="319"/>
      <c r="AV1042" s="319"/>
      <c r="AW1042" s="319"/>
      <c r="AX1042" s="319"/>
    </row>
    <row r="1043" spans="1:50" ht="111" customHeight="1" x14ac:dyDescent="0.15">
      <c r="A1043" s="402">
        <v>9</v>
      </c>
      <c r="B1043" s="402">
        <v>1</v>
      </c>
      <c r="C1043" s="419" t="s">
        <v>648</v>
      </c>
      <c r="D1043" s="416"/>
      <c r="E1043" s="416"/>
      <c r="F1043" s="416"/>
      <c r="G1043" s="416"/>
      <c r="H1043" s="416"/>
      <c r="I1043" s="416"/>
      <c r="J1043" s="417" t="s">
        <v>549</v>
      </c>
      <c r="K1043" s="418"/>
      <c r="L1043" s="418"/>
      <c r="M1043" s="418"/>
      <c r="N1043" s="418"/>
      <c r="O1043" s="418"/>
      <c r="P1043" s="315" t="s">
        <v>605</v>
      </c>
      <c r="Q1043" s="315"/>
      <c r="R1043" s="315"/>
      <c r="S1043" s="315"/>
      <c r="T1043" s="315"/>
      <c r="U1043" s="315"/>
      <c r="V1043" s="315"/>
      <c r="W1043" s="315"/>
      <c r="X1043" s="315"/>
      <c r="Y1043" s="316">
        <v>41</v>
      </c>
      <c r="Z1043" s="317"/>
      <c r="AA1043" s="317"/>
      <c r="AB1043" s="318"/>
      <c r="AC1043" s="326" t="s">
        <v>516</v>
      </c>
      <c r="AD1043" s="420"/>
      <c r="AE1043" s="420"/>
      <c r="AF1043" s="420"/>
      <c r="AG1043" s="420"/>
      <c r="AH1043" s="321">
        <v>1</v>
      </c>
      <c r="AI1043" s="322"/>
      <c r="AJ1043" s="322"/>
      <c r="AK1043" s="322"/>
      <c r="AL1043" s="323">
        <v>99.9</v>
      </c>
      <c r="AM1043" s="324"/>
      <c r="AN1043" s="324"/>
      <c r="AO1043" s="325"/>
      <c r="AP1043" s="319" t="s">
        <v>617</v>
      </c>
      <c r="AQ1043" s="319"/>
      <c r="AR1043" s="319"/>
      <c r="AS1043" s="319"/>
      <c r="AT1043" s="319"/>
      <c r="AU1043" s="319"/>
      <c r="AV1043" s="319"/>
      <c r="AW1043" s="319"/>
      <c r="AX1043" s="319"/>
    </row>
    <row r="1044" spans="1:50" ht="30" customHeight="1" x14ac:dyDescent="0.15">
      <c r="A1044" s="402">
        <v>10</v>
      </c>
      <c r="B1044" s="402">
        <v>1</v>
      </c>
      <c r="C1044" s="419" t="s">
        <v>649</v>
      </c>
      <c r="D1044" s="416"/>
      <c r="E1044" s="416"/>
      <c r="F1044" s="416"/>
      <c r="G1044" s="416"/>
      <c r="H1044" s="416"/>
      <c r="I1044" s="416"/>
      <c r="J1044" s="417">
        <v>5290001016276</v>
      </c>
      <c r="K1044" s="418"/>
      <c r="L1044" s="418"/>
      <c r="M1044" s="418"/>
      <c r="N1044" s="418"/>
      <c r="O1044" s="418"/>
      <c r="P1044" s="315" t="s">
        <v>605</v>
      </c>
      <c r="Q1044" s="315"/>
      <c r="R1044" s="315"/>
      <c r="S1044" s="315"/>
      <c r="T1044" s="315"/>
      <c r="U1044" s="315"/>
      <c r="V1044" s="315"/>
      <c r="W1044" s="315"/>
      <c r="X1044" s="315"/>
      <c r="Y1044" s="316">
        <v>38</v>
      </c>
      <c r="Z1044" s="317"/>
      <c r="AA1044" s="317"/>
      <c r="AB1044" s="318"/>
      <c r="AC1044" s="326" t="s">
        <v>516</v>
      </c>
      <c r="AD1044" s="420"/>
      <c r="AE1044" s="420"/>
      <c r="AF1044" s="420"/>
      <c r="AG1044" s="420"/>
      <c r="AH1044" s="321">
        <v>3</v>
      </c>
      <c r="AI1044" s="322"/>
      <c r="AJ1044" s="322"/>
      <c r="AK1044" s="322"/>
      <c r="AL1044" s="323">
        <v>100</v>
      </c>
      <c r="AM1044" s="324"/>
      <c r="AN1044" s="324"/>
      <c r="AO1044" s="325"/>
      <c r="AP1044" s="319" t="s">
        <v>617</v>
      </c>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507</v>
      </c>
      <c r="AI1067" s="344"/>
      <c r="AJ1067" s="344"/>
      <c r="AK1067" s="344"/>
      <c r="AL1067" s="344" t="s">
        <v>21</v>
      </c>
      <c r="AM1067" s="344"/>
      <c r="AN1067" s="344"/>
      <c r="AO1067" s="423"/>
      <c r="AP1067" s="424" t="s">
        <v>431</v>
      </c>
      <c r="AQ1067" s="424"/>
      <c r="AR1067" s="424"/>
      <c r="AS1067" s="424"/>
      <c r="AT1067" s="424"/>
      <c r="AU1067" s="424"/>
      <c r="AV1067" s="424"/>
      <c r="AW1067" s="424"/>
      <c r="AX1067" s="424"/>
    </row>
    <row r="1068" spans="1:50" ht="30" customHeight="1" x14ac:dyDescent="0.15">
      <c r="A1068" s="402">
        <v>1</v>
      </c>
      <c r="B1068" s="402">
        <v>1</v>
      </c>
      <c r="C1068" s="419" t="s">
        <v>650</v>
      </c>
      <c r="D1068" s="416"/>
      <c r="E1068" s="416"/>
      <c r="F1068" s="416"/>
      <c r="G1068" s="416"/>
      <c r="H1068" s="416"/>
      <c r="I1068" s="416"/>
      <c r="J1068" s="417">
        <v>5011105004806</v>
      </c>
      <c r="K1068" s="418"/>
      <c r="L1068" s="418"/>
      <c r="M1068" s="418"/>
      <c r="N1068" s="418"/>
      <c r="O1068" s="418"/>
      <c r="P1068" s="315" t="s">
        <v>605</v>
      </c>
      <c r="Q1068" s="315"/>
      <c r="R1068" s="315"/>
      <c r="S1068" s="315"/>
      <c r="T1068" s="315"/>
      <c r="U1068" s="315"/>
      <c r="V1068" s="315"/>
      <c r="W1068" s="315"/>
      <c r="X1068" s="315"/>
      <c r="Y1068" s="316">
        <v>269</v>
      </c>
      <c r="Z1068" s="317"/>
      <c r="AA1068" s="317"/>
      <c r="AB1068" s="318"/>
      <c r="AC1068" s="326" t="s">
        <v>516</v>
      </c>
      <c r="AD1068" s="420"/>
      <c r="AE1068" s="420"/>
      <c r="AF1068" s="420"/>
      <c r="AG1068" s="420"/>
      <c r="AH1068" s="421">
        <v>1</v>
      </c>
      <c r="AI1068" s="422"/>
      <c r="AJ1068" s="422"/>
      <c r="AK1068" s="422"/>
      <c r="AL1068" s="323">
        <v>99.7</v>
      </c>
      <c r="AM1068" s="324"/>
      <c r="AN1068" s="324"/>
      <c r="AO1068" s="325"/>
      <c r="AP1068" s="319" t="s">
        <v>617</v>
      </c>
      <c r="AQ1068" s="319"/>
      <c r="AR1068" s="319"/>
      <c r="AS1068" s="319"/>
      <c r="AT1068" s="319"/>
      <c r="AU1068" s="319"/>
      <c r="AV1068" s="319"/>
      <c r="AW1068" s="319"/>
      <c r="AX1068" s="319"/>
    </row>
    <row r="1069" spans="1:50" ht="30" customHeight="1" x14ac:dyDescent="0.15">
      <c r="A1069" s="402">
        <v>2</v>
      </c>
      <c r="B1069" s="402">
        <v>1</v>
      </c>
      <c r="C1069" s="419" t="s">
        <v>651</v>
      </c>
      <c r="D1069" s="416"/>
      <c r="E1069" s="416"/>
      <c r="F1069" s="416"/>
      <c r="G1069" s="416"/>
      <c r="H1069" s="416"/>
      <c r="I1069" s="416"/>
      <c r="J1069" s="417">
        <v>4010405000185</v>
      </c>
      <c r="K1069" s="418"/>
      <c r="L1069" s="418"/>
      <c r="M1069" s="418"/>
      <c r="N1069" s="418"/>
      <c r="O1069" s="418"/>
      <c r="P1069" s="315" t="s">
        <v>605</v>
      </c>
      <c r="Q1069" s="315"/>
      <c r="R1069" s="315"/>
      <c r="S1069" s="315"/>
      <c r="T1069" s="315"/>
      <c r="U1069" s="315"/>
      <c r="V1069" s="315"/>
      <c r="W1069" s="315"/>
      <c r="X1069" s="315"/>
      <c r="Y1069" s="316">
        <v>233</v>
      </c>
      <c r="Z1069" s="317"/>
      <c r="AA1069" s="317"/>
      <c r="AB1069" s="318"/>
      <c r="AC1069" s="326" t="s">
        <v>516</v>
      </c>
      <c r="AD1069" s="420"/>
      <c r="AE1069" s="420"/>
      <c r="AF1069" s="420"/>
      <c r="AG1069" s="420"/>
      <c r="AH1069" s="421">
        <v>1</v>
      </c>
      <c r="AI1069" s="422"/>
      <c r="AJ1069" s="422"/>
      <c r="AK1069" s="422"/>
      <c r="AL1069" s="323">
        <v>97.8</v>
      </c>
      <c r="AM1069" s="324"/>
      <c r="AN1069" s="324"/>
      <c r="AO1069" s="325"/>
      <c r="AP1069" s="319" t="s">
        <v>617</v>
      </c>
      <c r="AQ1069" s="319"/>
      <c r="AR1069" s="319"/>
      <c r="AS1069" s="319"/>
      <c r="AT1069" s="319"/>
      <c r="AU1069" s="319"/>
      <c r="AV1069" s="319"/>
      <c r="AW1069" s="319"/>
      <c r="AX1069" s="319"/>
    </row>
    <row r="1070" spans="1:50" ht="30" customHeight="1" x14ac:dyDescent="0.15">
      <c r="A1070" s="402">
        <v>3</v>
      </c>
      <c r="B1070" s="402">
        <v>1</v>
      </c>
      <c r="C1070" s="419" t="s">
        <v>652</v>
      </c>
      <c r="D1070" s="416"/>
      <c r="E1070" s="416"/>
      <c r="F1070" s="416"/>
      <c r="G1070" s="416"/>
      <c r="H1070" s="416"/>
      <c r="I1070" s="416"/>
      <c r="J1070" s="417">
        <v>1240005004054</v>
      </c>
      <c r="K1070" s="418"/>
      <c r="L1070" s="418"/>
      <c r="M1070" s="418"/>
      <c r="N1070" s="418"/>
      <c r="O1070" s="418"/>
      <c r="P1070" s="315" t="s">
        <v>605</v>
      </c>
      <c r="Q1070" s="315"/>
      <c r="R1070" s="315"/>
      <c r="S1070" s="315"/>
      <c r="T1070" s="315"/>
      <c r="U1070" s="315"/>
      <c r="V1070" s="315"/>
      <c r="W1070" s="315"/>
      <c r="X1070" s="315"/>
      <c r="Y1070" s="316">
        <v>88</v>
      </c>
      <c r="Z1070" s="317"/>
      <c r="AA1070" s="317"/>
      <c r="AB1070" s="318"/>
      <c r="AC1070" s="326" t="s">
        <v>519</v>
      </c>
      <c r="AD1070" s="326"/>
      <c r="AE1070" s="326"/>
      <c r="AF1070" s="326"/>
      <c r="AG1070" s="326"/>
      <c r="AH1070" s="321" t="s">
        <v>715</v>
      </c>
      <c r="AI1070" s="322"/>
      <c r="AJ1070" s="322"/>
      <c r="AK1070" s="322"/>
      <c r="AL1070" s="323" t="s">
        <v>712</v>
      </c>
      <c r="AM1070" s="324"/>
      <c r="AN1070" s="324"/>
      <c r="AO1070" s="325"/>
      <c r="AP1070" s="319" t="s">
        <v>617</v>
      </c>
      <c r="AQ1070" s="319"/>
      <c r="AR1070" s="319"/>
      <c r="AS1070" s="319"/>
      <c r="AT1070" s="319"/>
      <c r="AU1070" s="319"/>
      <c r="AV1070" s="319"/>
      <c r="AW1070" s="319"/>
      <c r="AX1070" s="319"/>
    </row>
    <row r="1071" spans="1:50" ht="30" customHeight="1" x14ac:dyDescent="0.15">
      <c r="A1071" s="402">
        <v>4</v>
      </c>
      <c r="B1071" s="402">
        <v>1</v>
      </c>
      <c r="C1071" s="419" t="s">
        <v>653</v>
      </c>
      <c r="D1071" s="416"/>
      <c r="E1071" s="416"/>
      <c r="F1071" s="416"/>
      <c r="G1071" s="416"/>
      <c r="H1071" s="416"/>
      <c r="I1071" s="416"/>
      <c r="J1071" s="417">
        <v>3010005003267</v>
      </c>
      <c r="K1071" s="418"/>
      <c r="L1071" s="418"/>
      <c r="M1071" s="418"/>
      <c r="N1071" s="418"/>
      <c r="O1071" s="418"/>
      <c r="P1071" s="315" t="s">
        <v>605</v>
      </c>
      <c r="Q1071" s="315"/>
      <c r="R1071" s="315"/>
      <c r="S1071" s="315"/>
      <c r="T1071" s="315"/>
      <c r="U1071" s="315"/>
      <c r="V1071" s="315"/>
      <c r="W1071" s="315"/>
      <c r="X1071" s="315"/>
      <c r="Y1071" s="316">
        <v>84</v>
      </c>
      <c r="Z1071" s="317"/>
      <c r="AA1071" s="317"/>
      <c r="AB1071" s="318"/>
      <c r="AC1071" s="326" t="s">
        <v>516</v>
      </c>
      <c r="AD1071" s="420"/>
      <c r="AE1071" s="420"/>
      <c r="AF1071" s="420"/>
      <c r="AG1071" s="420"/>
      <c r="AH1071" s="321">
        <v>1</v>
      </c>
      <c r="AI1071" s="322"/>
      <c r="AJ1071" s="322"/>
      <c r="AK1071" s="322"/>
      <c r="AL1071" s="323">
        <v>100</v>
      </c>
      <c r="AM1071" s="324"/>
      <c r="AN1071" s="324"/>
      <c r="AO1071" s="325"/>
      <c r="AP1071" s="319" t="s">
        <v>617</v>
      </c>
      <c r="AQ1071" s="319"/>
      <c r="AR1071" s="319"/>
      <c r="AS1071" s="319"/>
      <c r="AT1071" s="319"/>
      <c r="AU1071" s="319"/>
      <c r="AV1071" s="319"/>
      <c r="AW1071" s="319"/>
      <c r="AX1071" s="319"/>
    </row>
    <row r="1072" spans="1:50" ht="30" customHeight="1" x14ac:dyDescent="0.15">
      <c r="A1072" s="402">
        <v>5</v>
      </c>
      <c r="B1072" s="402">
        <v>1</v>
      </c>
      <c r="C1072" s="419" t="s">
        <v>658</v>
      </c>
      <c r="D1072" s="416"/>
      <c r="E1072" s="416"/>
      <c r="F1072" s="416"/>
      <c r="G1072" s="416"/>
      <c r="H1072" s="416"/>
      <c r="I1072" s="416"/>
      <c r="J1072" s="417">
        <v>5010005007398</v>
      </c>
      <c r="K1072" s="418"/>
      <c r="L1072" s="418"/>
      <c r="M1072" s="418"/>
      <c r="N1072" s="418"/>
      <c r="O1072" s="418"/>
      <c r="P1072" s="315" t="s">
        <v>605</v>
      </c>
      <c r="Q1072" s="315"/>
      <c r="R1072" s="315"/>
      <c r="S1072" s="315"/>
      <c r="T1072" s="315"/>
      <c r="U1072" s="315"/>
      <c r="V1072" s="315"/>
      <c r="W1072" s="315"/>
      <c r="X1072" s="315"/>
      <c r="Y1072" s="316">
        <v>58</v>
      </c>
      <c r="Z1072" s="317"/>
      <c r="AA1072" s="317"/>
      <c r="AB1072" s="318"/>
      <c r="AC1072" s="326" t="s">
        <v>519</v>
      </c>
      <c r="AD1072" s="326"/>
      <c r="AE1072" s="326"/>
      <c r="AF1072" s="326"/>
      <c r="AG1072" s="326"/>
      <c r="AH1072" s="321" t="s">
        <v>715</v>
      </c>
      <c r="AI1072" s="322"/>
      <c r="AJ1072" s="322"/>
      <c r="AK1072" s="322"/>
      <c r="AL1072" s="323" t="s">
        <v>712</v>
      </c>
      <c r="AM1072" s="324"/>
      <c r="AN1072" s="324"/>
      <c r="AO1072" s="325"/>
      <c r="AP1072" s="319" t="s">
        <v>617</v>
      </c>
      <c r="AQ1072" s="319"/>
      <c r="AR1072" s="319"/>
      <c r="AS1072" s="319"/>
      <c r="AT1072" s="319"/>
      <c r="AU1072" s="319"/>
      <c r="AV1072" s="319"/>
      <c r="AW1072" s="319"/>
      <c r="AX1072" s="319"/>
    </row>
    <row r="1073" spans="1:50" ht="30" customHeight="1" x14ac:dyDescent="0.15">
      <c r="A1073" s="402">
        <v>6</v>
      </c>
      <c r="B1073" s="402">
        <v>1</v>
      </c>
      <c r="C1073" s="419" t="s">
        <v>659</v>
      </c>
      <c r="D1073" s="416"/>
      <c r="E1073" s="416"/>
      <c r="F1073" s="416"/>
      <c r="G1073" s="416"/>
      <c r="H1073" s="416"/>
      <c r="I1073" s="416"/>
      <c r="J1073" s="417">
        <v>2010405010335</v>
      </c>
      <c r="K1073" s="418"/>
      <c r="L1073" s="418"/>
      <c r="M1073" s="418"/>
      <c r="N1073" s="418"/>
      <c r="O1073" s="418"/>
      <c r="P1073" s="315" t="s">
        <v>605</v>
      </c>
      <c r="Q1073" s="315"/>
      <c r="R1073" s="315"/>
      <c r="S1073" s="315"/>
      <c r="T1073" s="315"/>
      <c r="U1073" s="315"/>
      <c r="V1073" s="315"/>
      <c r="W1073" s="315"/>
      <c r="X1073" s="315"/>
      <c r="Y1073" s="316">
        <v>54</v>
      </c>
      <c r="Z1073" s="317"/>
      <c r="AA1073" s="317"/>
      <c r="AB1073" s="318"/>
      <c r="AC1073" s="326" t="s">
        <v>516</v>
      </c>
      <c r="AD1073" s="420"/>
      <c r="AE1073" s="420"/>
      <c r="AF1073" s="420"/>
      <c r="AG1073" s="420"/>
      <c r="AH1073" s="321">
        <v>1</v>
      </c>
      <c r="AI1073" s="322"/>
      <c r="AJ1073" s="322"/>
      <c r="AK1073" s="322"/>
      <c r="AL1073" s="323">
        <v>99.6</v>
      </c>
      <c r="AM1073" s="324"/>
      <c r="AN1073" s="324"/>
      <c r="AO1073" s="325"/>
      <c r="AP1073" s="319" t="s">
        <v>617</v>
      </c>
      <c r="AQ1073" s="319"/>
      <c r="AR1073" s="319"/>
      <c r="AS1073" s="319"/>
      <c r="AT1073" s="319"/>
      <c r="AU1073" s="319"/>
      <c r="AV1073" s="319"/>
      <c r="AW1073" s="319"/>
      <c r="AX1073" s="319"/>
    </row>
    <row r="1074" spans="1:50" ht="30" customHeight="1" x14ac:dyDescent="0.15">
      <c r="A1074" s="402">
        <v>7</v>
      </c>
      <c r="B1074" s="402">
        <v>1</v>
      </c>
      <c r="C1074" s="419" t="s">
        <v>661</v>
      </c>
      <c r="D1074" s="416"/>
      <c r="E1074" s="416"/>
      <c r="F1074" s="416"/>
      <c r="G1074" s="416"/>
      <c r="H1074" s="416"/>
      <c r="I1074" s="416"/>
      <c r="J1074" s="417">
        <v>8010605002135</v>
      </c>
      <c r="K1074" s="418"/>
      <c r="L1074" s="418"/>
      <c r="M1074" s="418"/>
      <c r="N1074" s="418"/>
      <c r="O1074" s="418"/>
      <c r="P1074" s="315" t="s">
        <v>605</v>
      </c>
      <c r="Q1074" s="315"/>
      <c r="R1074" s="315"/>
      <c r="S1074" s="315"/>
      <c r="T1074" s="315"/>
      <c r="U1074" s="315"/>
      <c r="V1074" s="315"/>
      <c r="W1074" s="315"/>
      <c r="X1074" s="315"/>
      <c r="Y1074" s="316">
        <v>52</v>
      </c>
      <c r="Z1074" s="317"/>
      <c r="AA1074" s="317"/>
      <c r="AB1074" s="318"/>
      <c r="AC1074" s="326" t="s">
        <v>516</v>
      </c>
      <c r="AD1074" s="420"/>
      <c r="AE1074" s="420"/>
      <c r="AF1074" s="420"/>
      <c r="AG1074" s="420"/>
      <c r="AH1074" s="321">
        <v>2</v>
      </c>
      <c r="AI1074" s="322"/>
      <c r="AJ1074" s="322"/>
      <c r="AK1074" s="322"/>
      <c r="AL1074" s="323">
        <v>99.8</v>
      </c>
      <c r="AM1074" s="324"/>
      <c r="AN1074" s="324"/>
      <c r="AO1074" s="325"/>
      <c r="AP1074" s="319" t="s">
        <v>617</v>
      </c>
      <c r="AQ1074" s="319"/>
      <c r="AR1074" s="319"/>
      <c r="AS1074" s="319"/>
      <c r="AT1074" s="319"/>
      <c r="AU1074" s="319"/>
      <c r="AV1074" s="319"/>
      <c r="AW1074" s="319"/>
      <c r="AX1074" s="319"/>
    </row>
    <row r="1075" spans="1:50" ht="99" customHeight="1" x14ac:dyDescent="0.15">
      <c r="A1075" s="402">
        <v>8</v>
      </c>
      <c r="B1075" s="402">
        <v>1</v>
      </c>
      <c r="C1075" s="419" t="s">
        <v>654</v>
      </c>
      <c r="D1075" s="416"/>
      <c r="E1075" s="416"/>
      <c r="F1075" s="416"/>
      <c r="G1075" s="416"/>
      <c r="H1075" s="416"/>
      <c r="I1075" s="416"/>
      <c r="J1075" s="417" t="s">
        <v>657</v>
      </c>
      <c r="K1075" s="418"/>
      <c r="L1075" s="418"/>
      <c r="M1075" s="418"/>
      <c r="N1075" s="418"/>
      <c r="O1075" s="418"/>
      <c r="P1075" s="315" t="s">
        <v>605</v>
      </c>
      <c r="Q1075" s="315"/>
      <c r="R1075" s="315"/>
      <c r="S1075" s="315"/>
      <c r="T1075" s="315"/>
      <c r="U1075" s="315"/>
      <c r="V1075" s="315"/>
      <c r="W1075" s="315"/>
      <c r="X1075" s="315"/>
      <c r="Y1075" s="316">
        <v>50</v>
      </c>
      <c r="Z1075" s="317"/>
      <c r="AA1075" s="317"/>
      <c r="AB1075" s="318"/>
      <c r="AC1075" s="326" t="s">
        <v>516</v>
      </c>
      <c r="AD1075" s="420"/>
      <c r="AE1075" s="420"/>
      <c r="AF1075" s="420"/>
      <c r="AG1075" s="420"/>
      <c r="AH1075" s="321">
        <v>2</v>
      </c>
      <c r="AI1075" s="322"/>
      <c r="AJ1075" s="322"/>
      <c r="AK1075" s="322"/>
      <c r="AL1075" s="323">
        <v>100</v>
      </c>
      <c r="AM1075" s="324"/>
      <c r="AN1075" s="324"/>
      <c r="AO1075" s="325"/>
      <c r="AP1075" s="319" t="s">
        <v>617</v>
      </c>
      <c r="AQ1075" s="319"/>
      <c r="AR1075" s="319"/>
      <c r="AS1075" s="319"/>
      <c r="AT1075" s="319"/>
      <c r="AU1075" s="319"/>
      <c r="AV1075" s="319"/>
      <c r="AW1075" s="319"/>
      <c r="AX1075" s="319"/>
    </row>
    <row r="1076" spans="1:50" ht="30" customHeight="1" x14ac:dyDescent="0.15">
      <c r="A1076" s="402">
        <v>9</v>
      </c>
      <c r="B1076" s="402">
        <v>1</v>
      </c>
      <c r="C1076" s="419" t="s">
        <v>660</v>
      </c>
      <c r="D1076" s="416"/>
      <c r="E1076" s="416"/>
      <c r="F1076" s="416"/>
      <c r="G1076" s="416"/>
      <c r="H1076" s="416"/>
      <c r="I1076" s="416"/>
      <c r="J1076" s="417">
        <v>4430005010204</v>
      </c>
      <c r="K1076" s="418"/>
      <c r="L1076" s="418"/>
      <c r="M1076" s="418"/>
      <c r="N1076" s="418"/>
      <c r="O1076" s="418"/>
      <c r="P1076" s="315" t="s">
        <v>605</v>
      </c>
      <c r="Q1076" s="315"/>
      <c r="R1076" s="315"/>
      <c r="S1076" s="315"/>
      <c r="T1076" s="315"/>
      <c r="U1076" s="315"/>
      <c r="V1076" s="315"/>
      <c r="W1076" s="315"/>
      <c r="X1076" s="315"/>
      <c r="Y1076" s="316">
        <v>48</v>
      </c>
      <c r="Z1076" s="317"/>
      <c r="AA1076" s="317"/>
      <c r="AB1076" s="318"/>
      <c r="AC1076" s="320" t="s">
        <v>519</v>
      </c>
      <c r="AD1076" s="320"/>
      <c r="AE1076" s="320"/>
      <c r="AF1076" s="320"/>
      <c r="AG1076" s="320"/>
      <c r="AH1076" s="321" t="s">
        <v>715</v>
      </c>
      <c r="AI1076" s="322"/>
      <c r="AJ1076" s="322"/>
      <c r="AK1076" s="322"/>
      <c r="AL1076" s="323" t="s">
        <v>712</v>
      </c>
      <c r="AM1076" s="324"/>
      <c r="AN1076" s="324"/>
      <c r="AO1076" s="325"/>
      <c r="AP1076" s="319" t="s">
        <v>617</v>
      </c>
      <c r="AQ1076" s="319"/>
      <c r="AR1076" s="319"/>
      <c r="AS1076" s="319"/>
      <c r="AT1076" s="319"/>
      <c r="AU1076" s="319"/>
      <c r="AV1076" s="319"/>
      <c r="AW1076" s="319"/>
      <c r="AX1076" s="319"/>
    </row>
    <row r="1077" spans="1:50" ht="88.5" customHeight="1" x14ac:dyDescent="0.15">
      <c r="A1077" s="402">
        <v>10</v>
      </c>
      <c r="B1077" s="402">
        <v>1</v>
      </c>
      <c r="C1077" s="419" t="s">
        <v>655</v>
      </c>
      <c r="D1077" s="416"/>
      <c r="E1077" s="416"/>
      <c r="F1077" s="416"/>
      <c r="G1077" s="416"/>
      <c r="H1077" s="416"/>
      <c r="I1077" s="416"/>
      <c r="J1077" s="417" t="s">
        <v>657</v>
      </c>
      <c r="K1077" s="418"/>
      <c r="L1077" s="418"/>
      <c r="M1077" s="418"/>
      <c r="N1077" s="418"/>
      <c r="O1077" s="418"/>
      <c r="P1077" s="315" t="s">
        <v>605</v>
      </c>
      <c r="Q1077" s="315"/>
      <c r="R1077" s="315"/>
      <c r="S1077" s="315"/>
      <c r="T1077" s="315"/>
      <c r="U1077" s="315"/>
      <c r="V1077" s="315"/>
      <c r="W1077" s="315"/>
      <c r="X1077" s="315"/>
      <c r="Y1077" s="316">
        <v>41</v>
      </c>
      <c r="Z1077" s="317"/>
      <c r="AA1077" s="317"/>
      <c r="AB1077" s="318"/>
      <c r="AC1077" s="326" t="s">
        <v>516</v>
      </c>
      <c r="AD1077" s="420"/>
      <c r="AE1077" s="420"/>
      <c r="AF1077" s="420"/>
      <c r="AG1077" s="420"/>
      <c r="AH1077" s="321">
        <v>1</v>
      </c>
      <c r="AI1077" s="322"/>
      <c r="AJ1077" s="322"/>
      <c r="AK1077" s="322"/>
      <c r="AL1077" s="323">
        <v>99.8</v>
      </c>
      <c r="AM1077" s="324"/>
      <c r="AN1077" s="324"/>
      <c r="AO1077" s="325"/>
      <c r="AP1077" s="319" t="s">
        <v>617</v>
      </c>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9" t="s">
        <v>461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1" t="s">
        <v>480</v>
      </c>
      <c r="AM1098" s="962"/>
      <c r="AN1098" s="962"/>
      <c r="AO1098" s="80" t="s">
        <v>710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2"/>
      <c r="E1101" s="275" t="s">
        <v>395</v>
      </c>
      <c r="F1101" s="892"/>
      <c r="G1101" s="892"/>
      <c r="H1101" s="892"/>
      <c r="I1101" s="892"/>
      <c r="J1101" s="275" t="s">
        <v>430</v>
      </c>
      <c r="K1101" s="275"/>
      <c r="L1101" s="275"/>
      <c r="M1101" s="275"/>
      <c r="N1101" s="275"/>
      <c r="O1101" s="275"/>
      <c r="P1101" s="342" t="s">
        <v>27</v>
      </c>
      <c r="Q1101" s="342"/>
      <c r="R1101" s="342"/>
      <c r="S1101" s="342"/>
      <c r="T1101" s="342"/>
      <c r="U1101" s="342"/>
      <c r="V1101" s="342"/>
      <c r="W1101" s="342"/>
      <c r="X1101" s="342"/>
      <c r="Y1101" s="275" t="s">
        <v>432</v>
      </c>
      <c r="Z1101" s="892"/>
      <c r="AA1101" s="892"/>
      <c r="AB1101" s="892"/>
      <c r="AC1101" s="275" t="s">
        <v>376</v>
      </c>
      <c r="AD1101" s="275"/>
      <c r="AE1101" s="275"/>
      <c r="AF1101" s="275"/>
      <c r="AG1101" s="275"/>
      <c r="AH1101" s="342" t="s">
        <v>390</v>
      </c>
      <c r="AI1101" s="343"/>
      <c r="AJ1101" s="343"/>
      <c r="AK1101" s="343"/>
      <c r="AL1101" s="343" t="s">
        <v>21</v>
      </c>
      <c r="AM1101" s="343"/>
      <c r="AN1101" s="343"/>
      <c r="AO1101" s="895"/>
      <c r="AP1101" s="424" t="s">
        <v>462</v>
      </c>
      <c r="AQ1101" s="424"/>
      <c r="AR1101" s="424"/>
      <c r="AS1101" s="424"/>
      <c r="AT1101" s="424"/>
      <c r="AU1101" s="424"/>
      <c r="AV1101" s="424"/>
      <c r="AW1101" s="424"/>
      <c r="AX1101" s="424"/>
    </row>
    <row r="1102" spans="1:50" ht="30" customHeight="1" x14ac:dyDescent="0.15">
      <c r="A1102" s="402">
        <v>1</v>
      </c>
      <c r="B1102" s="402">
        <v>1</v>
      </c>
      <c r="C1102" s="894" t="s">
        <v>713</v>
      </c>
      <c r="D1102" s="894"/>
      <c r="E1102" s="259" t="s">
        <v>686</v>
      </c>
      <c r="F1102" s="893"/>
      <c r="G1102" s="893"/>
      <c r="H1102" s="893"/>
      <c r="I1102" s="893"/>
      <c r="J1102" s="417">
        <v>2010401051696</v>
      </c>
      <c r="K1102" s="418"/>
      <c r="L1102" s="418"/>
      <c r="M1102" s="418"/>
      <c r="N1102" s="418"/>
      <c r="O1102" s="418"/>
      <c r="P1102" s="425" t="s">
        <v>664</v>
      </c>
      <c r="Q1102" s="315"/>
      <c r="R1102" s="315"/>
      <c r="S1102" s="315"/>
      <c r="T1102" s="315"/>
      <c r="U1102" s="315"/>
      <c r="V1102" s="315"/>
      <c r="W1102" s="315"/>
      <c r="X1102" s="315"/>
      <c r="Y1102" s="316">
        <v>3391</v>
      </c>
      <c r="Z1102" s="317"/>
      <c r="AA1102" s="317"/>
      <c r="AB1102" s="318"/>
      <c r="AC1102" s="320" t="s">
        <v>513</v>
      </c>
      <c r="AD1102" s="320"/>
      <c r="AE1102" s="320"/>
      <c r="AF1102" s="320"/>
      <c r="AG1102" s="320"/>
      <c r="AH1102" s="321">
        <v>13</v>
      </c>
      <c r="AI1102" s="322"/>
      <c r="AJ1102" s="322"/>
      <c r="AK1102" s="322"/>
      <c r="AL1102" s="323">
        <v>90</v>
      </c>
      <c r="AM1102" s="324"/>
      <c r="AN1102" s="324"/>
      <c r="AO1102" s="325"/>
      <c r="AP1102" s="319" t="s">
        <v>668</v>
      </c>
      <c r="AQ1102" s="319"/>
      <c r="AR1102" s="319"/>
      <c r="AS1102" s="319"/>
      <c r="AT1102" s="319"/>
      <c r="AU1102" s="319"/>
      <c r="AV1102" s="319"/>
      <c r="AW1102" s="319"/>
      <c r="AX1102" s="319"/>
    </row>
    <row r="1103" spans="1:50" ht="30" customHeight="1" x14ac:dyDescent="0.15">
      <c r="A1103" s="402">
        <v>2</v>
      </c>
      <c r="B1103" s="402">
        <v>1</v>
      </c>
      <c r="C1103" s="894" t="s">
        <v>713</v>
      </c>
      <c r="D1103" s="894"/>
      <c r="E1103" s="259" t="s">
        <v>662</v>
      </c>
      <c r="F1103" s="893"/>
      <c r="G1103" s="893"/>
      <c r="H1103" s="893"/>
      <c r="I1103" s="893"/>
      <c r="J1103" s="417">
        <v>2010401051696</v>
      </c>
      <c r="K1103" s="418"/>
      <c r="L1103" s="418"/>
      <c r="M1103" s="418"/>
      <c r="N1103" s="418"/>
      <c r="O1103" s="418"/>
      <c r="P1103" s="425" t="s">
        <v>665</v>
      </c>
      <c r="Q1103" s="315"/>
      <c r="R1103" s="315"/>
      <c r="S1103" s="315"/>
      <c r="T1103" s="315"/>
      <c r="U1103" s="315"/>
      <c r="V1103" s="315"/>
      <c r="W1103" s="315"/>
      <c r="X1103" s="315"/>
      <c r="Y1103" s="316">
        <v>1517</v>
      </c>
      <c r="Z1103" s="317"/>
      <c r="AA1103" s="317"/>
      <c r="AB1103" s="318"/>
      <c r="AC1103" s="320" t="s">
        <v>513</v>
      </c>
      <c r="AD1103" s="320"/>
      <c r="AE1103" s="320"/>
      <c r="AF1103" s="320"/>
      <c r="AG1103" s="320"/>
      <c r="AH1103" s="321">
        <v>5</v>
      </c>
      <c r="AI1103" s="322"/>
      <c r="AJ1103" s="322"/>
      <c r="AK1103" s="322"/>
      <c r="AL1103" s="323">
        <v>90.1</v>
      </c>
      <c r="AM1103" s="324"/>
      <c r="AN1103" s="324"/>
      <c r="AO1103" s="325"/>
      <c r="AP1103" s="319" t="s">
        <v>668</v>
      </c>
      <c r="AQ1103" s="319"/>
      <c r="AR1103" s="319"/>
      <c r="AS1103" s="319"/>
      <c r="AT1103" s="319"/>
      <c r="AU1103" s="319"/>
      <c r="AV1103" s="319"/>
      <c r="AW1103" s="319"/>
      <c r="AX1103" s="319"/>
    </row>
    <row r="1104" spans="1:50" ht="56.25" customHeight="1" x14ac:dyDescent="0.15">
      <c r="A1104" s="402">
        <v>3</v>
      </c>
      <c r="B1104" s="402">
        <v>1</v>
      </c>
      <c r="C1104" s="894" t="s">
        <v>713</v>
      </c>
      <c r="D1104" s="894"/>
      <c r="E1104" s="259" t="s">
        <v>698</v>
      </c>
      <c r="F1104" s="893"/>
      <c r="G1104" s="893"/>
      <c r="H1104" s="893"/>
      <c r="I1104" s="893"/>
      <c r="J1104" s="417">
        <v>8010001008843</v>
      </c>
      <c r="K1104" s="418"/>
      <c r="L1104" s="418"/>
      <c r="M1104" s="418"/>
      <c r="N1104" s="418"/>
      <c r="O1104" s="418"/>
      <c r="P1104" s="425" t="s">
        <v>666</v>
      </c>
      <c r="Q1104" s="315"/>
      <c r="R1104" s="315"/>
      <c r="S1104" s="315"/>
      <c r="T1104" s="315"/>
      <c r="U1104" s="315"/>
      <c r="V1104" s="315"/>
      <c r="W1104" s="315"/>
      <c r="X1104" s="315"/>
      <c r="Y1104" s="316">
        <v>2322</v>
      </c>
      <c r="Z1104" s="317"/>
      <c r="AA1104" s="317"/>
      <c r="AB1104" s="318"/>
      <c r="AC1104" s="320" t="s">
        <v>513</v>
      </c>
      <c r="AD1104" s="320"/>
      <c r="AE1104" s="320"/>
      <c r="AF1104" s="320"/>
      <c r="AG1104" s="320"/>
      <c r="AH1104" s="321">
        <v>10</v>
      </c>
      <c r="AI1104" s="322"/>
      <c r="AJ1104" s="322"/>
      <c r="AK1104" s="322"/>
      <c r="AL1104" s="323">
        <v>90.6</v>
      </c>
      <c r="AM1104" s="324"/>
      <c r="AN1104" s="324"/>
      <c r="AO1104" s="325"/>
      <c r="AP1104" s="319" t="s">
        <v>669</v>
      </c>
      <c r="AQ1104" s="319"/>
      <c r="AR1104" s="319"/>
      <c r="AS1104" s="319"/>
      <c r="AT1104" s="319"/>
      <c r="AU1104" s="319"/>
      <c r="AV1104" s="319"/>
      <c r="AW1104" s="319"/>
      <c r="AX1104" s="319"/>
    </row>
    <row r="1105" spans="1:50" ht="30" customHeight="1" x14ac:dyDescent="0.15">
      <c r="A1105" s="402">
        <v>4</v>
      </c>
      <c r="B1105" s="402">
        <v>1</v>
      </c>
      <c r="C1105" s="894" t="s">
        <v>713</v>
      </c>
      <c r="D1105" s="894"/>
      <c r="E1105" s="259" t="s">
        <v>699</v>
      </c>
      <c r="F1105" s="893"/>
      <c r="G1105" s="893"/>
      <c r="H1105" s="893"/>
      <c r="I1105" s="893"/>
      <c r="J1105" s="417">
        <v>6040001022645</v>
      </c>
      <c r="K1105" s="418"/>
      <c r="L1105" s="418"/>
      <c r="M1105" s="418"/>
      <c r="N1105" s="418"/>
      <c r="O1105" s="418"/>
      <c r="P1105" s="425" t="s">
        <v>666</v>
      </c>
      <c r="Q1105" s="315"/>
      <c r="R1105" s="315"/>
      <c r="S1105" s="315"/>
      <c r="T1105" s="315"/>
      <c r="U1105" s="315"/>
      <c r="V1105" s="315"/>
      <c r="W1105" s="315"/>
      <c r="X1105" s="315"/>
      <c r="Y1105" s="316">
        <v>2266</v>
      </c>
      <c r="Z1105" s="317"/>
      <c r="AA1105" s="317"/>
      <c r="AB1105" s="318"/>
      <c r="AC1105" s="320" t="s">
        <v>513</v>
      </c>
      <c r="AD1105" s="320"/>
      <c r="AE1105" s="320"/>
      <c r="AF1105" s="320"/>
      <c r="AG1105" s="320"/>
      <c r="AH1105" s="321">
        <v>10</v>
      </c>
      <c r="AI1105" s="322"/>
      <c r="AJ1105" s="322"/>
      <c r="AK1105" s="322"/>
      <c r="AL1105" s="323">
        <v>91.3</v>
      </c>
      <c r="AM1105" s="324"/>
      <c r="AN1105" s="324"/>
      <c r="AO1105" s="325"/>
      <c r="AP1105" s="319" t="s">
        <v>669</v>
      </c>
      <c r="AQ1105" s="319"/>
      <c r="AR1105" s="319"/>
      <c r="AS1105" s="319"/>
      <c r="AT1105" s="319"/>
      <c r="AU1105" s="319"/>
      <c r="AV1105" s="319"/>
      <c r="AW1105" s="319"/>
      <c r="AX1105" s="319"/>
    </row>
    <row r="1106" spans="1:50" ht="30" customHeight="1" x14ac:dyDescent="0.15">
      <c r="A1106" s="402">
        <v>5</v>
      </c>
      <c r="B1106" s="402">
        <v>1</v>
      </c>
      <c r="C1106" s="894" t="s">
        <v>713</v>
      </c>
      <c r="D1106" s="894"/>
      <c r="E1106" s="259" t="s">
        <v>700</v>
      </c>
      <c r="F1106" s="893"/>
      <c r="G1106" s="893"/>
      <c r="H1106" s="893"/>
      <c r="I1106" s="893"/>
      <c r="J1106" s="417">
        <v>4140001058111</v>
      </c>
      <c r="K1106" s="418"/>
      <c r="L1106" s="418"/>
      <c r="M1106" s="418"/>
      <c r="N1106" s="418"/>
      <c r="O1106" s="418"/>
      <c r="P1106" s="425" t="s">
        <v>665</v>
      </c>
      <c r="Q1106" s="315"/>
      <c r="R1106" s="315"/>
      <c r="S1106" s="315"/>
      <c r="T1106" s="315"/>
      <c r="U1106" s="315"/>
      <c r="V1106" s="315"/>
      <c r="W1106" s="315"/>
      <c r="X1106" s="315"/>
      <c r="Y1106" s="316">
        <v>1301</v>
      </c>
      <c r="Z1106" s="317"/>
      <c r="AA1106" s="317"/>
      <c r="AB1106" s="318"/>
      <c r="AC1106" s="320" t="s">
        <v>513</v>
      </c>
      <c r="AD1106" s="320"/>
      <c r="AE1106" s="320"/>
      <c r="AF1106" s="320"/>
      <c r="AG1106" s="320"/>
      <c r="AH1106" s="321">
        <v>12</v>
      </c>
      <c r="AI1106" s="322"/>
      <c r="AJ1106" s="322"/>
      <c r="AK1106" s="322"/>
      <c r="AL1106" s="323">
        <v>90.6</v>
      </c>
      <c r="AM1106" s="324"/>
      <c r="AN1106" s="324"/>
      <c r="AO1106" s="325"/>
      <c r="AP1106" s="319" t="s">
        <v>669</v>
      </c>
      <c r="AQ1106" s="319"/>
      <c r="AR1106" s="319"/>
      <c r="AS1106" s="319"/>
      <c r="AT1106" s="319"/>
      <c r="AU1106" s="319"/>
      <c r="AV1106" s="319"/>
      <c r="AW1106" s="319"/>
      <c r="AX1106" s="319"/>
    </row>
    <row r="1107" spans="1:50" ht="30" customHeight="1" x14ac:dyDescent="0.15">
      <c r="A1107" s="402">
        <v>6</v>
      </c>
      <c r="B1107" s="402">
        <v>1</v>
      </c>
      <c r="C1107" s="894" t="s">
        <v>713</v>
      </c>
      <c r="D1107" s="894"/>
      <c r="E1107" s="259" t="s">
        <v>701</v>
      </c>
      <c r="F1107" s="893"/>
      <c r="G1107" s="893"/>
      <c r="H1107" s="893"/>
      <c r="I1107" s="893"/>
      <c r="J1107" s="417">
        <v>9020001021167</v>
      </c>
      <c r="K1107" s="418"/>
      <c r="L1107" s="418"/>
      <c r="M1107" s="418"/>
      <c r="N1107" s="418"/>
      <c r="O1107" s="418"/>
      <c r="P1107" s="425" t="s">
        <v>665</v>
      </c>
      <c r="Q1107" s="315"/>
      <c r="R1107" s="315"/>
      <c r="S1107" s="315"/>
      <c r="T1107" s="315"/>
      <c r="U1107" s="315"/>
      <c r="V1107" s="315"/>
      <c r="W1107" s="315"/>
      <c r="X1107" s="315"/>
      <c r="Y1107" s="316">
        <v>272</v>
      </c>
      <c r="Z1107" s="317"/>
      <c r="AA1107" s="317"/>
      <c r="AB1107" s="318"/>
      <c r="AC1107" s="320" t="s">
        <v>513</v>
      </c>
      <c r="AD1107" s="320"/>
      <c r="AE1107" s="320"/>
      <c r="AF1107" s="320"/>
      <c r="AG1107" s="320"/>
      <c r="AH1107" s="321">
        <v>7</v>
      </c>
      <c r="AI1107" s="322"/>
      <c r="AJ1107" s="322"/>
      <c r="AK1107" s="322"/>
      <c r="AL1107" s="323">
        <v>91.7</v>
      </c>
      <c r="AM1107" s="324"/>
      <c r="AN1107" s="324"/>
      <c r="AO1107" s="325"/>
      <c r="AP1107" s="319" t="s">
        <v>669</v>
      </c>
      <c r="AQ1107" s="319"/>
      <c r="AR1107" s="319"/>
      <c r="AS1107" s="319"/>
      <c r="AT1107" s="319"/>
      <c r="AU1107" s="319"/>
      <c r="AV1107" s="319"/>
      <c r="AW1107" s="319"/>
      <c r="AX1107" s="319"/>
    </row>
    <row r="1108" spans="1:50" ht="30" customHeight="1" x14ac:dyDescent="0.15">
      <c r="A1108" s="402">
        <v>7</v>
      </c>
      <c r="B1108" s="402">
        <v>1</v>
      </c>
      <c r="C1108" s="894" t="s">
        <v>713</v>
      </c>
      <c r="D1108" s="894"/>
      <c r="E1108" s="790" t="s">
        <v>663</v>
      </c>
      <c r="F1108" s="242"/>
      <c r="G1108" s="242"/>
      <c r="H1108" s="242"/>
      <c r="I1108" s="791"/>
      <c r="J1108" s="417">
        <v>9020001021167</v>
      </c>
      <c r="K1108" s="418"/>
      <c r="L1108" s="418"/>
      <c r="M1108" s="418"/>
      <c r="N1108" s="418"/>
      <c r="O1108" s="418"/>
      <c r="P1108" s="425" t="s">
        <v>665</v>
      </c>
      <c r="Q1108" s="315"/>
      <c r="R1108" s="315"/>
      <c r="S1108" s="315"/>
      <c r="T1108" s="315"/>
      <c r="U1108" s="315"/>
      <c r="V1108" s="315"/>
      <c r="W1108" s="315"/>
      <c r="X1108" s="315"/>
      <c r="Y1108" s="316">
        <v>248</v>
      </c>
      <c r="Z1108" s="317"/>
      <c r="AA1108" s="317"/>
      <c r="AB1108" s="318"/>
      <c r="AC1108" s="320" t="s">
        <v>513</v>
      </c>
      <c r="AD1108" s="320"/>
      <c r="AE1108" s="320"/>
      <c r="AF1108" s="320"/>
      <c r="AG1108" s="320"/>
      <c r="AH1108" s="321">
        <v>3</v>
      </c>
      <c r="AI1108" s="322"/>
      <c r="AJ1108" s="322"/>
      <c r="AK1108" s="322"/>
      <c r="AL1108" s="323">
        <v>91.5</v>
      </c>
      <c r="AM1108" s="324"/>
      <c r="AN1108" s="324"/>
      <c r="AO1108" s="325"/>
      <c r="AP1108" s="319" t="s">
        <v>669</v>
      </c>
      <c r="AQ1108" s="319"/>
      <c r="AR1108" s="319"/>
      <c r="AS1108" s="319"/>
      <c r="AT1108" s="319"/>
      <c r="AU1108" s="319"/>
      <c r="AV1108" s="319"/>
      <c r="AW1108" s="319"/>
      <c r="AX1108" s="319"/>
    </row>
    <row r="1109" spans="1:50" ht="30" customHeight="1" x14ac:dyDescent="0.15">
      <c r="A1109" s="402">
        <v>8</v>
      </c>
      <c r="B1109" s="402">
        <v>1</v>
      </c>
      <c r="C1109" s="894" t="s">
        <v>713</v>
      </c>
      <c r="D1109" s="894"/>
      <c r="E1109" s="790" t="s">
        <v>663</v>
      </c>
      <c r="F1109" s="242"/>
      <c r="G1109" s="242"/>
      <c r="H1109" s="242"/>
      <c r="I1109" s="791"/>
      <c r="J1109" s="417">
        <v>9020001021167</v>
      </c>
      <c r="K1109" s="418"/>
      <c r="L1109" s="418"/>
      <c r="M1109" s="418"/>
      <c r="N1109" s="418"/>
      <c r="O1109" s="418"/>
      <c r="P1109" s="425" t="s">
        <v>665</v>
      </c>
      <c r="Q1109" s="315"/>
      <c r="R1109" s="315"/>
      <c r="S1109" s="315"/>
      <c r="T1109" s="315"/>
      <c r="U1109" s="315"/>
      <c r="V1109" s="315"/>
      <c r="W1109" s="315"/>
      <c r="X1109" s="315"/>
      <c r="Y1109" s="316">
        <v>222</v>
      </c>
      <c r="Z1109" s="317"/>
      <c r="AA1109" s="317"/>
      <c r="AB1109" s="318"/>
      <c r="AC1109" s="320" t="s">
        <v>513</v>
      </c>
      <c r="AD1109" s="320"/>
      <c r="AE1109" s="320"/>
      <c r="AF1109" s="320"/>
      <c r="AG1109" s="320"/>
      <c r="AH1109" s="321">
        <v>7</v>
      </c>
      <c r="AI1109" s="322"/>
      <c r="AJ1109" s="322"/>
      <c r="AK1109" s="322"/>
      <c r="AL1109" s="323">
        <v>92.4</v>
      </c>
      <c r="AM1109" s="324"/>
      <c r="AN1109" s="324"/>
      <c r="AO1109" s="325"/>
      <c r="AP1109" s="319" t="s">
        <v>669</v>
      </c>
      <c r="AQ1109" s="319"/>
      <c r="AR1109" s="319"/>
      <c r="AS1109" s="319"/>
      <c r="AT1109" s="319"/>
      <c r="AU1109" s="319"/>
      <c r="AV1109" s="319"/>
      <c r="AW1109" s="319"/>
      <c r="AX1109" s="319"/>
    </row>
    <row r="1110" spans="1:50" ht="30" customHeight="1" x14ac:dyDescent="0.15">
      <c r="A1110" s="402">
        <v>9</v>
      </c>
      <c r="B1110" s="402">
        <v>1</v>
      </c>
      <c r="C1110" s="894" t="s">
        <v>713</v>
      </c>
      <c r="D1110" s="894"/>
      <c r="E1110" s="790" t="s">
        <v>663</v>
      </c>
      <c r="F1110" s="242"/>
      <c r="G1110" s="242"/>
      <c r="H1110" s="242"/>
      <c r="I1110" s="791"/>
      <c r="J1110" s="417">
        <v>9020001021167</v>
      </c>
      <c r="K1110" s="418"/>
      <c r="L1110" s="418"/>
      <c r="M1110" s="418"/>
      <c r="N1110" s="418"/>
      <c r="O1110" s="418"/>
      <c r="P1110" s="425" t="s">
        <v>664</v>
      </c>
      <c r="Q1110" s="315"/>
      <c r="R1110" s="315"/>
      <c r="S1110" s="315"/>
      <c r="T1110" s="315"/>
      <c r="U1110" s="315"/>
      <c r="V1110" s="315"/>
      <c r="W1110" s="315"/>
      <c r="X1110" s="315"/>
      <c r="Y1110" s="316">
        <v>219</v>
      </c>
      <c r="Z1110" s="317"/>
      <c r="AA1110" s="317"/>
      <c r="AB1110" s="318"/>
      <c r="AC1110" s="320" t="s">
        <v>513</v>
      </c>
      <c r="AD1110" s="320"/>
      <c r="AE1110" s="320"/>
      <c r="AF1110" s="320"/>
      <c r="AG1110" s="320"/>
      <c r="AH1110" s="321">
        <v>5</v>
      </c>
      <c r="AI1110" s="322"/>
      <c r="AJ1110" s="322"/>
      <c r="AK1110" s="322"/>
      <c r="AL1110" s="323">
        <v>90.3</v>
      </c>
      <c r="AM1110" s="324"/>
      <c r="AN1110" s="324"/>
      <c r="AO1110" s="325"/>
      <c r="AP1110" s="319" t="s">
        <v>669</v>
      </c>
      <c r="AQ1110" s="319"/>
      <c r="AR1110" s="319"/>
      <c r="AS1110" s="319"/>
      <c r="AT1110" s="319"/>
      <c r="AU1110" s="319"/>
      <c r="AV1110" s="319"/>
      <c r="AW1110" s="319"/>
      <c r="AX1110" s="319"/>
    </row>
    <row r="1111" spans="1:50" ht="30" customHeight="1" x14ac:dyDescent="0.15">
      <c r="A1111" s="402">
        <v>10</v>
      </c>
      <c r="B1111" s="402">
        <v>1</v>
      </c>
      <c r="C1111" s="894" t="s">
        <v>713</v>
      </c>
      <c r="D1111" s="894"/>
      <c r="E1111" s="790" t="s">
        <v>663</v>
      </c>
      <c r="F1111" s="242"/>
      <c r="G1111" s="242"/>
      <c r="H1111" s="242"/>
      <c r="I1111" s="791"/>
      <c r="J1111" s="417">
        <v>9020001021167</v>
      </c>
      <c r="K1111" s="418"/>
      <c r="L1111" s="418"/>
      <c r="M1111" s="418"/>
      <c r="N1111" s="418"/>
      <c r="O1111" s="418"/>
      <c r="P1111" s="425" t="s">
        <v>665</v>
      </c>
      <c r="Q1111" s="315"/>
      <c r="R1111" s="315"/>
      <c r="S1111" s="315"/>
      <c r="T1111" s="315"/>
      <c r="U1111" s="315"/>
      <c r="V1111" s="315"/>
      <c r="W1111" s="315"/>
      <c r="X1111" s="315"/>
      <c r="Y1111" s="316">
        <v>150</v>
      </c>
      <c r="Z1111" s="317"/>
      <c r="AA1111" s="317"/>
      <c r="AB1111" s="318"/>
      <c r="AC1111" s="320" t="s">
        <v>513</v>
      </c>
      <c r="AD1111" s="320"/>
      <c r="AE1111" s="320"/>
      <c r="AF1111" s="320"/>
      <c r="AG1111" s="320"/>
      <c r="AH1111" s="321">
        <v>3</v>
      </c>
      <c r="AI1111" s="322"/>
      <c r="AJ1111" s="322"/>
      <c r="AK1111" s="322"/>
      <c r="AL1111" s="323">
        <v>90</v>
      </c>
      <c r="AM1111" s="324"/>
      <c r="AN1111" s="324"/>
      <c r="AO1111" s="325"/>
      <c r="AP1111" s="319" t="s">
        <v>669</v>
      </c>
      <c r="AQ1111" s="319"/>
      <c r="AR1111" s="319"/>
      <c r="AS1111" s="319"/>
      <c r="AT1111" s="319"/>
      <c r="AU1111" s="319"/>
      <c r="AV1111" s="319"/>
      <c r="AW1111" s="319"/>
      <c r="AX1111" s="319"/>
    </row>
    <row r="1112" spans="1:50" ht="30" customHeight="1" x14ac:dyDescent="0.15">
      <c r="A1112" s="402">
        <v>11</v>
      </c>
      <c r="B1112" s="402">
        <v>1</v>
      </c>
      <c r="C1112" s="894" t="s">
        <v>713</v>
      </c>
      <c r="D1112" s="894"/>
      <c r="E1112" s="790" t="s">
        <v>663</v>
      </c>
      <c r="F1112" s="242"/>
      <c r="G1112" s="242"/>
      <c r="H1112" s="242"/>
      <c r="I1112" s="791"/>
      <c r="J1112" s="417">
        <v>9020001021167</v>
      </c>
      <c r="K1112" s="418"/>
      <c r="L1112" s="418"/>
      <c r="M1112" s="418"/>
      <c r="N1112" s="418"/>
      <c r="O1112" s="418"/>
      <c r="P1112" s="425" t="s">
        <v>665</v>
      </c>
      <c r="Q1112" s="315"/>
      <c r="R1112" s="315"/>
      <c r="S1112" s="315"/>
      <c r="T1112" s="315"/>
      <c r="U1112" s="315"/>
      <c r="V1112" s="315"/>
      <c r="W1112" s="315"/>
      <c r="X1112" s="315"/>
      <c r="Y1112" s="316">
        <v>136</v>
      </c>
      <c r="Z1112" s="317"/>
      <c r="AA1112" s="317"/>
      <c r="AB1112" s="318"/>
      <c r="AC1112" s="320" t="s">
        <v>513</v>
      </c>
      <c r="AD1112" s="320"/>
      <c r="AE1112" s="320"/>
      <c r="AF1112" s="320"/>
      <c r="AG1112" s="320"/>
      <c r="AH1112" s="321">
        <v>6</v>
      </c>
      <c r="AI1112" s="322"/>
      <c r="AJ1112" s="322"/>
      <c r="AK1112" s="322"/>
      <c r="AL1112" s="323">
        <v>91</v>
      </c>
      <c r="AM1112" s="324"/>
      <c r="AN1112" s="324"/>
      <c r="AO1112" s="325"/>
      <c r="AP1112" s="319" t="s">
        <v>669</v>
      </c>
      <c r="AQ1112" s="319"/>
      <c r="AR1112" s="319"/>
      <c r="AS1112" s="319"/>
      <c r="AT1112" s="319"/>
      <c r="AU1112" s="319"/>
      <c r="AV1112" s="319"/>
      <c r="AW1112" s="319"/>
      <c r="AX1112" s="319"/>
    </row>
    <row r="1113" spans="1:50" ht="30" customHeight="1" x14ac:dyDescent="0.15">
      <c r="A1113" s="402">
        <v>12</v>
      </c>
      <c r="B1113" s="402">
        <v>1</v>
      </c>
      <c r="C1113" s="894" t="s">
        <v>713</v>
      </c>
      <c r="D1113" s="894"/>
      <c r="E1113" s="259" t="s">
        <v>702</v>
      </c>
      <c r="F1113" s="893"/>
      <c r="G1113" s="893"/>
      <c r="H1113" s="893"/>
      <c r="I1113" s="893"/>
      <c r="J1113" s="417">
        <v>5120001049004</v>
      </c>
      <c r="K1113" s="418"/>
      <c r="L1113" s="418"/>
      <c r="M1113" s="418"/>
      <c r="N1113" s="418"/>
      <c r="O1113" s="418"/>
      <c r="P1113" s="425" t="s">
        <v>665</v>
      </c>
      <c r="Q1113" s="315"/>
      <c r="R1113" s="315"/>
      <c r="S1113" s="315"/>
      <c r="T1113" s="315"/>
      <c r="U1113" s="315"/>
      <c r="V1113" s="315"/>
      <c r="W1113" s="315"/>
      <c r="X1113" s="315"/>
      <c r="Y1113" s="316">
        <v>1231</v>
      </c>
      <c r="Z1113" s="317"/>
      <c r="AA1113" s="317"/>
      <c r="AB1113" s="318"/>
      <c r="AC1113" s="320" t="s">
        <v>513</v>
      </c>
      <c r="AD1113" s="320"/>
      <c r="AE1113" s="320"/>
      <c r="AF1113" s="320"/>
      <c r="AG1113" s="320"/>
      <c r="AH1113" s="321">
        <v>8</v>
      </c>
      <c r="AI1113" s="322"/>
      <c r="AJ1113" s="322"/>
      <c r="AK1113" s="322"/>
      <c r="AL1113" s="323">
        <v>90.4</v>
      </c>
      <c r="AM1113" s="324"/>
      <c r="AN1113" s="324"/>
      <c r="AO1113" s="325"/>
      <c r="AP1113" s="319" t="s">
        <v>669</v>
      </c>
      <c r="AQ1113" s="319"/>
      <c r="AR1113" s="319"/>
      <c r="AS1113" s="319"/>
      <c r="AT1113" s="319"/>
      <c r="AU1113" s="319"/>
      <c r="AV1113" s="319"/>
      <c r="AW1113" s="319"/>
      <c r="AX1113" s="319"/>
    </row>
    <row r="1114" spans="1:50" ht="30" customHeight="1" x14ac:dyDescent="0.15">
      <c r="A1114" s="402">
        <v>13</v>
      </c>
      <c r="B1114" s="402">
        <v>1</v>
      </c>
      <c r="C1114" s="894" t="s">
        <v>713</v>
      </c>
      <c r="D1114" s="894"/>
      <c r="E1114" s="259" t="s">
        <v>703</v>
      </c>
      <c r="F1114" s="893"/>
      <c r="G1114" s="893"/>
      <c r="H1114" s="893"/>
      <c r="I1114" s="893"/>
      <c r="J1114" s="417">
        <v>4260001000102</v>
      </c>
      <c r="K1114" s="418"/>
      <c r="L1114" s="418"/>
      <c r="M1114" s="418"/>
      <c r="N1114" s="418"/>
      <c r="O1114" s="418"/>
      <c r="P1114" s="425" t="s">
        <v>665</v>
      </c>
      <c r="Q1114" s="315"/>
      <c r="R1114" s="315"/>
      <c r="S1114" s="315"/>
      <c r="T1114" s="315"/>
      <c r="U1114" s="315"/>
      <c r="V1114" s="315"/>
      <c r="W1114" s="315"/>
      <c r="X1114" s="315"/>
      <c r="Y1114" s="316">
        <v>1037</v>
      </c>
      <c r="Z1114" s="317"/>
      <c r="AA1114" s="317"/>
      <c r="AB1114" s="318"/>
      <c r="AC1114" s="320" t="s">
        <v>513</v>
      </c>
      <c r="AD1114" s="320"/>
      <c r="AE1114" s="320"/>
      <c r="AF1114" s="320"/>
      <c r="AG1114" s="320"/>
      <c r="AH1114" s="321">
        <v>23</v>
      </c>
      <c r="AI1114" s="322"/>
      <c r="AJ1114" s="322"/>
      <c r="AK1114" s="322"/>
      <c r="AL1114" s="323">
        <v>91.2</v>
      </c>
      <c r="AM1114" s="324"/>
      <c r="AN1114" s="324"/>
      <c r="AO1114" s="325"/>
      <c r="AP1114" s="319" t="s">
        <v>669</v>
      </c>
      <c r="AQ1114" s="319"/>
      <c r="AR1114" s="319"/>
      <c r="AS1114" s="319"/>
      <c r="AT1114" s="319"/>
      <c r="AU1114" s="319"/>
      <c r="AV1114" s="319"/>
      <c r="AW1114" s="319"/>
      <c r="AX1114" s="319"/>
    </row>
    <row r="1115" spans="1:50" ht="30" customHeight="1" x14ac:dyDescent="0.15">
      <c r="A1115" s="402">
        <v>14</v>
      </c>
      <c r="B1115" s="402">
        <v>1</v>
      </c>
      <c r="C1115" s="894" t="s">
        <v>713</v>
      </c>
      <c r="D1115" s="894"/>
      <c r="E1115" s="259" t="s">
        <v>704</v>
      </c>
      <c r="F1115" s="893"/>
      <c r="G1115" s="893"/>
      <c r="H1115" s="893"/>
      <c r="I1115" s="893"/>
      <c r="J1115" s="417">
        <v>6010001034874</v>
      </c>
      <c r="K1115" s="418"/>
      <c r="L1115" s="418"/>
      <c r="M1115" s="418"/>
      <c r="N1115" s="418"/>
      <c r="O1115" s="418"/>
      <c r="P1115" s="425" t="s">
        <v>667</v>
      </c>
      <c r="Q1115" s="315"/>
      <c r="R1115" s="315"/>
      <c r="S1115" s="315"/>
      <c r="T1115" s="315"/>
      <c r="U1115" s="315"/>
      <c r="V1115" s="315"/>
      <c r="W1115" s="315"/>
      <c r="X1115" s="315"/>
      <c r="Y1115" s="316">
        <v>1015</v>
      </c>
      <c r="Z1115" s="317"/>
      <c r="AA1115" s="317"/>
      <c r="AB1115" s="318"/>
      <c r="AC1115" s="320" t="s">
        <v>513</v>
      </c>
      <c r="AD1115" s="320"/>
      <c r="AE1115" s="320"/>
      <c r="AF1115" s="320"/>
      <c r="AG1115" s="320"/>
      <c r="AH1115" s="321">
        <v>12</v>
      </c>
      <c r="AI1115" s="322"/>
      <c r="AJ1115" s="322"/>
      <c r="AK1115" s="322"/>
      <c r="AL1115" s="323">
        <v>91</v>
      </c>
      <c r="AM1115" s="324"/>
      <c r="AN1115" s="324"/>
      <c r="AO1115" s="325"/>
      <c r="AP1115" s="319" t="s">
        <v>669</v>
      </c>
      <c r="AQ1115" s="319"/>
      <c r="AR1115" s="319"/>
      <c r="AS1115" s="319"/>
      <c r="AT1115" s="319"/>
      <c r="AU1115" s="319"/>
      <c r="AV1115" s="319"/>
      <c r="AW1115" s="319"/>
      <c r="AX1115" s="319"/>
    </row>
    <row r="1116" spans="1:50" ht="30" customHeight="1" x14ac:dyDescent="0.15">
      <c r="A1116" s="402">
        <v>15</v>
      </c>
      <c r="B1116" s="402">
        <v>1</v>
      </c>
      <c r="C1116" s="894" t="s">
        <v>713</v>
      </c>
      <c r="D1116" s="894"/>
      <c r="E1116" s="259" t="s">
        <v>705</v>
      </c>
      <c r="F1116" s="893"/>
      <c r="G1116" s="893"/>
      <c r="H1116" s="893"/>
      <c r="I1116" s="893"/>
      <c r="J1116" s="417">
        <v>5230001008469</v>
      </c>
      <c r="K1116" s="418"/>
      <c r="L1116" s="418"/>
      <c r="M1116" s="418"/>
      <c r="N1116" s="418"/>
      <c r="O1116" s="418"/>
      <c r="P1116" s="425" t="s">
        <v>666</v>
      </c>
      <c r="Q1116" s="315"/>
      <c r="R1116" s="315"/>
      <c r="S1116" s="315"/>
      <c r="T1116" s="315"/>
      <c r="U1116" s="315"/>
      <c r="V1116" s="315"/>
      <c r="W1116" s="315"/>
      <c r="X1116" s="315"/>
      <c r="Y1116" s="316">
        <v>894</v>
      </c>
      <c r="Z1116" s="317"/>
      <c r="AA1116" s="317"/>
      <c r="AB1116" s="318"/>
      <c r="AC1116" s="320" t="s">
        <v>513</v>
      </c>
      <c r="AD1116" s="320"/>
      <c r="AE1116" s="320"/>
      <c r="AF1116" s="320"/>
      <c r="AG1116" s="320"/>
      <c r="AH1116" s="321">
        <v>16</v>
      </c>
      <c r="AI1116" s="322"/>
      <c r="AJ1116" s="322"/>
      <c r="AK1116" s="322"/>
      <c r="AL1116" s="323">
        <v>90.3</v>
      </c>
      <c r="AM1116" s="324"/>
      <c r="AN1116" s="324"/>
      <c r="AO1116" s="325"/>
      <c r="AP1116" s="319" t="s">
        <v>669</v>
      </c>
      <c r="AQ1116" s="319"/>
      <c r="AR1116" s="319"/>
      <c r="AS1116" s="319"/>
      <c r="AT1116" s="319"/>
      <c r="AU1116" s="319"/>
      <c r="AV1116" s="319"/>
      <c r="AW1116" s="319"/>
      <c r="AX1116" s="319"/>
    </row>
    <row r="1117" spans="1:50" ht="30" customHeight="1" x14ac:dyDescent="0.15">
      <c r="A1117" s="402">
        <v>16</v>
      </c>
      <c r="B1117" s="402">
        <v>1</v>
      </c>
      <c r="C1117" s="894" t="s">
        <v>713</v>
      </c>
      <c r="D1117" s="894"/>
      <c r="E1117" s="259" t="s">
        <v>706</v>
      </c>
      <c r="F1117" s="893"/>
      <c r="G1117" s="893"/>
      <c r="H1117" s="893"/>
      <c r="I1117" s="893"/>
      <c r="J1117" s="417">
        <v>8120001022651</v>
      </c>
      <c r="K1117" s="418"/>
      <c r="L1117" s="418"/>
      <c r="M1117" s="418"/>
      <c r="N1117" s="418"/>
      <c r="O1117" s="418"/>
      <c r="P1117" s="425" t="s">
        <v>664</v>
      </c>
      <c r="Q1117" s="315"/>
      <c r="R1117" s="315"/>
      <c r="S1117" s="315"/>
      <c r="T1117" s="315"/>
      <c r="U1117" s="315"/>
      <c r="V1117" s="315"/>
      <c r="W1117" s="315"/>
      <c r="X1117" s="315"/>
      <c r="Y1117" s="316">
        <v>865</v>
      </c>
      <c r="Z1117" s="317"/>
      <c r="AA1117" s="317"/>
      <c r="AB1117" s="318"/>
      <c r="AC1117" s="320" t="s">
        <v>513</v>
      </c>
      <c r="AD1117" s="320"/>
      <c r="AE1117" s="320"/>
      <c r="AF1117" s="320"/>
      <c r="AG1117" s="320"/>
      <c r="AH1117" s="321">
        <v>13</v>
      </c>
      <c r="AI1117" s="322"/>
      <c r="AJ1117" s="322"/>
      <c r="AK1117" s="322"/>
      <c r="AL1117" s="323">
        <v>91.6</v>
      </c>
      <c r="AM1117" s="324"/>
      <c r="AN1117" s="324"/>
      <c r="AO1117" s="325"/>
      <c r="AP1117" s="319" t="s">
        <v>669</v>
      </c>
      <c r="AQ1117" s="319"/>
      <c r="AR1117" s="319"/>
      <c r="AS1117" s="319"/>
      <c r="AT1117" s="319"/>
      <c r="AU1117" s="319"/>
      <c r="AV1117" s="319"/>
      <c r="AW1117" s="319"/>
      <c r="AX1117" s="319"/>
    </row>
    <row r="1118" spans="1:50" ht="27"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J14">
    <cfRule type="expression" dxfId="2829" priority="14053">
      <formula>IF(RIGHT(TEXT(AD14,"0.#"),1)=".",FALSE,TRUE)</formula>
    </cfRule>
    <cfRule type="expression" dxfId="2828" priority="14054">
      <formula>IF(RIGHT(TEXT(AD14,"0.#"),1)=".",TRUE,FALSE)</formula>
    </cfRule>
  </conditionalFormatting>
  <conditionalFormatting sqref="P18:AX18">
    <cfRule type="expression" dxfId="2827" priority="13929">
      <formula>IF(RIGHT(TEXT(P18,"0.#"),1)=".",FALSE,TRUE)</formula>
    </cfRule>
    <cfRule type="expression" dxfId="2826" priority="13930">
      <formula>IF(RIGHT(TEXT(P18,"0.#"),1)=".",TRUE,FALSE)</formula>
    </cfRule>
  </conditionalFormatting>
  <conditionalFormatting sqref="Y782">
    <cfRule type="expression" dxfId="2825" priority="13925">
      <formula>IF(RIGHT(TEXT(Y782,"0.#"),1)=".",FALSE,TRUE)</formula>
    </cfRule>
    <cfRule type="expression" dxfId="2824" priority="13926">
      <formula>IF(RIGHT(TEXT(Y782,"0.#"),1)=".",TRUE,FALSE)</formula>
    </cfRule>
  </conditionalFormatting>
  <conditionalFormatting sqref="Y791">
    <cfRule type="expression" dxfId="2823" priority="13921">
      <formula>IF(RIGHT(TEXT(Y791,"0.#"),1)=".",FALSE,TRUE)</formula>
    </cfRule>
    <cfRule type="expression" dxfId="2822" priority="13922">
      <formula>IF(RIGHT(TEXT(Y791,"0.#"),1)=".",TRUE,FALSE)</formula>
    </cfRule>
  </conditionalFormatting>
  <conditionalFormatting sqref="Y822:Y829 Y820 Y809:Y816 Y807 Y796:Y803 Y794">
    <cfRule type="expression" dxfId="2821" priority="13703">
      <formula>IF(RIGHT(TEXT(Y794,"0.#"),1)=".",FALSE,TRUE)</formula>
    </cfRule>
    <cfRule type="expression" dxfId="2820" priority="13704">
      <formula>IF(RIGHT(TEXT(Y794,"0.#"),1)=".",TRUE,FALSE)</formula>
    </cfRule>
  </conditionalFormatting>
  <conditionalFormatting sqref="AD16:AJ17 AD15:AX15 AD13:AX13">
    <cfRule type="expression" dxfId="2819" priority="13751">
      <formula>IF(RIGHT(TEXT(AD13,"0.#"),1)=".",FALSE,TRUE)</formula>
    </cfRule>
    <cfRule type="expression" dxfId="2818" priority="13752">
      <formula>IF(RIGHT(TEXT(AD13,"0.#"),1)=".",TRUE,FALSE)</formula>
    </cfRule>
  </conditionalFormatting>
  <conditionalFormatting sqref="P19:AJ19">
    <cfRule type="expression" dxfId="2817" priority="13749">
      <formula>IF(RIGHT(TEXT(P19,"0.#"),1)=".",FALSE,TRUE)</formula>
    </cfRule>
    <cfRule type="expression" dxfId="2816" priority="13750">
      <formula>IF(RIGHT(TEXT(P19,"0.#"),1)=".",TRUE,FALSE)</formula>
    </cfRule>
  </conditionalFormatting>
  <conditionalFormatting sqref="AQ101">
    <cfRule type="expression" dxfId="2815" priority="13741">
      <formula>IF(RIGHT(TEXT(AQ101,"0.#"),1)=".",FALSE,TRUE)</formula>
    </cfRule>
    <cfRule type="expression" dxfId="2814" priority="13742">
      <formula>IF(RIGHT(TEXT(AQ101,"0.#"),1)=".",TRUE,FALSE)</formula>
    </cfRule>
  </conditionalFormatting>
  <conditionalFormatting sqref="Y783:Y790 Y781">
    <cfRule type="expression" dxfId="2813" priority="13727">
      <formula>IF(RIGHT(TEXT(Y781,"0.#"),1)=".",FALSE,TRUE)</formula>
    </cfRule>
    <cfRule type="expression" dxfId="2812" priority="13728">
      <formula>IF(RIGHT(TEXT(Y781,"0.#"),1)=".",TRUE,FALSE)</formula>
    </cfRule>
  </conditionalFormatting>
  <conditionalFormatting sqref="AU782">
    <cfRule type="expression" dxfId="2811" priority="13725">
      <formula>IF(RIGHT(TEXT(AU782,"0.#"),1)=".",FALSE,TRUE)</formula>
    </cfRule>
    <cfRule type="expression" dxfId="2810" priority="13726">
      <formula>IF(RIGHT(TEXT(AU782,"0.#"),1)=".",TRUE,FALSE)</formula>
    </cfRule>
  </conditionalFormatting>
  <conditionalFormatting sqref="AU791">
    <cfRule type="expression" dxfId="2809" priority="13723">
      <formula>IF(RIGHT(TEXT(AU791,"0.#"),1)=".",FALSE,TRUE)</formula>
    </cfRule>
    <cfRule type="expression" dxfId="2808" priority="13724">
      <formula>IF(RIGHT(TEXT(AU791,"0.#"),1)=".",TRUE,FALSE)</formula>
    </cfRule>
  </conditionalFormatting>
  <conditionalFormatting sqref="AU783:AU790 AU781">
    <cfRule type="expression" dxfId="2807" priority="13721">
      <formula>IF(RIGHT(TEXT(AU781,"0.#"),1)=".",FALSE,TRUE)</formula>
    </cfRule>
    <cfRule type="expression" dxfId="2806" priority="13722">
      <formula>IF(RIGHT(TEXT(AU781,"0.#"),1)=".",TRUE,FALSE)</formula>
    </cfRule>
  </conditionalFormatting>
  <conditionalFormatting sqref="Y821 Y808 Y795">
    <cfRule type="expression" dxfId="2805" priority="13707">
      <formula>IF(RIGHT(TEXT(Y795,"0.#"),1)=".",FALSE,TRUE)</formula>
    </cfRule>
    <cfRule type="expression" dxfId="2804" priority="13708">
      <formula>IF(RIGHT(TEXT(Y795,"0.#"),1)=".",TRUE,FALSE)</formula>
    </cfRule>
  </conditionalFormatting>
  <conditionalFormatting sqref="Y830 Y817 Y804">
    <cfRule type="expression" dxfId="2803" priority="13705">
      <formula>IF(RIGHT(TEXT(Y804,"0.#"),1)=".",FALSE,TRUE)</formula>
    </cfRule>
    <cfRule type="expression" dxfId="2802" priority="13706">
      <formula>IF(RIGHT(TEXT(Y804,"0.#"),1)=".",TRUE,FALSE)</formula>
    </cfRule>
  </conditionalFormatting>
  <conditionalFormatting sqref="AU821 AU808 AU795">
    <cfRule type="expression" dxfId="2801" priority="13701">
      <formula>IF(RIGHT(TEXT(AU795,"0.#"),1)=".",FALSE,TRUE)</formula>
    </cfRule>
    <cfRule type="expression" dxfId="2800" priority="13702">
      <formula>IF(RIGHT(TEXT(AU795,"0.#"),1)=".",TRUE,FALSE)</formula>
    </cfRule>
  </conditionalFormatting>
  <conditionalFormatting sqref="AU830 AU817 AU804">
    <cfRule type="expression" dxfId="2799" priority="13699">
      <formula>IF(RIGHT(TEXT(AU804,"0.#"),1)=".",FALSE,TRUE)</formula>
    </cfRule>
    <cfRule type="expression" dxfId="2798" priority="13700">
      <formula>IF(RIGHT(TEXT(AU804,"0.#"),1)=".",TRUE,FALSE)</formula>
    </cfRule>
  </conditionalFormatting>
  <conditionalFormatting sqref="AU822:AU829 AU820 AU809:AU816 AU807 AU796:AU803 AU794">
    <cfRule type="expression" dxfId="2797" priority="13697">
      <formula>IF(RIGHT(TEXT(AU794,"0.#"),1)=".",FALSE,TRUE)</formula>
    </cfRule>
    <cfRule type="expression" dxfId="2796" priority="13698">
      <formula>IF(RIGHT(TEXT(AU794,"0.#"),1)=".",TRUE,FALSE)</formula>
    </cfRule>
  </conditionalFormatting>
  <conditionalFormatting sqref="AM87">
    <cfRule type="expression" dxfId="2795" priority="13351">
      <formula>IF(RIGHT(TEXT(AM87,"0.#"),1)=".",FALSE,TRUE)</formula>
    </cfRule>
    <cfRule type="expression" dxfId="2794" priority="13352">
      <formula>IF(RIGHT(TEXT(AM87,"0.#"),1)=".",TRUE,FALSE)</formula>
    </cfRule>
  </conditionalFormatting>
  <conditionalFormatting sqref="AE55">
    <cfRule type="expression" dxfId="2793" priority="13419">
      <formula>IF(RIGHT(TEXT(AE55,"0.#"),1)=".",FALSE,TRUE)</formula>
    </cfRule>
    <cfRule type="expression" dxfId="2792" priority="13420">
      <formula>IF(RIGHT(TEXT(AE55,"0.#"),1)=".",TRUE,FALSE)</formula>
    </cfRule>
  </conditionalFormatting>
  <conditionalFormatting sqref="AI55">
    <cfRule type="expression" dxfId="2791" priority="13417">
      <formula>IF(RIGHT(TEXT(AI55,"0.#"),1)=".",FALSE,TRUE)</formula>
    </cfRule>
    <cfRule type="expression" dxfId="2790" priority="13418">
      <formula>IF(RIGHT(TEXT(AI55,"0.#"),1)=".",TRUE,FALSE)</formula>
    </cfRule>
  </conditionalFormatting>
  <conditionalFormatting sqref="AM34">
    <cfRule type="expression" dxfId="2789" priority="13497">
      <formula>IF(RIGHT(TEXT(AM34,"0.#"),1)=".",FALSE,TRUE)</formula>
    </cfRule>
    <cfRule type="expression" dxfId="2788" priority="13498">
      <formula>IF(RIGHT(TEXT(AM34,"0.#"),1)=".",TRUE,FALSE)</formula>
    </cfRule>
  </conditionalFormatting>
  <conditionalFormatting sqref="AI34">
    <cfRule type="expression" dxfId="2787" priority="13507">
      <formula>IF(RIGHT(TEXT(AI34,"0.#"),1)=".",FALSE,TRUE)</formula>
    </cfRule>
    <cfRule type="expression" dxfId="2786" priority="13508">
      <formula>IF(RIGHT(TEXT(AI34,"0.#"),1)=".",TRUE,FALSE)</formula>
    </cfRule>
  </conditionalFormatting>
  <conditionalFormatting sqref="AI33">
    <cfRule type="expression" dxfId="2785" priority="13505">
      <formula>IF(RIGHT(TEXT(AI33,"0.#"),1)=".",FALSE,TRUE)</formula>
    </cfRule>
    <cfRule type="expression" dxfId="2784" priority="13506">
      <formula>IF(RIGHT(TEXT(AI33,"0.#"),1)=".",TRUE,FALSE)</formula>
    </cfRule>
  </conditionalFormatting>
  <conditionalFormatting sqref="AI32">
    <cfRule type="expression" dxfId="2783" priority="13503">
      <formula>IF(RIGHT(TEXT(AI32,"0.#"),1)=".",FALSE,TRUE)</formula>
    </cfRule>
    <cfRule type="expression" dxfId="2782" priority="13504">
      <formula>IF(RIGHT(TEXT(AI32,"0.#"),1)=".",TRUE,FALSE)</formula>
    </cfRule>
  </conditionalFormatting>
  <conditionalFormatting sqref="AM32">
    <cfRule type="expression" dxfId="2781" priority="13501">
      <formula>IF(RIGHT(TEXT(AM32,"0.#"),1)=".",FALSE,TRUE)</formula>
    </cfRule>
    <cfRule type="expression" dxfId="2780" priority="13502">
      <formula>IF(RIGHT(TEXT(AM32,"0.#"),1)=".",TRUE,FALSE)</formula>
    </cfRule>
  </conditionalFormatting>
  <conditionalFormatting sqref="AM33">
    <cfRule type="expression" dxfId="2779" priority="13499">
      <formula>IF(RIGHT(TEXT(AM33,"0.#"),1)=".",FALSE,TRUE)</formula>
    </cfRule>
    <cfRule type="expression" dxfId="2778" priority="13500">
      <formula>IF(RIGHT(TEXT(AM33,"0.#"),1)=".",TRUE,FALSE)</formula>
    </cfRule>
  </conditionalFormatting>
  <conditionalFormatting sqref="AQ32:AQ34">
    <cfRule type="expression" dxfId="2777" priority="13491">
      <formula>IF(RIGHT(TEXT(AQ32,"0.#"),1)=".",FALSE,TRUE)</formula>
    </cfRule>
    <cfRule type="expression" dxfId="2776" priority="13492">
      <formula>IF(RIGHT(TEXT(AQ32,"0.#"),1)=".",TRUE,FALSE)</formula>
    </cfRule>
  </conditionalFormatting>
  <conditionalFormatting sqref="AU32:AU34">
    <cfRule type="expression" dxfId="2775" priority="13489">
      <formula>IF(RIGHT(TEXT(AU32,"0.#"),1)=".",FALSE,TRUE)</formula>
    </cfRule>
    <cfRule type="expression" dxfId="2774" priority="13490">
      <formula>IF(RIGHT(TEXT(AU32,"0.#"),1)=".",TRUE,FALSE)</formula>
    </cfRule>
  </conditionalFormatting>
  <conditionalFormatting sqref="AE53">
    <cfRule type="expression" dxfId="2773" priority="13423">
      <formula>IF(RIGHT(TEXT(AE53,"0.#"),1)=".",FALSE,TRUE)</formula>
    </cfRule>
    <cfRule type="expression" dxfId="2772" priority="13424">
      <formula>IF(RIGHT(TEXT(AE53,"0.#"),1)=".",TRUE,FALSE)</formula>
    </cfRule>
  </conditionalFormatting>
  <conditionalFormatting sqref="AE54">
    <cfRule type="expression" dxfId="2771" priority="13421">
      <formula>IF(RIGHT(TEXT(AE54,"0.#"),1)=".",FALSE,TRUE)</formula>
    </cfRule>
    <cfRule type="expression" dxfId="2770" priority="13422">
      <formula>IF(RIGHT(TEXT(AE54,"0.#"),1)=".",TRUE,FALSE)</formula>
    </cfRule>
  </conditionalFormatting>
  <conditionalFormatting sqref="AI54">
    <cfRule type="expression" dxfId="2769" priority="13415">
      <formula>IF(RIGHT(TEXT(AI54,"0.#"),1)=".",FALSE,TRUE)</formula>
    </cfRule>
    <cfRule type="expression" dxfId="2768" priority="13416">
      <formula>IF(RIGHT(TEXT(AI54,"0.#"),1)=".",TRUE,FALSE)</formula>
    </cfRule>
  </conditionalFormatting>
  <conditionalFormatting sqref="AI53">
    <cfRule type="expression" dxfId="2767" priority="13413">
      <formula>IF(RIGHT(TEXT(AI53,"0.#"),1)=".",FALSE,TRUE)</formula>
    </cfRule>
    <cfRule type="expression" dxfId="2766" priority="13414">
      <formula>IF(RIGHT(TEXT(AI53,"0.#"),1)=".",TRUE,FALSE)</formula>
    </cfRule>
  </conditionalFormatting>
  <conditionalFormatting sqref="AM53">
    <cfRule type="expression" dxfId="2765" priority="13411">
      <formula>IF(RIGHT(TEXT(AM53,"0.#"),1)=".",FALSE,TRUE)</formula>
    </cfRule>
    <cfRule type="expression" dxfId="2764" priority="13412">
      <formula>IF(RIGHT(TEXT(AM53,"0.#"),1)=".",TRUE,FALSE)</formula>
    </cfRule>
  </conditionalFormatting>
  <conditionalFormatting sqref="AM54">
    <cfRule type="expression" dxfId="2763" priority="13409">
      <formula>IF(RIGHT(TEXT(AM54,"0.#"),1)=".",FALSE,TRUE)</formula>
    </cfRule>
    <cfRule type="expression" dxfId="2762" priority="13410">
      <formula>IF(RIGHT(TEXT(AM54,"0.#"),1)=".",TRUE,FALSE)</formula>
    </cfRule>
  </conditionalFormatting>
  <conditionalFormatting sqref="AM55">
    <cfRule type="expression" dxfId="2761" priority="13407">
      <formula>IF(RIGHT(TEXT(AM55,"0.#"),1)=".",FALSE,TRUE)</formula>
    </cfRule>
    <cfRule type="expression" dxfId="2760" priority="13408">
      <formula>IF(RIGHT(TEXT(AM55,"0.#"),1)=".",TRUE,FALSE)</formula>
    </cfRule>
  </conditionalFormatting>
  <conditionalFormatting sqref="AE60">
    <cfRule type="expression" dxfId="2759" priority="13393">
      <formula>IF(RIGHT(TEXT(AE60,"0.#"),1)=".",FALSE,TRUE)</formula>
    </cfRule>
    <cfRule type="expression" dxfId="2758" priority="13394">
      <formula>IF(RIGHT(TEXT(AE60,"0.#"),1)=".",TRUE,FALSE)</formula>
    </cfRule>
  </conditionalFormatting>
  <conditionalFormatting sqref="AE61">
    <cfRule type="expression" dxfId="2757" priority="13391">
      <formula>IF(RIGHT(TEXT(AE61,"0.#"),1)=".",FALSE,TRUE)</formula>
    </cfRule>
    <cfRule type="expression" dxfId="2756" priority="13392">
      <formula>IF(RIGHT(TEXT(AE61,"0.#"),1)=".",TRUE,FALSE)</formula>
    </cfRule>
  </conditionalFormatting>
  <conditionalFormatting sqref="AE62">
    <cfRule type="expression" dxfId="2755" priority="13389">
      <formula>IF(RIGHT(TEXT(AE62,"0.#"),1)=".",FALSE,TRUE)</formula>
    </cfRule>
    <cfRule type="expression" dxfId="2754" priority="13390">
      <formula>IF(RIGHT(TEXT(AE62,"0.#"),1)=".",TRUE,FALSE)</formula>
    </cfRule>
  </conditionalFormatting>
  <conditionalFormatting sqref="AI62">
    <cfRule type="expression" dxfId="2753" priority="13387">
      <formula>IF(RIGHT(TEXT(AI62,"0.#"),1)=".",FALSE,TRUE)</formula>
    </cfRule>
    <cfRule type="expression" dxfId="2752" priority="13388">
      <formula>IF(RIGHT(TEXT(AI62,"0.#"),1)=".",TRUE,FALSE)</formula>
    </cfRule>
  </conditionalFormatting>
  <conditionalFormatting sqref="AI61">
    <cfRule type="expression" dxfId="2751" priority="13385">
      <formula>IF(RIGHT(TEXT(AI61,"0.#"),1)=".",FALSE,TRUE)</formula>
    </cfRule>
    <cfRule type="expression" dxfId="2750" priority="13386">
      <formula>IF(RIGHT(TEXT(AI61,"0.#"),1)=".",TRUE,FALSE)</formula>
    </cfRule>
  </conditionalFormatting>
  <conditionalFormatting sqref="AI60">
    <cfRule type="expression" dxfId="2749" priority="13383">
      <formula>IF(RIGHT(TEXT(AI60,"0.#"),1)=".",FALSE,TRUE)</formula>
    </cfRule>
    <cfRule type="expression" dxfId="2748" priority="13384">
      <formula>IF(RIGHT(TEXT(AI60,"0.#"),1)=".",TRUE,FALSE)</formula>
    </cfRule>
  </conditionalFormatting>
  <conditionalFormatting sqref="AM60">
    <cfRule type="expression" dxfId="2747" priority="13381">
      <formula>IF(RIGHT(TEXT(AM60,"0.#"),1)=".",FALSE,TRUE)</formula>
    </cfRule>
    <cfRule type="expression" dxfId="2746" priority="13382">
      <formula>IF(RIGHT(TEXT(AM60,"0.#"),1)=".",TRUE,FALSE)</formula>
    </cfRule>
  </conditionalFormatting>
  <conditionalFormatting sqref="AM61">
    <cfRule type="expression" dxfId="2745" priority="13379">
      <formula>IF(RIGHT(TEXT(AM61,"0.#"),1)=".",FALSE,TRUE)</formula>
    </cfRule>
    <cfRule type="expression" dxfId="2744" priority="13380">
      <formula>IF(RIGHT(TEXT(AM61,"0.#"),1)=".",TRUE,FALSE)</formula>
    </cfRule>
  </conditionalFormatting>
  <conditionalFormatting sqref="AM62">
    <cfRule type="expression" dxfId="2743" priority="13377">
      <formula>IF(RIGHT(TEXT(AM62,"0.#"),1)=".",FALSE,TRUE)</formula>
    </cfRule>
    <cfRule type="expression" dxfId="2742" priority="13378">
      <formula>IF(RIGHT(TEXT(AM62,"0.#"),1)=".",TRUE,FALSE)</formula>
    </cfRule>
  </conditionalFormatting>
  <conditionalFormatting sqref="AE87">
    <cfRule type="expression" dxfId="2741" priority="13363">
      <formula>IF(RIGHT(TEXT(AE87,"0.#"),1)=".",FALSE,TRUE)</formula>
    </cfRule>
    <cfRule type="expression" dxfId="2740" priority="13364">
      <formula>IF(RIGHT(TEXT(AE87,"0.#"),1)=".",TRUE,FALSE)</formula>
    </cfRule>
  </conditionalFormatting>
  <conditionalFormatting sqref="AE88">
    <cfRule type="expression" dxfId="2739" priority="13361">
      <formula>IF(RIGHT(TEXT(AE88,"0.#"),1)=".",FALSE,TRUE)</formula>
    </cfRule>
    <cfRule type="expression" dxfId="2738" priority="13362">
      <formula>IF(RIGHT(TEXT(AE88,"0.#"),1)=".",TRUE,FALSE)</formula>
    </cfRule>
  </conditionalFormatting>
  <conditionalFormatting sqref="AE89">
    <cfRule type="expression" dxfId="2737" priority="13359">
      <formula>IF(RIGHT(TEXT(AE89,"0.#"),1)=".",FALSE,TRUE)</formula>
    </cfRule>
    <cfRule type="expression" dxfId="2736" priority="13360">
      <formula>IF(RIGHT(TEXT(AE89,"0.#"),1)=".",TRUE,FALSE)</formula>
    </cfRule>
  </conditionalFormatting>
  <conditionalFormatting sqref="AI89">
    <cfRule type="expression" dxfId="2735" priority="13357">
      <formula>IF(RIGHT(TEXT(AI89,"0.#"),1)=".",FALSE,TRUE)</formula>
    </cfRule>
    <cfRule type="expression" dxfId="2734" priority="13358">
      <formula>IF(RIGHT(TEXT(AI89,"0.#"),1)=".",TRUE,FALSE)</formula>
    </cfRule>
  </conditionalFormatting>
  <conditionalFormatting sqref="AI88">
    <cfRule type="expression" dxfId="2733" priority="13355">
      <formula>IF(RIGHT(TEXT(AI88,"0.#"),1)=".",FALSE,TRUE)</formula>
    </cfRule>
    <cfRule type="expression" dxfId="2732" priority="13356">
      <formula>IF(RIGHT(TEXT(AI88,"0.#"),1)=".",TRUE,FALSE)</formula>
    </cfRule>
  </conditionalFormatting>
  <conditionalFormatting sqref="AI87">
    <cfRule type="expression" dxfId="2731" priority="13353">
      <formula>IF(RIGHT(TEXT(AI87,"0.#"),1)=".",FALSE,TRUE)</formula>
    </cfRule>
    <cfRule type="expression" dxfId="2730" priority="13354">
      <formula>IF(RIGHT(TEXT(AI87,"0.#"),1)=".",TRUE,FALSE)</formula>
    </cfRule>
  </conditionalFormatting>
  <conditionalFormatting sqref="AM88">
    <cfRule type="expression" dxfId="2729" priority="13349">
      <formula>IF(RIGHT(TEXT(AM88,"0.#"),1)=".",FALSE,TRUE)</formula>
    </cfRule>
    <cfRule type="expression" dxfId="2728" priority="13350">
      <formula>IF(RIGHT(TEXT(AM88,"0.#"),1)=".",TRUE,FALSE)</formula>
    </cfRule>
  </conditionalFormatting>
  <conditionalFormatting sqref="AM89">
    <cfRule type="expression" dxfId="2727" priority="13347">
      <formula>IF(RIGHT(TEXT(AM89,"0.#"),1)=".",FALSE,TRUE)</formula>
    </cfRule>
    <cfRule type="expression" dxfId="2726" priority="13348">
      <formula>IF(RIGHT(TEXT(AM89,"0.#"),1)=".",TRUE,FALSE)</formula>
    </cfRule>
  </conditionalFormatting>
  <conditionalFormatting sqref="AE92">
    <cfRule type="expression" dxfId="2725" priority="13333">
      <formula>IF(RIGHT(TEXT(AE92,"0.#"),1)=".",FALSE,TRUE)</formula>
    </cfRule>
    <cfRule type="expression" dxfId="2724" priority="13334">
      <formula>IF(RIGHT(TEXT(AE92,"0.#"),1)=".",TRUE,FALSE)</formula>
    </cfRule>
  </conditionalFormatting>
  <conditionalFormatting sqref="AE93">
    <cfRule type="expression" dxfId="2723" priority="13331">
      <formula>IF(RIGHT(TEXT(AE93,"0.#"),1)=".",FALSE,TRUE)</formula>
    </cfRule>
    <cfRule type="expression" dxfId="2722" priority="13332">
      <formula>IF(RIGHT(TEXT(AE93,"0.#"),1)=".",TRUE,FALSE)</formula>
    </cfRule>
  </conditionalFormatting>
  <conditionalFormatting sqref="AE94">
    <cfRule type="expression" dxfId="2721" priority="13329">
      <formula>IF(RIGHT(TEXT(AE94,"0.#"),1)=".",FALSE,TRUE)</formula>
    </cfRule>
    <cfRule type="expression" dxfId="2720" priority="13330">
      <formula>IF(RIGHT(TEXT(AE94,"0.#"),1)=".",TRUE,FALSE)</formula>
    </cfRule>
  </conditionalFormatting>
  <conditionalFormatting sqref="AI94">
    <cfRule type="expression" dxfId="2719" priority="13327">
      <formula>IF(RIGHT(TEXT(AI94,"0.#"),1)=".",FALSE,TRUE)</formula>
    </cfRule>
    <cfRule type="expression" dxfId="2718" priority="13328">
      <formula>IF(RIGHT(TEXT(AI94,"0.#"),1)=".",TRUE,FALSE)</formula>
    </cfRule>
  </conditionalFormatting>
  <conditionalFormatting sqref="AI93">
    <cfRule type="expression" dxfId="2717" priority="13325">
      <formula>IF(RIGHT(TEXT(AI93,"0.#"),1)=".",FALSE,TRUE)</formula>
    </cfRule>
    <cfRule type="expression" dxfId="2716" priority="13326">
      <formula>IF(RIGHT(TEXT(AI93,"0.#"),1)=".",TRUE,FALSE)</formula>
    </cfRule>
  </conditionalFormatting>
  <conditionalFormatting sqref="AI92">
    <cfRule type="expression" dxfId="2715" priority="13323">
      <formula>IF(RIGHT(TEXT(AI92,"0.#"),1)=".",FALSE,TRUE)</formula>
    </cfRule>
    <cfRule type="expression" dxfId="2714" priority="13324">
      <formula>IF(RIGHT(TEXT(AI92,"0.#"),1)=".",TRUE,FALSE)</formula>
    </cfRule>
  </conditionalFormatting>
  <conditionalFormatting sqref="AM92">
    <cfRule type="expression" dxfId="2713" priority="13321">
      <formula>IF(RIGHT(TEXT(AM92,"0.#"),1)=".",FALSE,TRUE)</formula>
    </cfRule>
    <cfRule type="expression" dxfId="2712" priority="13322">
      <formula>IF(RIGHT(TEXT(AM92,"0.#"),1)=".",TRUE,FALSE)</formula>
    </cfRule>
  </conditionalFormatting>
  <conditionalFormatting sqref="AM93">
    <cfRule type="expression" dxfId="2711" priority="13319">
      <formula>IF(RIGHT(TEXT(AM93,"0.#"),1)=".",FALSE,TRUE)</formula>
    </cfRule>
    <cfRule type="expression" dxfId="2710" priority="13320">
      <formula>IF(RIGHT(TEXT(AM93,"0.#"),1)=".",TRUE,FALSE)</formula>
    </cfRule>
  </conditionalFormatting>
  <conditionalFormatting sqref="AM94">
    <cfRule type="expression" dxfId="2709" priority="13317">
      <formula>IF(RIGHT(TEXT(AM94,"0.#"),1)=".",FALSE,TRUE)</formula>
    </cfRule>
    <cfRule type="expression" dxfId="2708" priority="13318">
      <formula>IF(RIGHT(TEXT(AM94,"0.#"),1)=".",TRUE,FALSE)</formula>
    </cfRule>
  </conditionalFormatting>
  <conditionalFormatting sqref="AE97">
    <cfRule type="expression" dxfId="2707" priority="13303">
      <formula>IF(RIGHT(TEXT(AE97,"0.#"),1)=".",FALSE,TRUE)</formula>
    </cfRule>
    <cfRule type="expression" dxfId="2706" priority="13304">
      <formula>IF(RIGHT(TEXT(AE97,"0.#"),1)=".",TRUE,FALSE)</formula>
    </cfRule>
  </conditionalFormatting>
  <conditionalFormatting sqref="AE98">
    <cfRule type="expression" dxfId="2705" priority="13301">
      <formula>IF(RIGHT(TEXT(AE98,"0.#"),1)=".",FALSE,TRUE)</formula>
    </cfRule>
    <cfRule type="expression" dxfId="2704" priority="13302">
      <formula>IF(RIGHT(TEXT(AE98,"0.#"),1)=".",TRUE,FALSE)</formula>
    </cfRule>
  </conditionalFormatting>
  <conditionalFormatting sqref="AE99">
    <cfRule type="expression" dxfId="2703" priority="13299">
      <formula>IF(RIGHT(TEXT(AE99,"0.#"),1)=".",FALSE,TRUE)</formula>
    </cfRule>
    <cfRule type="expression" dxfId="2702" priority="13300">
      <formula>IF(RIGHT(TEXT(AE99,"0.#"),1)=".",TRUE,FALSE)</formula>
    </cfRule>
  </conditionalFormatting>
  <conditionalFormatting sqref="AI99">
    <cfRule type="expression" dxfId="2701" priority="13297">
      <formula>IF(RIGHT(TEXT(AI99,"0.#"),1)=".",FALSE,TRUE)</formula>
    </cfRule>
    <cfRule type="expression" dxfId="2700" priority="13298">
      <formula>IF(RIGHT(TEXT(AI99,"0.#"),1)=".",TRUE,FALSE)</formula>
    </cfRule>
  </conditionalFormatting>
  <conditionalFormatting sqref="AI98">
    <cfRule type="expression" dxfId="2699" priority="13295">
      <formula>IF(RIGHT(TEXT(AI98,"0.#"),1)=".",FALSE,TRUE)</formula>
    </cfRule>
    <cfRule type="expression" dxfId="2698" priority="13296">
      <formula>IF(RIGHT(TEXT(AI98,"0.#"),1)=".",TRUE,FALSE)</formula>
    </cfRule>
  </conditionalFormatting>
  <conditionalFormatting sqref="AI97">
    <cfRule type="expression" dxfId="2697" priority="13293">
      <formula>IF(RIGHT(TEXT(AI97,"0.#"),1)=".",FALSE,TRUE)</formula>
    </cfRule>
    <cfRule type="expression" dxfId="2696" priority="13294">
      <formula>IF(RIGHT(TEXT(AI97,"0.#"),1)=".",TRUE,FALSE)</formula>
    </cfRule>
  </conditionalFormatting>
  <conditionalFormatting sqref="AM97">
    <cfRule type="expression" dxfId="2695" priority="13291">
      <formula>IF(RIGHT(TEXT(AM97,"0.#"),1)=".",FALSE,TRUE)</formula>
    </cfRule>
    <cfRule type="expression" dxfId="2694" priority="13292">
      <formula>IF(RIGHT(TEXT(AM97,"0.#"),1)=".",TRUE,FALSE)</formula>
    </cfRule>
  </conditionalFormatting>
  <conditionalFormatting sqref="AM98">
    <cfRule type="expression" dxfId="2693" priority="13289">
      <formula>IF(RIGHT(TEXT(AM98,"0.#"),1)=".",FALSE,TRUE)</formula>
    </cfRule>
    <cfRule type="expression" dxfId="2692" priority="13290">
      <formula>IF(RIGHT(TEXT(AM98,"0.#"),1)=".",TRUE,FALSE)</formula>
    </cfRule>
  </conditionalFormatting>
  <conditionalFormatting sqref="AM99">
    <cfRule type="expression" dxfId="2691" priority="13287">
      <formula>IF(RIGHT(TEXT(AM99,"0.#"),1)=".",FALSE,TRUE)</formula>
    </cfRule>
    <cfRule type="expression" dxfId="2690" priority="13288">
      <formula>IF(RIGHT(TEXT(AM99,"0.#"),1)=".",TRUE,FALSE)</formula>
    </cfRule>
  </conditionalFormatting>
  <conditionalFormatting sqref="AM101">
    <cfRule type="expression" dxfId="2689" priority="13271">
      <formula>IF(RIGHT(TEXT(AM101,"0.#"),1)=".",FALSE,TRUE)</formula>
    </cfRule>
    <cfRule type="expression" dxfId="2688" priority="13272">
      <formula>IF(RIGHT(TEXT(AM101,"0.#"),1)=".",TRUE,FALSE)</formula>
    </cfRule>
  </conditionalFormatting>
  <conditionalFormatting sqref="AM102">
    <cfRule type="expression" dxfId="2687" priority="13265">
      <formula>IF(RIGHT(TEXT(AM102,"0.#"),1)=".",FALSE,TRUE)</formula>
    </cfRule>
    <cfRule type="expression" dxfId="2686" priority="13266">
      <formula>IF(RIGHT(TEXT(AM102,"0.#"),1)=".",TRUE,FALSE)</formula>
    </cfRule>
  </conditionalFormatting>
  <conditionalFormatting sqref="AQ102">
    <cfRule type="expression" dxfId="2685" priority="13263">
      <formula>IF(RIGHT(TEXT(AQ102,"0.#"),1)=".",FALSE,TRUE)</formula>
    </cfRule>
    <cfRule type="expression" dxfId="2684" priority="13264">
      <formula>IF(RIGHT(TEXT(AQ102,"0.#"),1)=".",TRUE,FALSE)</formula>
    </cfRule>
  </conditionalFormatting>
  <conditionalFormatting sqref="AE104">
    <cfRule type="expression" dxfId="2683" priority="13261">
      <formula>IF(RIGHT(TEXT(AE104,"0.#"),1)=".",FALSE,TRUE)</formula>
    </cfRule>
    <cfRule type="expression" dxfId="2682" priority="13262">
      <formula>IF(RIGHT(TEXT(AE104,"0.#"),1)=".",TRUE,FALSE)</formula>
    </cfRule>
  </conditionalFormatting>
  <conditionalFormatting sqref="AI104">
    <cfRule type="expression" dxfId="2681" priority="13259">
      <formula>IF(RIGHT(TEXT(AI104,"0.#"),1)=".",FALSE,TRUE)</formula>
    </cfRule>
    <cfRule type="expression" dxfId="2680" priority="13260">
      <formula>IF(RIGHT(TEXT(AI104,"0.#"),1)=".",TRUE,FALSE)</formula>
    </cfRule>
  </conditionalFormatting>
  <conditionalFormatting sqref="AM104">
    <cfRule type="expression" dxfId="2679" priority="13257">
      <formula>IF(RIGHT(TEXT(AM104,"0.#"),1)=".",FALSE,TRUE)</formula>
    </cfRule>
    <cfRule type="expression" dxfId="2678" priority="13258">
      <formula>IF(RIGHT(TEXT(AM104,"0.#"),1)=".",TRUE,FALSE)</formula>
    </cfRule>
  </conditionalFormatting>
  <conditionalFormatting sqref="AE105">
    <cfRule type="expression" dxfId="2677" priority="13255">
      <formula>IF(RIGHT(TEXT(AE105,"0.#"),1)=".",FALSE,TRUE)</formula>
    </cfRule>
    <cfRule type="expression" dxfId="2676" priority="13256">
      <formula>IF(RIGHT(TEXT(AE105,"0.#"),1)=".",TRUE,FALSE)</formula>
    </cfRule>
  </conditionalFormatting>
  <conditionalFormatting sqref="AI105">
    <cfRule type="expression" dxfId="2675" priority="13253">
      <formula>IF(RIGHT(TEXT(AI105,"0.#"),1)=".",FALSE,TRUE)</formula>
    </cfRule>
    <cfRule type="expression" dxfId="2674" priority="13254">
      <formula>IF(RIGHT(TEXT(AI105,"0.#"),1)=".",TRUE,FALSE)</formula>
    </cfRule>
  </conditionalFormatting>
  <conditionalFormatting sqref="AM105">
    <cfRule type="expression" dxfId="2673" priority="13251">
      <formula>IF(RIGHT(TEXT(AM105,"0.#"),1)=".",FALSE,TRUE)</formula>
    </cfRule>
    <cfRule type="expression" dxfId="2672" priority="13252">
      <formula>IF(RIGHT(TEXT(AM105,"0.#"),1)=".",TRUE,FALSE)</formula>
    </cfRule>
  </conditionalFormatting>
  <conditionalFormatting sqref="AE107">
    <cfRule type="expression" dxfId="2671" priority="13247">
      <formula>IF(RIGHT(TEXT(AE107,"0.#"),1)=".",FALSE,TRUE)</formula>
    </cfRule>
    <cfRule type="expression" dxfId="2670" priority="13248">
      <formula>IF(RIGHT(TEXT(AE107,"0.#"),1)=".",TRUE,FALSE)</formula>
    </cfRule>
  </conditionalFormatting>
  <conditionalFormatting sqref="AI107">
    <cfRule type="expression" dxfId="2669" priority="13245">
      <formula>IF(RIGHT(TEXT(AI107,"0.#"),1)=".",FALSE,TRUE)</formula>
    </cfRule>
    <cfRule type="expression" dxfId="2668" priority="13246">
      <formula>IF(RIGHT(TEXT(AI107,"0.#"),1)=".",TRUE,FALSE)</formula>
    </cfRule>
  </conditionalFormatting>
  <conditionalFormatting sqref="AM107">
    <cfRule type="expression" dxfId="2667" priority="13243">
      <formula>IF(RIGHT(TEXT(AM107,"0.#"),1)=".",FALSE,TRUE)</formula>
    </cfRule>
    <cfRule type="expression" dxfId="2666" priority="13244">
      <formula>IF(RIGHT(TEXT(AM107,"0.#"),1)=".",TRUE,FALSE)</formula>
    </cfRule>
  </conditionalFormatting>
  <conditionalFormatting sqref="AE108">
    <cfRule type="expression" dxfId="2665" priority="13241">
      <formula>IF(RIGHT(TEXT(AE108,"0.#"),1)=".",FALSE,TRUE)</formula>
    </cfRule>
    <cfRule type="expression" dxfId="2664" priority="13242">
      <formula>IF(RIGHT(TEXT(AE108,"0.#"),1)=".",TRUE,FALSE)</formula>
    </cfRule>
  </conditionalFormatting>
  <conditionalFormatting sqref="AI108">
    <cfRule type="expression" dxfId="2663" priority="13239">
      <formula>IF(RIGHT(TEXT(AI108,"0.#"),1)=".",FALSE,TRUE)</formula>
    </cfRule>
    <cfRule type="expression" dxfId="2662" priority="13240">
      <formula>IF(RIGHT(TEXT(AI108,"0.#"),1)=".",TRUE,FALSE)</formula>
    </cfRule>
  </conditionalFormatting>
  <conditionalFormatting sqref="AM108">
    <cfRule type="expression" dxfId="2661" priority="13237">
      <formula>IF(RIGHT(TEXT(AM108,"0.#"),1)=".",FALSE,TRUE)</formula>
    </cfRule>
    <cfRule type="expression" dxfId="2660" priority="13238">
      <formula>IF(RIGHT(TEXT(AM108,"0.#"),1)=".",TRUE,FALSE)</formula>
    </cfRule>
  </conditionalFormatting>
  <conditionalFormatting sqref="AE110">
    <cfRule type="expression" dxfId="2659" priority="13233">
      <formula>IF(RIGHT(TEXT(AE110,"0.#"),1)=".",FALSE,TRUE)</formula>
    </cfRule>
    <cfRule type="expression" dxfId="2658" priority="13234">
      <formula>IF(RIGHT(TEXT(AE110,"0.#"),1)=".",TRUE,FALSE)</formula>
    </cfRule>
  </conditionalFormatting>
  <conditionalFormatting sqref="AI110">
    <cfRule type="expression" dxfId="2657" priority="13231">
      <formula>IF(RIGHT(TEXT(AI110,"0.#"),1)=".",FALSE,TRUE)</formula>
    </cfRule>
    <cfRule type="expression" dxfId="2656" priority="13232">
      <formula>IF(RIGHT(TEXT(AI110,"0.#"),1)=".",TRUE,FALSE)</formula>
    </cfRule>
  </conditionalFormatting>
  <conditionalFormatting sqref="AM110">
    <cfRule type="expression" dxfId="2655" priority="13229">
      <formula>IF(RIGHT(TEXT(AM110,"0.#"),1)=".",FALSE,TRUE)</formula>
    </cfRule>
    <cfRule type="expression" dxfId="2654" priority="13230">
      <formula>IF(RIGHT(TEXT(AM110,"0.#"),1)=".",TRUE,FALSE)</formula>
    </cfRule>
  </conditionalFormatting>
  <conditionalFormatting sqref="AE111">
    <cfRule type="expression" dxfId="2653" priority="13227">
      <formula>IF(RIGHT(TEXT(AE111,"0.#"),1)=".",FALSE,TRUE)</formula>
    </cfRule>
    <cfRule type="expression" dxfId="2652" priority="13228">
      <formula>IF(RIGHT(TEXT(AE111,"0.#"),1)=".",TRUE,FALSE)</formula>
    </cfRule>
  </conditionalFormatting>
  <conditionalFormatting sqref="AI111">
    <cfRule type="expression" dxfId="2651" priority="13225">
      <formula>IF(RIGHT(TEXT(AI111,"0.#"),1)=".",FALSE,TRUE)</formula>
    </cfRule>
    <cfRule type="expression" dxfId="2650" priority="13226">
      <formula>IF(RIGHT(TEXT(AI111,"0.#"),1)=".",TRUE,FALSE)</formula>
    </cfRule>
  </conditionalFormatting>
  <conditionalFormatting sqref="AM111">
    <cfRule type="expression" dxfId="2649" priority="13223">
      <formula>IF(RIGHT(TEXT(AM111,"0.#"),1)=".",FALSE,TRUE)</formula>
    </cfRule>
    <cfRule type="expression" dxfId="2648" priority="13224">
      <formula>IF(RIGHT(TEXT(AM111,"0.#"),1)=".",TRUE,FALSE)</formula>
    </cfRule>
  </conditionalFormatting>
  <conditionalFormatting sqref="AE113">
    <cfRule type="expression" dxfId="2647" priority="13219">
      <formula>IF(RIGHT(TEXT(AE113,"0.#"),1)=".",FALSE,TRUE)</formula>
    </cfRule>
    <cfRule type="expression" dxfId="2646" priority="13220">
      <formula>IF(RIGHT(TEXT(AE113,"0.#"),1)=".",TRUE,FALSE)</formula>
    </cfRule>
  </conditionalFormatting>
  <conditionalFormatting sqref="AI113">
    <cfRule type="expression" dxfId="2645" priority="13217">
      <formula>IF(RIGHT(TEXT(AI113,"0.#"),1)=".",FALSE,TRUE)</formula>
    </cfRule>
    <cfRule type="expression" dxfId="2644" priority="13218">
      <formula>IF(RIGHT(TEXT(AI113,"0.#"),1)=".",TRUE,FALSE)</formula>
    </cfRule>
  </conditionalFormatting>
  <conditionalFormatting sqref="AM113">
    <cfRule type="expression" dxfId="2643" priority="13215">
      <formula>IF(RIGHT(TEXT(AM113,"0.#"),1)=".",FALSE,TRUE)</formula>
    </cfRule>
    <cfRule type="expression" dxfId="2642" priority="13216">
      <formula>IF(RIGHT(TEXT(AM113,"0.#"),1)=".",TRUE,FALSE)</formula>
    </cfRule>
  </conditionalFormatting>
  <conditionalFormatting sqref="AE114">
    <cfRule type="expression" dxfId="2641" priority="13213">
      <formula>IF(RIGHT(TEXT(AE114,"0.#"),1)=".",FALSE,TRUE)</formula>
    </cfRule>
    <cfRule type="expression" dxfId="2640" priority="13214">
      <formula>IF(RIGHT(TEXT(AE114,"0.#"),1)=".",TRUE,FALSE)</formula>
    </cfRule>
  </conditionalFormatting>
  <conditionalFormatting sqref="AI114">
    <cfRule type="expression" dxfId="2639" priority="13211">
      <formula>IF(RIGHT(TEXT(AI114,"0.#"),1)=".",FALSE,TRUE)</formula>
    </cfRule>
    <cfRule type="expression" dxfId="2638" priority="13212">
      <formula>IF(RIGHT(TEXT(AI114,"0.#"),1)=".",TRUE,FALSE)</formula>
    </cfRule>
  </conditionalFormatting>
  <conditionalFormatting sqref="AM114">
    <cfRule type="expression" dxfId="2637" priority="13209">
      <formula>IF(RIGHT(TEXT(AM114,"0.#"),1)=".",FALSE,TRUE)</formula>
    </cfRule>
    <cfRule type="expression" dxfId="2636" priority="13210">
      <formula>IF(RIGHT(TEXT(AM114,"0.#"),1)=".",TRUE,FALSE)</formula>
    </cfRule>
  </conditionalFormatting>
  <conditionalFormatting sqref="AE116 AQ116">
    <cfRule type="expression" dxfId="2635" priority="13205">
      <formula>IF(RIGHT(TEXT(AE116,"0.#"),1)=".",FALSE,TRUE)</formula>
    </cfRule>
    <cfRule type="expression" dxfId="2634" priority="13206">
      <formula>IF(RIGHT(TEXT(AE116,"0.#"),1)=".",TRUE,FALSE)</formula>
    </cfRule>
  </conditionalFormatting>
  <conditionalFormatting sqref="AI116">
    <cfRule type="expression" dxfId="2633" priority="13203">
      <formula>IF(RIGHT(TEXT(AI116,"0.#"),1)=".",FALSE,TRUE)</formula>
    </cfRule>
    <cfRule type="expression" dxfId="2632" priority="13204">
      <formula>IF(RIGHT(TEXT(AI116,"0.#"),1)=".",TRUE,FALSE)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E117 AM117">
    <cfRule type="expression" dxfId="2629" priority="13199">
      <formula>IF(RIGHT(TEXT(AE117,"0.#"),1)=".",FALSE,TRUE)</formula>
    </cfRule>
    <cfRule type="expression" dxfId="2628" priority="13200">
      <formula>IF(RIGHT(TEXT(AE117,"0.#"),1)=".",TRUE,FALSE)</formula>
    </cfRule>
  </conditionalFormatting>
  <conditionalFormatting sqref="AI117">
    <cfRule type="expression" dxfId="2627" priority="13197">
      <formula>IF(RIGHT(TEXT(AI117,"0.#"),1)=".",FALSE,TRUE)</formula>
    </cfRule>
    <cfRule type="expression" dxfId="2626" priority="13198">
      <formula>IF(RIGHT(TEXT(AI117,"0.#"),1)=".",TRUE,FALSE)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I134:AI135">
    <cfRule type="expression" dxfId="2573" priority="13105">
      <formula>IF(RIGHT(TEXT(AI134,"0.#"),1)=".",FALSE,TRUE)</formula>
    </cfRule>
    <cfRule type="expression" dxfId="2572" priority="13106">
      <formula>IF(RIGHT(TEXT(AI134,"0.#"),1)=".",TRUE,FALSE)</formula>
    </cfRule>
  </conditionalFormatting>
  <conditionalFormatting sqref="AE433">
    <cfRule type="expression" dxfId="2571" priority="13075">
      <formula>IF(RIGHT(TEXT(AE433,"0.#"),1)=".",FALSE,TRUE)</formula>
    </cfRule>
    <cfRule type="expression" dxfId="2570" priority="13076">
      <formula>IF(RIGHT(TEXT(AE433,"0.#"),1)=".",TRUE,FALSE)</formula>
    </cfRule>
  </conditionalFormatting>
  <conditionalFormatting sqref="AM435">
    <cfRule type="expression" dxfId="2569" priority="13059">
      <formula>IF(RIGHT(TEXT(AM435,"0.#"),1)=".",FALSE,TRUE)</formula>
    </cfRule>
    <cfRule type="expression" dxfId="2568" priority="13060">
      <formula>IF(RIGHT(TEXT(AM435,"0.#"),1)=".",TRUE,FALSE)</formula>
    </cfRule>
  </conditionalFormatting>
  <conditionalFormatting sqref="AE434">
    <cfRule type="expression" dxfId="2567" priority="13073">
      <formula>IF(RIGHT(TEXT(AE434,"0.#"),1)=".",FALSE,TRUE)</formula>
    </cfRule>
    <cfRule type="expression" dxfId="2566" priority="13074">
      <formula>IF(RIGHT(TEXT(AE434,"0.#"),1)=".",TRUE,FALSE)</formula>
    </cfRule>
  </conditionalFormatting>
  <conditionalFormatting sqref="AE435">
    <cfRule type="expression" dxfId="2565" priority="13071">
      <formula>IF(RIGHT(TEXT(AE435,"0.#"),1)=".",FALSE,TRUE)</formula>
    </cfRule>
    <cfRule type="expression" dxfId="2564" priority="13072">
      <formula>IF(RIGHT(TEXT(AE435,"0.#"),1)=".",TRUE,FALSE)</formula>
    </cfRule>
  </conditionalFormatting>
  <conditionalFormatting sqref="AM433">
    <cfRule type="expression" dxfId="2563" priority="13063">
      <formula>IF(RIGHT(TEXT(AM433,"0.#"),1)=".",FALSE,TRUE)</formula>
    </cfRule>
    <cfRule type="expression" dxfId="2562" priority="13064">
      <formula>IF(RIGHT(TEXT(AM433,"0.#"),1)=".",TRUE,FALSE)</formula>
    </cfRule>
  </conditionalFormatting>
  <conditionalFormatting sqref="AM434">
    <cfRule type="expression" dxfId="2561" priority="13061">
      <formula>IF(RIGHT(TEXT(AM434,"0.#"),1)=".",FALSE,TRUE)</formula>
    </cfRule>
    <cfRule type="expression" dxfId="2560" priority="13062">
      <formula>IF(RIGHT(TEXT(AM434,"0.#"),1)=".",TRUE,FALSE)</formula>
    </cfRule>
  </conditionalFormatting>
  <conditionalFormatting sqref="AU433">
    <cfRule type="expression" dxfId="2559" priority="13051">
      <formula>IF(RIGHT(TEXT(AU433,"0.#"),1)=".",FALSE,TRUE)</formula>
    </cfRule>
    <cfRule type="expression" dxfId="2558" priority="13052">
      <formula>IF(RIGHT(TEXT(AU433,"0.#"),1)=".",TRUE,FALSE)</formula>
    </cfRule>
  </conditionalFormatting>
  <conditionalFormatting sqref="AU434">
    <cfRule type="expression" dxfId="2557" priority="13049">
      <formula>IF(RIGHT(TEXT(AU434,"0.#"),1)=".",FALSE,TRUE)</formula>
    </cfRule>
    <cfRule type="expression" dxfId="2556" priority="13050">
      <formula>IF(RIGHT(TEXT(AU434,"0.#"),1)=".",TRUE,FALSE)</formula>
    </cfRule>
  </conditionalFormatting>
  <conditionalFormatting sqref="AU435">
    <cfRule type="expression" dxfId="2555" priority="13047">
      <formula>IF(RIGHT(TEXT(AU435,"0.#"),1)=".",FALSE,TRUE)</formula>
    </cfRule>
    <cfRule type="expression" dxfId="2554" priority="13048">
      <formula>IF(RIGHT(TEXT(AU435,"0.#"),1)=".",TRUE,FALSE)</formula>
    </cfRule>
  </conditionalFormatting>
  <conditionalFormatting sqref="AI435">
    <cfRule type="expression" dxfId="2553" priority="12981">
      <formula>IF(RIGHT(TEXT(AI435,"0.#"),1)=".",FALSE,TRUE)</formula>
    </cfRule>
    <cfRule type="expression" dxfId="2552" priority="12982">
      <formula>IF(RIGHT(TEXT(AI435,"0.#"),1)=".",TRUE,FALSE)</formula>
    </cfRule>
  </conditionalFormatting>
  <conditionalFormatting sqref="AI433">
    <cfRule type="expression" dxfId="2551" priority="12985">
      <formula>IF(RIGHT(TEXT(AI433,"0.#"),1)=".",FALSE,TRUE)</formula>
    </cfRule>
    <cfRule type="expression" dxfId="2550" priority="12986">
      <formula>IF(RIGHT(TEXT(AI433,"0.#"),1)=".",TRUE,FALSE)</formula>
    </cfRule>
  </conditionalFormatting>
  <conditionalFormatting sqref="AI434">
    <cfRule type="expression" dxfId="2549" priority="12983">
      <formula>IF(RIGHT(TEXT(AI434,"0.#"),1)=".",FALSE,TRUE)</formula>
    </cfRule>
    <cfRule type="expression" dxfId="2548" priority="12984">
      <formula>IF(RIGHT(TEXT(AI434,"0.#"),1)=".",TRUE,FALSE)</formula>
    </cfRule>
  </conditionalFormatting>
  <conditionalFormatting sqref="AQ434">
    <cfRule type="expression" dxfId="2547" priority="12967">
      <formula>IF(RIGHT(TEXT(AQ434,"0.#"),1)=".",FALSE,TRUE)</formula>
    </cfRule>
    <cfRule type="expression" dxfId="2546" priority="12968">
      <formula>IF(RIGHT(TEXT(AQ434,"0.#"),1)=".",TRUE,FALSE)</formula>
    </cfRule>
  </conditionalFormatting>
  <conditionalFormatting sqref="AQ435">
    <cfRule type="expression" dxfId="2545" priority="12953">
      <formula>IF(RIGHT(TEXT(AQ435,"0.#"),1)=".",FALSE,TRUE)</formula>
    </cfRule>
    <cfRule type="expression" dxfId="2544" priority="12954">
      <formula>IF(RIGHT(TEXT(AQ435,"0.#"),1)=".",TRUE,FALSE)</formula>
    </cfRule>
  </conditionalFormatting>
  <conditionalFormatting sqref="AQ433">
    <cfRule type="expression" dxfId="2543" priority="12951">
      <formula>IF(RIGHT(TEXT(AQ433,"0.#"),1)=".",FALSE,TRUE)</formula>
    </cfRule>
    <cfRule type="expression" dxfId="2542" priority="12952">
      <formula>IF(RIGHT(TEXT(AQ433,"0.#"),1)=".",TRUE,FALSE)</formula>
    </cfRule>
  </conditionalFormatting>
  <conditionalFormatting sqref="AL839:AO866">
    <cfRule type="expression" dxfId="2541" priority="6675">
      <formula>IF(AND(AL839&gt;=0, RIGHT(TEXT(AL839,"0.#"),1)&lt;&gt;"."),TRUE,FALSE)</formula>
    </cfRule>
    <cfRule type="expression" dxfId="2540" priority="6676">
      <formula>IF(AND(AL839&gt;=0, RIGHT(TEXT(AL839,"0.#"),1)="."),TRUE,FALSE)</formula>
    </cfRule>
    <cfRule type="expression" dxfId="2539" priority="6677">
      <formula>IF(AND(AL839&lt;0, RIGHT(TEXT(AL839,"0.#"),1)&lt;&gt;"."),TRUE,FALSE)</formula>
    </cfRule>
    <cfRule type="expression" dxfId="2538" priority="6678">
      <formula>IF(AND(AL839&lt;0, RIGHT(TEXT(AL839,"0.#"),1)="."),TRUE,FALSE)</formula>
    </cfRule>
  </conditionalFormatting>
  <conditionalFormatting sqref="AQ53:AQ55">
    <cfRule type="expression" dxfId="2537" priority="4697">
      <formula>IF(RIGHT(TEXT(AQ53,"0.#"),1)=".",FALSE,TRUE)</formula>
    </cfRule>
    <cfRule type="expression" dxfId="2536" priority="4698">
      <formula>IF(RIGHT(TEXT(AQ53,"0.#"),1)=".",TRUE,FALSE)</formula>
    </cfRule>
  </conditionalFormatting>
  <conditionalFormatting sqref="AU53:AU55">
    <cfRule type="expression" dxfId="2535" priority="4695">
      <formula>IF(RIGHT(TEXT(AU53,"0.#"),1)=".",FALSE,TRUE)</formula>
    </cfRule>
    <cfRule type="expression" dxfId="2534" priority="4696">
      <formula>IF(RIGHT(TEXT(AU53,"0.#"),1)=".",TRUE,FALSE)</formula>
    </cfRule>
  </conditionalFormatting>
  <conditionalFormatting sqref="AQ60:AQ62">
    <cfRule type="expression" dxfId="2533" priority="4693">
      <formula>IF(RIGHT(TEXT(AQ60,"0.#"),1)=".",FALSE,TRUE)</formula>
    </cfRule>
    <cfRule type="expression" dxfId="2532" priority="4694">
      <formula>IF(RIGHT(TEXT(AQ60,"0.#"),1)=".",TRUE,FALSE)</formula>
    </cfRule>
  </conditionalFormatting>
  <conditionalFormatting sqref="AU60:AU62">
    <cfRule type="expression" dxfId="2531" priority="4691">
      <formula>IF(RIGHT(TEXT(AU60,"0.#"),1)=".",FALSE,TRUE)</formula>
    </cfRule>
    <cfRule type="expression" dxfId="2530" priority="4692">
      <formula>IF(RIGHT(TEXT(AU60,"0.#"),1)=".",TRUE,FALSE)</formula>
    </cfRule>
  </conditionalFormatting>
  <conditionalFormatting sqref="AQ75:AQ77">
    <cfRule type="expression" dxfId="2529" priority="4689">
      <formula>IF(RIGHT(TEXT(AQ75,"0.#"),1)=".",FALSE,TRUE)</formula>
    </cfRule>
    <cfRule type="expression" dxfId="2528" priority="4690">
      <formula>IF(RIGHT(TEXT(AQ75,"0.#"),1)=".",TRUE,FALSE)</formula>
    </cfRule>
  </conditionalFormatting>
  <conditionalFormatting sqref="AU75:AU77">
    <cfRule type="expression" dxfId="2527" priority="4687">
      <formula>IF(RIGHT(TEXT(AU75,"0.#"),1)=".",FALSE,TRUE)</formula>
    </cfRule>
    <cfRule type="expression" dxfId="2526" priority="4688">
      <formula>IF(RIGHT(TEXT(AU75,"0.#"),1)=".",TRUE,FALSE)</formula>
    </cfRule>
  </conditionalFormatting>
  <conditionalFormatting sqref="AQ87:AQ89">
    <cfRule type="expression" dxfId="2525" priority="4685">
      <formula>IF(RIGHT(TEXT(AQ87,"0.#"),1)=".",FALSE,TRUE)</formula>
    </cfRule>
    <cfRule type="expression" dxfId="2524" priority="4686">
      <formula>IF(RIGHT(TEXT(AQ87,"0.#"),1)=".",TRUE,FALSE)</formula>
    </cfRule>
  </conditionalFormatting>
  <conditionalFormatting sqref="AU87:AU89">
    <cfRule type="expression" dxfId="2523" priority="4683">
      <formula>IF(RIGHT(TEXT(AU87,"0.#"),1)=".",FALSE,TRUE)</formula>
    </cfRule>
    <cfRule type="expression" dxfId="2522" priority="4684">
      <formula>IF(RIGHT(TEXT(AU87,"0.#"),1)=".",TRUE,FALSE)</formula>
    </cfRule>
  </conditionalFormatting>
  <conditionalFormatting sqref="AQ92:AQ94">
    <cfRule type="expression" dxfId="2521" priority="4681">
      <formula>IF(RIGHT(TEXT(AQ92,"0.#"),1)=".",FALSE,TRUE)</formula>
    </cfRule>
    <cfRule type="expression" dxfId="2520" priority="4682">
      <formula>IF(RIGHT(TEXT(AQ92,"0.#"),1)=".",TRUE,FALSE)</formula>
    </cfRule>
  </conditionalFormatting>
  <conditionalFormatting sqref="AU92:AU94">
    <cfRule type="expression" dxfId="2519" priority="4679">
      <formula>IF(RIGHT(TEXT(AU92,"0.#"),1)=".",FALSE,TRUE)</formula>
    </cfRule>
    <cfRule type="expression" dxfId="2518" priority="4680">
      <formula>IF(RIGHT(TEXT(AU92,"0.#"),1)=".",TRUE,FALSE)</formula>
    </cfRule>
  </conditionalFormatting>
  <conditionalFormatting sqref="AQ97:AQ99">
    <cfRule type="expression" dxfId="2517" priority="4677">
      <formula>IF(RIGHT(TEXT(AQ97,"0.#"),1)=".",FALSE,TRUE)</formula>
    </cfRule>
    <cfRule type="expression" dxfId="2516" priority="4678">
      <formula>IF(RIGHT(TEXT(AQ97,"0.#"),1)=".",TRUE,FALSE)</formula>
    </cfRule>
  </conditionalFormatting>
  <conditionalFormatting sqref="AU97:AU99">
    <cfRule type="expression" dxfId="2515" priority="4675">
      <formula>IF(RIGHT(TEXT(AU97,"0.#"),1)=".",FALSE,TRUE)</formula>
    </cfRule>
    <cfRule type="expression" dxfId="2514" priority="4676">
      <formula>IF(RIGHT(TEXT(AU97,"0.#"),1)=".",TRUE,FALSE)</formula>
    </cfRule>
  </conditionalFormatting>
  <conditionalFormatting sqref="AE458">
    <cfRule type="expression" dxfId="2513" priority="4369">
      <formula>IF(RIGHT(TEXT(AE458,"0.#"),1)=".",FALSE,TRUE)</formula>
    </cfRule>
    <cfRule type="expression" dxfId="2512" priority="4370">
      <formula>IF(RIGHT(TEXT(AE458,"0.#"),1)=".",TRUE,FALSE)</formula>
    </cfRule>
  </conditionalFormatting>
  <conditionalFormatting sqref="AM460">
    <cfRule type="expression" dxfId="2511" priority="4359">
      <formula>IF(RIGHT(TEXT(AM460,"0.#"),1)=".",FALSE,TRUE)</formula>
    </cfRule>
    <cfRule type="expression" dxfId="2510" priority="4360">
      <formula>IF(RIGHT(TEXT(AM460,"0.#"),1)=".",TRUE,FALSE)</formula>
    </cfRule>
  </conditionalFormatting>
  <conditionalFormatting sqref="AE459">
    <cfRule type="expression" dxfId="2509" priority="4367">
      <formula>IF(RIGHT(TEXT(AE459,"0.#"),1)=".",FALSE,TRUE)</formula>
    </cfRule>
    <cfRule type="expression" dxfId="2508" priority="4368">
      <formula>IF(RIGHT(TEXT(AE459,"0.#"),1)=".",TRUE,FALSE)</formula>
    </cfRule>
  </conditionalFormatting>
  <conditionalFormatting sqref="AE460">
    <cfRule type="expression" dxfId="2507" priority="4365">
      <formula>IF(RIGHT(TEXT(AE460,"0.#"),1)=".",FALSE,TRUE)</formula>
    </cfRule>
    <cfRule type="expression" dxfId="2506" priority="4366">
      <formula>IF(RIGHT(TEXT(AE460,"0.#"),1)=".",TRUE,FALSE)</formula>
    </cfRule>
  </conditionalFormatting>
  <conditionalFormatting sqref="AM458">
    <cfRule type="expression" dxfId="2505" priority="4363">
      <formula>IF(RIGHT(TEXT(AM458,"0.#"),1)=".",FALSE,TRUE)</formula>
    </cfRule>
    <cfRule type="expression" dxfId="2504" priority="4364">
      <formula>IF(RIGHT(TEXT(AM458,"0.#"),1)=".",TRUE,FALSE)</formula>
    </cfRule>
  </conditionalFormatting>
  <conditionalFormatting sqref="AM459">
    <cfRule type="expression" dxfId="2503" priority="4361">
      <formula>IF(RIGHT(TEXT(AM459,"0.#"),1)=".",FALSE,TRUE)</formula>
    </cfRule>
    <cfRule type="expression" dxfId="2502" priority="4362">
      <formula>IF(RIGHT(TEXT(AM459,"0.#"),1)=".",TRUE,FALSE)</formula>
    </cfRule>
  </conditionalFormatting>
  <conditionalFormatting sqref="AU458">
    <cfRule type="expression" dxfId="2501" priority="4357">
      <formula>IF(RIGHT(TEXT(AU458,"0.#"),1)=".",FALSE,TRUE)</formula>
    </cfRule>
    <cfRule type="expression" dxfId="2500" priority="4358">
      <formula>IF(RIGHT(TEXT(AU458,"0.#"),1)=".",TRUE,FALSE)</formula>
    </cfRule>
  </conditionalFormatting>
  <conditionalFormatting sqref="AU459">
    <cfRule type="expression" dxfId="2499" priority="4355">
      <formula>IF(RIGHT(TEXT(AU459,"0.#"),1)=".",FALSE,TRUE)</formula>
    </cfRule>
    <cfRule type="expression" dxfId="2498" priority="4356">
      <formula>IF(RIGHT(TEXT(AU459,"0.#"),1)=".",TRUE,FALSE)</formula>
    </cfRule>
  </conditionalFormatting>
  <conditionalFormatting sqref="AU460">
    <cfRule type="expression" dxfId="2497" priority="4353">
      <formula>IF(RIGHT(TEXT(AU460,"0.#"),1)=".",FALSE,TRUE)</formula>
    </cfRule>
    <cfRule type="expression" dxfId="2496" priority="4354">
      <formula>IF(RIGHT(TEXT(AU460,"0.#"),1)=".",TRUE,FALSE)</formula>
    </cfRule>
  </conditionalFormatting>
  <conditionalFormatting sqref="AI460">
    <cfRule type="expression" dxfId="2495" priority="4347">
      <formula>IF(RIGHT(TEXT(AI460,"0.#"),1)=".",FALSE,TRUE)</formula>
    </cfRule>
    <cfRule type="expression" dxfId="2494" priority="4348">
      <formula>IF(RIGHT(TEXT(AI460,"0.#"),1)=".",TRUE,FALSE)</formula>
    </cfRule>
  </conditionalFormatting>
  <conditionalFormatting sqref="AI458">
    <cfRule type="expression" dxfId="2493" priority="4351">
      <formula>IF(RIGHT(TEXT(AI458,"0.#"),1)=".",FALSE,TRUE)</formula>
    </cfRule>
    <cfRule type="expression" dxfId="2492" priority="4352">
      <formula>IF(RIGHT(TEXT(AI458,"0.#"),1)=".",TRUE,FALSE)</formula>
    </cfRule>
  </conditionalFormatting>
  <conditionalFormatting sqref="AI459">
    <cfRule type="expression" dxfId="2491" priority="4349">
      <formula>IF(RIGHT(TEXT(AI459,"0.#"),1)=".",FALSE,TRUE)</formula>
    </cfRule>
    <cfRule type="expression" dxfId="2490" priority="4350">
      <formula>IF(RIGHT(TEXT(AI459,"0.#"),1)=".",TRUE,FALSE)</formula>
    </cfRule>
  </conditionalFormatting>
  <conditionalFormatting sqref="AQ459">
    <cfRule type="expression" dxfId="2489" priority="4345">
      <formula>IF(RIGHT(TEXT(AQ459,"0.#"),1)=".",FALSE,TRUE)</formula>
    </cfRule>
    <cfRule type="expression" dxfId="2488" priority="4346">
      <formula>IF(RIGHT(TEXT(AQ459,"0.#"),1)=".",TRUE,FALSE)</formula>
    </cfRule>
  </conditionalFormatting>
  <conditionalFormatting sqref="AQ460">
    <cfRule type="expression" dxfId="2487" priority="4343">
      <formula>IF(RIGHT(TEXT(AQ460,"0.#"),1)=".",FALSE,TRUE)</formula>
    </cfRule>
    <cfRule type="expression" dxfId="2486" priority="4344">
      <formula>IF(RIGHT(TEXT(AQ460,"0.#"),1)=".",TRUE,FALSE)</formula>
    </cfRule>
  </conditionalFormatting>
  <conditionalFormatting sqref="AQ458">
    <cfRule type="expression" dxfId="2485" priority="4341">
      <formula>IF(RIGHT(TEXT(AQ458,"0.#"),1)=".",FALSE,TRUE)</formula>
    </cfRule>
    <cfRule type="expression" dxfId="2484" priority="4342">
      <formula>IF(RIGHT(TEXT(AQ458,"0.#"),1)=".",TRUE,FALSE)</formula>
    </cfRule>
  </conditionalFormatting>
  <conditionalFormatting sqref="AE120 AM120">
    <cfRule type="expression" dxfId="2483" priority="3019">
      <formula>IF(RIGHT(TEXT(AE120,"0.#"),1)=".",FALSE,TRUE)</formula>
    </cfRule>
    <cfRule type="expression" dxfId="2482" priority="3020">
      <formula>IF(RIGHT(TEXT(AE120,"0.#"),1)=".",TRUE,FALSE)</formula>
    </cfRule>
  </conditionalFormatting>
  <conditionalFormatting sqref="AI126">
    <cfRule type="expression" dxfId="2481" priority="3009">
      <formula>IF(RIGHT(TEXT(AI126,"0.#"),1)=".",FALSE,TRUE)</formula>
    </cfRule>
    <cfRule type="expression" dxfId="2480" priority="3010">
      <formula>IF(RIGHT(TEXT(AI126,"0.#"),1)=".",TRUE,FALSE)</formula>
    </cfRule>
  </conditionalFormatting>
  <conditionalFormatting sqref="AI120">
    <cfRule type="expression" dxfId="2479" priority="3017">
      <formula>IF(RIGHT(TEXT(AI120,"0.#"),1)=".",FALSE,TRUE)</formula>
    </cfRule>
    <cfRule type="expression" dxfId="2478" priority="3018">
      <formula>IF(RIGHT(TEXT(AI120,"0.#"),1)=".",TRUE,FALSE)</formula>
    </cfRule>
  </conditionalFormatting>
  <conditionalFormatting sqref="AE123 AM123">
    <cfRule type="expression" dxfId="2477" priority="3015">
      <formula>IF(RIGHT(TEXT(AE123,"0.#"),1)=".",FALSE,TRUE)</formula>
    </cfRule>
    <cfRule type="expression" dxfId="2476" priority="3016">
      <formula>IF(RIGHT(TEXT(AE123,"0.#"),1)=".",TRUE,FALSE)</formula>
    </cfRule>
  </conditionalFormatting>
  <conditionalFormatting sqref="AI123">
    <cfRule type="expression" dxfId="2475" priority="3013">
      <formula>IF(RIGHT(TEXT(AI123,"0.#"),1)=".",FALSE,TRUE)</formula>
    </cfRule>
    <cfRule type="expression" dxfId="2474" priority="3014">
      <formula>IF(RIGHT(TEXT(AI123,"0.#"),1)=".",TRUE,FALSE)</formula>
    </cfRule>
  </conditionalFormatting>
  <conditionalFormatting sqref="AE126 AM126">
    <cfRule type="expression" dxfId="2473" priority="3011">
      <formula>IF(RIGHT(TEXT(AE126,"0.#"),1)=".",FALSE,TRUE)</formula>
    </cfRule>
    <cfRule type="expression" dxfId="2472" priority="3012">
      <formula>IF(RIGHT(TEXT(AE126,"0.#"),1)=".",TRUE,FALSE)</formula>
    </cfRule>
  </conditionalFormatting>
  <conditionalFormatting sqref="AE129 AM129">
    <cfRule type="expression" dxfId="2471" priority="3007">
      <formula>IF(RIGHT(TEXT(AE129,"0.#"),1)=".",FALSE,TRUE)</formula>
    </cfRule>
    <cfRule type="expression" dxfId="2470" priority="3008">
      <formula>IF(RIGHT(TEXT(AE129,"0.#"),1)=".",TRUE,FALSE)</formula>
    </cfRule>
  </conditionalFormatting>
  <conditionalFormatting sqref="AI129">
    <cfRule type="expression" dxfId="2469" priority="3005">
      <formula>IF(RIGHT(TEXT(AI129,"0.#"),1)=".",FALSE,TRUE)</formula>
    </cfRule>
    <cfRule type="expression" dxfId="2468" priority="3006">
      <formula>IF(RIGHT(TEXT(AI129,"0.#"),1)=".",TRUE,FALSE)</formula>
    </cfRule>
  </conditionalFormatting>
  <conditionalFormatting sqref="Y839:Y866">
    <cfRule type="expression" dxfId="2467" priority="3003">
      <formula>IF(RIGHT(TEXT(Y839,"0.#"),1)=".",FALSE,TRUE)</formula>
    </cfRule>
    <cfRule type="expression" dxfId="2466" priority="3004">
      <formula>IF(RIGHT(TEXT(Y839,"0.#"),1)=".",TRUE,FALSE)</formula>
    </cfRule>
  </conditionalFormatting>
  <conditionalFormatting sqref="AU518">
    <cfRule type="expression" dxfId="2465" priority="1513">
      <formula>IF(RIGHT(TEXT(AU518,"0.#"),1)=".",FALSE,TRUE)</formula>
    </cfRule>
    <cfRule type="expression" dxfId="2464" priority="1514">
      <formula>IF(RIGHT(TEXT(AU518,"0.#"),1)=".",TRUE,FALSE)</formula>
    </cfRule>
  </conditionalFormatting>
  <conditionalFormatting sqref="AQ551">
    <cfRule type="expression" dxfId="2463" priority="1289">
      <formula>IF(RIGHT(TEXT(AQ551,"0.#"),1)=".",FALSE,TRUE)</formula>
    </cfRule>
    <cfRule type="expression" dxfId="2462" priority="1290">
      <formula>IF(RIGHT(TEXT(AQ551,"0.#"),1)=".",TRUE,FALSE)</formula>
    </cfRule>
  </conditionalFormatting>
  <conditionalFormatting sqref="AE556">
    <cfRule type="expression" dxfId="2461" priority="1287">
      <formula>IF(RIGHT(TEXT(AE556,"0.#"),1)=".",FALSE,TRUE)</formula>
    </cfRule>
    <cfRule type="expression" dxfId="2460" priority="1288">
      <formula>IF(RIGHT(TEXT(AE556,"0.#"),1)=".",TRUE,FALSE)</formula>
    </cfRule>
  </conditionalFormatting>
  <conditionalFormatting sqref="AE557">
    <cfRule type="expression" dxfId="2459" priority="1285">
      <formula>IF(RIGHT(TEXT(AE557,"0.#"),1)=".",FALSE,TRUE)</formula>
    </cfRule>
    <cfRule type="expression" dxfId="2458" priority="1286">
      <formula>IF(RIGHT(TEXT(AE557,"0.#"),1)=".",TRUE,FALSE)</formula>
    </cfRule>
  </conditionalFormatting>
  <conditionalFormatting sqref="AE558">
    <cfRule type="expression" dxfId="2457" priority="1283">
      <formula>IF(RIGHT(TEXT(AE558,"0.#"),1)=".",FALSE,TRUE)</formula>
    </cfRule>
    <cfRule type="expression" dxfId="2456" priority="1284">
      <formula>IF(RIGHT(TEXT(AE558,"0.#"),1)=".",TRUE,FALSE)</formula>
    </cfRule>
  </conditionalFormatting>
  <conditionalFormatting sqref="AU556">
    <cfRule type="expression" dxfId="2455" priority="1275">
      <formula>IF(RIGHT(TEXT(AU556,"0.#"),1)=".",FALSE,TRUE)</formula>
    </cfRule>
    <cfRule type="expression" dxfId="2454" priority="1276">
      <formula>IF(RIGHT(TEXT(AU556,"0.#"),1)=".",TRUE,FALSE)</formula>
    </cfRule>
  </conditionalFormatting>
  <conditionalFormatting sqref="AU557">
    <cfRule type="expression" dxfId="2453" priority="1273">
      <formula>IF(RIGHT(TEXT(AU557,"0.#"),1)=".",FALSE,TRUE)</formula>
    </cfRule>
    <cfRule type="expression" dxfId="2452" priority="1274">
      <formula>IF(RIGHT(TEXT(AU557,"0.#"),1)=".",TRUE,FALSE)</formula>
    </cfRule>
  </conditionalFormatting>
  <conditionalFormatting sqref="AU558">
    <cfRule type="expression" dxfId="2451" priority="1271">
      <formula>IF(RIGHT(TEXT(AU558,"0.#"),1)=".",FALSE,TRUE)</formula>
    </cfRule>
    <cfRule type="expression" dxfId="2450" priority="1272">
      <formula>IF(RIGHT(TEXT(AU558,"0.#"),1)=".",TRUE,FALSE)</formula>
    </cfRule>
  </conditionalFormatting>
  <conditionalFormatting sqref="AQ557">
    <cfRule type="expression" dxfId="2449" priority="1263">
      <formula>IF(RIGHT(TEXT(AQ557,"0.#"),1)=".",FALSE,TRUE)</formula>
    </cfRule>
    <cfRule type="expression" dxfId="2448" priority="1264">
      <formula>IF(RIGHT(TEXT(AQ557,"0.#"),1)=".",TRUE,FALSE)</formula>
    </cfRule>
  </conditionalFormatting>
  <conditionalFormatting sqref="AQ558">
    <cfRule type="expression" dxfId="2447" priority="1261">
      <formula>IF(RIGHT(TEXT(AQ558,"0.#"),1)=".",FALSE,TRUE)</formula>
    </cfRule>
    <cfRule type="expression" dxfId="2446" priority="1262">
      <formula>IF(RIGHT(TEXT(AQ558,"0.#"),1)=".",TRUE,FALSE)</formula>
    </cfRule>
  </conditionalFormatting>
  <conditionalFormatting sqref="AQ556">
    <cfRule type="expression" dxfId="2445" priority="1259">
      <formula>IF(RIGHT(TEXT(AQ556,"0.#"),1)=".",FALSE,TRUE)</formula>
    </cfRule>
    <cfRule type="expression" dxfId="2444" priority="1260">
      <formula>IF(RIGHT(TEXT(AQ556,"0.#"),1)=".",TRUE,FALSE)</formula>
    </cfRule>
  </conditionalFormatting>
  <conditionalFormatting sqref="AE561">
    <cfRule type="expression" dxfId="2443" priority="1257">
      <formula>IF(RIGHT(TEXT(AE561,"0.#"),1)=".",FALSE,TRUE)</formula>
    </cfRule>
    <cfRule type="expression" dxfId="2442" priority="1258">
      <formula>IF(RIGHT(TEXT(AE561,"0.#"),1)=".",TRUE,FALSE)</formula>
    </cfRule>
  </conditionalFormatting>
  <conditionalFormatting sqref="AE562">
    <cfRule type="expression" dxfId="2441" priority="1255">
      <formula>IF(RIGHT(TEXT(AE562,"0.#"),1)=".",FALSE,TRUE)</formula>
    </cfRule>
    <cfRule type="expression" dxfId="2440" priority="1256">
      <formula>IF(RIGHT(TEXT(AE562,"0.#"),1)=".",TRUE,FALSE)</formula>
    </cfRule>
  </conditionalFormatting>
  <conditionalFormatting sqref="AE563">
    <cfRule type="expression" dxfId="2439" priority="1253">
      <formula>IF(RIGHT(TEXT(AE563,"0.#"),1)=".",FALSE,TRUE)</formula>
    </cfRule>
    <cfRule type="expression" dxfId="2438" priority="1254">
      <formula>IF(RIGHT(TEXT(AE563,"0.#"),1)=".",TRUE,FALSE)</formula>
    </cfRule>
  </conditionalFormatting>
  <conditionalFormatting sqref="AL1102:AO1131">
    <cfRule type="expression" dxfId="2437" priority="2909">
      <formula>IF(AND(AL1102&gt;=0, RIGHT(TEXT(AL1102,"0.#"),1)&lt;&gt;"."),TRUE,FALSE)</formula>
    </cfRule>
    <cfRule type="expression" dxfId="2436" priority="2910">
      <formula>IF(AND(AL1102&gt;=0, RIGHT(TEXT(AL1102,"0.#"),1)="."),TRUE,FALSE)</formula>
    </cfRule>
    <cfRule type="expression" dxfId="2435" priority="2911">
      <formula>IF(AND(AL1102&lt;0, RIGHT(TEXT(AL1102,"0.#"),1)&lt;&gt;"."),TRUE,FALSE)</formula>
    </cfRule>
    <cfRule type="expression" dxfId="2434" priority="2912">
      <formula>IF(AND(AL1102&lt;0, RIGHT(TEXT(AL1102,"0.#"),1)="."),TRUE,FALSE)</formula>
    </cfRule>
  </conditionalFormatting>
  <conditionalFormatting sqref="Y1102:Y1131">
    <cfRule type="expression" dxfId="2433" priority="2907">
      <formula>IF(RIGHT(TEXT(Y1102,"0.#"),1)=".",FALSE,TRUE)</formula>
    </cfRule>
    <cfRule type="expression" dxfId="2432" priority="2908">
      <formula>IF(RIGHT(TEXT(Y1102,"0.#"),1)=".",TRUE,FALSE)</formula>
    </cfRule>
  </conditionalFormatting>
  <conditionalFormatting sqref="AQ553">
    <cfRule type="expression" dxfId="2431" priority="1291">
      <formula>IF(RIGHT(TEXT(AQ553,"0.#"),1)=".",FALSE,TRUE)</formula>
    </cfRule>
    <cfRule type="expression" dxfId="2430" priority="1292">
      <formula>IF(RIGHT(TEXT(AQ553,"0.#"),1)=".",TRUE,FALSE)</formula>
    </cfRule>
  </conditionalFormatting>
  <conditionalFormatting sqref="AU552">
    <cfRule type="expression" dxfId="2429" priority="1303">
      <formula>IF(RIGHT(TEXT(AU552,"0.#"),1)=".",FALSE,TRUE)</formula>
    </cfRule>
    <cfRule type="expression" dxfId="2428" priority="1304">
      <formula>IF(RIGHT(TEXT(AU552,"0.#"),1)=".",TRUE,FALSE)</formula>
    </cfRule>
  </conditionalFormatting>
  <conditionalFormatting sqref="AE552">
    <cfRule type="expression" dxfId="2427" priority="1315">
      <formula>IF(RIGHT(TEXT(AE552,"0.#"),1)=".",FALSE,TRUE)</formula>
    </cfRule>
    <cfRule type="expression" dxfId="2426" priority="1316">
      <formula>IF(RIGHT(TEXT(AE552,"0.#"),1)=".",TRUE,FALSE)</formula>
    </cfRule>
  </conditionalFormatting>
  <conditionalFormatting sqref="AQ548">
    <cfRule type="expression" dxfId="2425" priority="1321">
      <formula>IF(RIGHT(TEXT(AQ548,"0.#"),1)=".",FALSE,TRUE)</formula>
    </cfRule>
    <cfRule type="expression" dxfId="2424" priority="1322">
      <formula>IF(RIGHT(TEXT(AQ548,"0.#"),1)=".",TRUE,FALSE)</formula>
    </cfRule>
  </conditionalFormatting>
  <conditionalFormatting sqref="AL837:AO838">
    <cfRule type="expression" dxfId="2423" priority="2861">
      <formula>IF(AND(AL837&gt;=0, RIGHT(TEXT(AL837,"0.#"),1)&lt;&gt;"."),TRUE,FALSE)</formula>
    </cfRule>
    <cfRule type="expression" dxfId="2422" priority="2862">
      <formula>IF(AND(AL837&gt;=0, RIGHT(TEXT(AL837,"0.#"),1)="."),TRUE,FALSE)</formula>
    </cfRule>
    <cfRule type="expression" dxfId="2421" priority="2863">
      <formula>IF(AND(AL837&lt;0, RIGHT(TEXT(AL837,"0.#"),1)&lt;&gt;"."),TRUE,FALSE)</formula>
    </cfRule>
    <cfRule type="expression" dxfId="2420" priority="2864">
      <formula>IF(AND(AL837&lt;0, RIGHT(TEXT(AL837,"0.#"),1)="."),TRUE,FALSE)</formula>
    </cfRule>
  </conditionalFormatting>
  <conditionalFormatting sqref="Y837:Y838">
    <cfRule type="expression" dxfId="2419" priority="2859">
      <formula>IF(RIGHT(TEXT(Y837,"0.#"),1)=".",FALSE,TRUE)</formula>
    </cfRule>
    <cfRule type="expression" dxfId="2418" priority="2860">
      <formula>IF(RIGHT(TEXT(Y837,"0.#"),1)=".",TRUE,FALSE)</formula>
    </cfRule>
  </conditionalFormatting>
  <conditionalFormatting sqref="AE492">
    <cfRule type="expression" dxfId="2417" priority="1647">
      <formula>IF(RIGHT(TEXT(AE492,"0.#"),1)=".",FALSE,TRUE)</formula>
    </cfRule>
    <cfRule type="expression" dxfId="2416" priority="1648">
      <formula>IF(RIGHT(TEXT(AE492,"0.#"),1)=".",TRUE,FALSE)</formula>
    </cfRule>
  </conditionalFormatting>
  <conditionalFormatting sqref="AE493">
    <cfRule type="expression" dxfId="2415" priority="1645">
      <formula>IF(RIGHT(TEXT(AE493,"0.#"),1)=".",FALSE,TRUE)</formula>
    </cfRule>
    <cfRule type="expression" dxfId="2414" priority="1646">
      <formula>IF(RIGHT(TEXT(AE493,"0.#"),1)=".",TRUE,FALSE)</formula>
    </cfRule>
  </conditionalFormatting>
  <conditionalFormatting sqref="AE494">
    <cfRule type="expression" dxfId="2413" priority="1643">
      <formula>IF(RIGHT(TEXT(AE494,"0.#"),1)=".",FALSE,TRUE)</formula>
    </cfRule>
    <cfRule type="expression" dxfId="2412" priority="1644">
      <formula>IF(RIGHT(TEXT(AE494,"0.#"),1)=".",TRUE,FALSE)</formula>
    </cfRule>
  </conditionalFormatting>
  <conditionalFormatting sqref="AQ493">
    <cfRule type="expression" dxfId="2411" priority="1623">
      <formula>IF(RIGHT(TEXT(AQ493,"0.#"),1)=".",FALSE,TRUE)</formula>
    </cfRule>
    <cfRule type="expression" dxfId="2410" priority="1624">
      <formula>IF(RIGHT(TEXT(AQ493,"0.#"),1)=".",TRUE,FALSE)</formula>
    </cfRule>
  </conditionalFormatting>
  <conditionalFormatting sqref="AQ494">
    <cfRule type="expression" dxfId="2409" priority="1621">
      <formula>IF(RIGHT(TEXT(AQ494,"0.#"),1)=".",FALSE,TRUE)</formula>
    </cfRule>
    <cfRule type="expression" dxfId="2408" priority="1622">
      <formula>IF(RIGHT(TEXT(AQ494,"0.#"),1)=".",TRUE,FALSE)</formula>
    </cfRule>
  </conditionalFormatting>
  <conditionalFormatting sqref="AQ492">
    <cfRule type="expression" dxfId="2407" priority="1619">
      <formula>IF(RIGHT(TEXT(AQ492,"0.#"),1)=".",FALSE,TRUE)</formula>
    </cfRule>
    <cfRule type="expression" dxfId="2406" priority="1620">
      <formula>IF(RIGHT(TEXT(AQ492,"0.#"),1)=".",TRUE,FALSE)</formula>
    </cfRule>
  </conditionalFormatting>
  <conditionalFormatting sqref="AU494">
    <cfRule type="expression" dxfId="2405" priority="1631">
      <formula>IF(RIGHT(TEXT(AU494,"0.#"),1)=".",FALSE,TRUE)</formula>
    </cfRule>
    <cfRule type="expression" dxfId="2404" priority="1632">
      <formula>IF(RIGHT(TEXT(AU494,"0.#"),1)=".",TRUE,FALSE)</formula>
    </cfRule>
  </conditionalFormatting>
  <conditionalFormatting sqref="AU492">
    <cfRule type="expression" dxfId="2403" priority="1635">
      <formula>IF(RIGHT(TEXT(AU492,"0.#"),1)=".",FALSE,TRUE)</formula>
    </cfRule>
    <cfRule type="expression" dxfId="2402" priority="1636">
      <formula>IF(RIGHT(TEXT(AU492,"0.#"),1)=".",TRUE,FALSE)</formula>
    </cfRule>
  </conditionalFormatting>
  <conditionalFormatting sqref="AU493">
    <cfRule type="expression" dxfId="2401" priority="1633">
      <formula>IF(RIGHT(TEXT(AU493,"0.#"),1)=".",FALSE,TRUE)</formula>
    </cfRule>
    <cfRule type="expression" dxfId="2400" priority="1634">
      <formula>IF(RIGHT(TEXT(AU493,"0.#"),1)=".",TRUE,FALSE)</formula>
    </cfRule>
  </conditionalFormatting>
  <conditionalFormatting sqref="AU583">
    <cfRule type="expression" dxfId="2399" priority="1151">
      <formula>IF(RIGHT(TEXT(AU583,"0.#"),1)=".",FALSE,TRUE)</formula>
    </cfRule>
    <cfRule type="expression" dxfId="2398" priority="1152">
      <formula>IF(RIGHT(TEXT(AU583,"0.#"),1)=".",TRUE,FALSE)</formula>
    </cfRule>
  </conditionalFormatting>
  <conditionalFormatting sqref="AU582">
    <cfRule type="expression" dxfId="2397" priority="1153">
      <formula>IF(RIGHT(TEXT(AU582,"0.#"),1)=".",FALSE,TRUE)</formula>
    </cfRule>
    <cfRule type="expression" dxfId="2396" priority="1154">
      <formula>IF(RIGHT(TEXT(AU582,"0.#"),1)=".",TRUE,FALSE)</formula>
    </cfRule>
  </conditionalFormatting>
  <conditionalFormatting sqref="AE499">
    <cfRule type="expression" dxfId="2395" priority="1613">
      <formula>IF(RIGHT(TEXT(AE499,"0.#"),1)=".",FALSE,TRUE)</formula>
    </cfRule>
    <cfRule type="expression" dxfId="2394" priority="1614">
      <formula>IF(RIGHT(TEXT(AE499,"0.#"),1)=".",TRUE,FALSE)</formula>
    </cfRule>
  </conditionalFormatting>
  <conditionalFormatting sqref="AE497">
    <cfRule type="expression" dxfId="2393" priority="1617">
      <formula>IF(RIGHT(TEXT(AE497,"0.#"),1)=".",FALSE,TRUE)</formula>
    </cfRule>
    <cfRule type="expression" dxfId="2392" priority="1618">
      <formula>IF(RIGHT(TEXT(AE497,"0.#"),1)=".",TRUE,FALSE)</formula>
    </cfRule>
  </conditionalFormatting>
  <conditionalFormatting sqref="AE498">
    <cfRule type="expression" dxfId="2391" priority="1615">
      <formula>IF(RIGHT(TEXT(AE498,"0.#"),1)=".",FALSE,TRUE)</formula>
    </cfRule>
    <cfRule type="expression" dxfId="2390" priority="1616">
      <formula>IF(RIGHT(TEXT(AE498,"0.#"),1)=".",TRUE,FALSE)</formula>
    </cfRule>
  </conditionalFormatting>
  <conditionalFormatting sqref="AU499">
    <cfRule type="expression" dxfId="2389" priority="1601">
      <formula>IF(RIGHT(TEXT(AU499,"0.#"),1)=".",FALSE,TRUE)</formula>
    </cfRule>
    <cfRule type="expression" dxfId="2388" priority="1602">
      <formula>IF(RIGHT(TEXT(AU499,"0.#"),1)=".",TRUE,FALSE)</formula>
    </cfRule>
  </conditionalFormatting>
  <conditionalFormatting sqref="AU497">
    <cfRule type="expression" dxfId="2387" priority="1605">
      <formula>IF(RIGHT(TEXT(AU497,"0.#"),1)=".",FALSE,TRUE)</formula>
    </cfRule>
    <cfRule type="expression" dxfId="2386" priority="1606">
      <formula>IF(RIGHT(TEXT(AU497,"0.#"),1)=".",TRUE,FALSE)</formula>
    </cfRule>
  </conditionalFormatting>
  <conditionalFormatting sqref="AU498">
    <cfRule type="expression" dxfId="2385" priority="1603">
      <formula>IF(RIGHT(TEXT(AU498,"0.#"),1)=".",FALSE,TRUE)</formula>
    </cfRule>
    <cfRule type="expression" dxfId="2384" priority="1604">
      <formula>IF(RIGHT(TEXT(AU498,"0.#"),1)=".",TRUE,FALSE)</formula>
    </cfRule>
  </conditionalFormatting>
  <conditionalFormatting sqref="AQ497">
    <cfRule type="expression" dxfId="2383" priority="1589">
      <formula>IF(RIGHT(TEXT(AQ497,"0.#"),1)=".",FALSE,TRUE)</formula>
    </cfRule>
    <cfRule type="expression" dxfId="2382" priority="1590">
      <formula>IF(RIGHT(TEXT(AQ497,"0.#"),1)=".",TRUE,FALSE)</formula>
    </cfRule>
  </conditionalFormatting>
  <conditionalFormatting sqref="AQ498">
    <cfRule type="expression" dxfId="2381" priority="1593">
      <formula>IF(RIGHT(TEXT(AQ498,"0.#"),1)=".",FALSE,TRUE)</formula>
    </cfRule>
    <cfRule type="expression" dxfId="2380" priority="1594">
      <formula>IF(RIGHT(TEXT(AQ498,"0.#"),1)=".",TRUE,FALSE)</formula>
    </cfRule>
  </conditionalFormatting>
  <conditionalFormatting sqref="AQ499">
    <cfRule type="expression" dxfId="2379" priority="1591">
      <formula>IF(RIGHT(TEXT(AQ499,"0.#"),1)=".",FALSE,TRUE)</formula>
    </cfRule>
    <cfRule type="expression" dxfId="2378" priority="1592">
      <formula>IF(RIGHT(TEXT(AQ499,"0.#"),1)=".",TRUE,FALSE)</formula>
    </cfRule>
  </conditionalFormatting>
  <conditionalFormatting sqref="AE504">
    <cfRule type="expression" dxfId="2377" priority="1583">
      <formula>IF(RIGHT(TEXT(AE504,"0.#"),1)=".",FALSE,TRUE)</formula>
    </cfRule>
    <cfRule type="expression" dxfId="2376" priority="1584">
      <formula>IF(RIGHT(TEXT(AE504,"0.#"),1)=".",TRUE,FALSE)</formula>
    </cfRule>
  </conditionalFormatting>
  <conditionalFormatting sqref="AE502">
    <cfRule type="expression" dxfId="2375" priority="1587">
      <formula>IF(RIGHT(TEXT(AE502,"0.#"),1)=".",FALSE,TRUE)</formula>
    </cfRule>
    <cfRule type="expression" dxfId="2374" priority="1588">
      <formula>IF(RIGHT(TEXT(AE502,"0.#"),1)=".",TRUE,FALSE)</formula>
    </cfRule>
  </conditionalFormatting>
  <conditionalFormatting sqref="AE503">
    <cfRule type="expression" dxfId="2373" priority="1585">
      <formula>IF(RIGHT(TEXT(AE503,"0.#"),1)=".",FALSE,TRUE)</formula>
    </cfRule>
    <cfRule type="expression" dxfId="2372" priority="1586">
      <formula>IF(RIGHT(TEXT(AE503,"0.#"),1)=".",TRUE,FALSE)</formula>
    </cfRule>
  </conditionalFormatting>
  <conditionalFormatting sqref="AU504">
    <cfRule type="expression" dxfId="2371" priority="1571">
      <formula>IF(RIGHT(TEXT(AU504,"0.#"),1)=".",FALSE,TRUE)</formula>
    </cfRule>
    <cfRule type="expression" dxfId="2370" priority="1572">
      <formula>IF(RIGHT(TEXT(AU504,"0.#"),1)=".",TRUE,FALSE)</formula>
    </cfRule>
  </conditionalFormatting>
  <conditionalFormatting sqref="AU502">
    <cfRule type="expression" dxfId="2369" priority="1575">
      <formula>IF(RIGHT(TEXT(AU502,"0.#"),1)=".",FALSE,TRUE)</formula>
    </cfRule>
    <cfRule type="expression" dxfId="2368" priority="1576">
      <formula>IF(RIGHT(TEXT(AU502,"0.#"),1)=".",TRUE,FALSE)</formula>
    </cfRule>
  </conditionalFormatting>
  <conditionalFormatting sqref="AU503">
    <cfRule type="expression" dxfId="2367" priority="1573">
      <formula>IF(RIGHT(TEXT(AU503,"0.#"),1)=".",FALSE,TRUE)</formula>
    </cfRule>
    <cfRule type="expression" dxfId="2366" priority="1574">
      <formula>IF(RIGHT(TEXT(AU503,"0.#"),1)=".",TRUE,FALSE)</formula>
    </cfRule>
  </conditionalFormatting>
  <conditionalFormatting sqref="AQ502">
    <cfRule type="expression" dxfId="2365" priority="1559">
      <formula>IF(RIGHT(TEXT(AQ502,"0.#"),1)=".",FALSE,TRUE)</formula>
    </cfRule>
    <cfRule type="expression" dxfId="2364" priority="1560">
      <formula>IF(RIGHT(TEXT(AQ502,"0.#"),1)=".",TRUE,FALSE)</formula>
    </cfRule>
  </conditionalFormatting>
  <conditionalFormatting sqref="AQ503">
    <cfRule type="expression" dxfId="2363" priority="1563">
      <formula>IF(RIGHT(TEXT(AQ503,"0.#"),1)=".",FALSE,TRUE)</formula>
    </cfRule>
    <cfRule type="expression" dxfId="2362" priority="1564">
      <formula>IF(RIGHT(TEXT(AQ503,"0.#"),1)=".",TRUE,FALSE)</formula>
    </cfRule>
  </conditionalFormatting>
  <conditionalFormatting sqref="AQ504">
    <cfRule type="expression" dxfId="2361" priority="1561">
      <formula>IF(RIGHT(TEXT(AQ504,"0.#"),1)=".",FALSE,TRUE)</formula>
    </cfRule>
    <cfRule type="expression" dxfId="2360" priority="1562">
      <formula>IF(RIGHT(TEXT(AQ504,"0.#"),1)=".",TRUE,FALSE)</formula>
    </cfRule>
  </conditionalFormatting>
  <conditionalFormatting sqref="AE509">
    <cfRule type="expression" dxfId="2359" priority="1553">
      <formula>IF(RIGHT(TEXT(AE509,"0.#"),1)=".",FALSE,TRUE)</formula>
    </cfRule>
    <cfRule type="expression" dxfId="2358" priority="1554">
      <formula>IF(RIGHT(TEXT(AE509,"0.#"),1)=".",TRUE,FALSE)</formula>
    </cfRule>
  </conditionalFormatting>
  <conditionalFormatting sqref="AE507">
    <cfRule type="expression" dxfId="2357" priority="1557">
      <formula>IF(RIGHT(TEXT(AE507,"0.#"),1)=".",FALSE,TRUE)</formula>
    </cfRule>
    <cfRule type="expression" dxfId="2356" priority="1558">
      <formula>IF(RIGHT(TEXT(AE507,"0.#"),1)=".",TRUE,FALSE)</formula>
    </cfRule>
  </conditionalFormatting>
  <conditionalFormatting sqref="AE508">
    <cfRule type="expression" dxfId="2355" priority="1555">
      <formula>IF(RIGHT(TEXT(AE508,"0.#"),1)=".",FALSE,TRUE)</formula>
    </cfRule>
    <cfRule type="expression" dxfId="2354" priority="1556">
      <formula>IF(RIGHT(TEXT(AE508,"0.#"),1)=".",TRUE,FALSE)</formula>
    </cfRule>
  </conditionalFormatting>
  <conditionalFormatting sqref="AU509">
    <cfRule type="expression" dxfId="2353" priority="1541">
      <formula>IF(RIGHT(TEXT(AU509,"0.#"),1)=".",FALSE,TRUE)</formula>
    </cfRule>
    <cfRule type="expression" dxfId="2352" priority="1542">
      <formula>IF(RIGHT(TEXT(AU509,"0.#"),1)=".",TRUE,FALSE)</formula>
    </cfRule>
  </conditionalFormatting>
  <conditionalFormatting sqref="AU507">
    <cfRule type="expression" dxfId="2351" priority="1545">
      <formula>IF(RIGHT(TEXT(AU507,"0.#"),1)=".",FALSE,TRUE)</formula>
    </cfRule>
    <cfRule type="expression" dxfId="2350" priority="1546">
      <formula>IF(RIGHT(TEXT(AU507,"0.#"),1)=".",TRUE,FALSE)</formula>
    </cfRule>
  </conditionalFormatting>
  <conditionalFormatting sqref="AU508">
    <cfRule type="expression" dxfId="2349" priority="1543">
      <formula>IF(RIGHT(TEXT(AU508,"0.#"),1)=".",FALSE,TRUE)</formula>
    </cfRule>
    <cfRule type="expression" dxfId="2348" priority="1544">
      <formula>IF(RIGHT(TEXT(AU508,"0.#"),1)=".",TRUE,FALSE)</formula>
    </cfRule>
  </conditionalFormatting>
  <conditionalFormatting sqref="AQ507">
    <cfRule type="expression" dxfId="2347" priority="1529">
      <formula>IF(RIGHT(TEXT(AQ507,"0.#"),1)=".",FALSE,TRUE)</formula>
    </cfRule>
    <cfRule type="expression" dxfId="2346" priority="1530">
      <formula>IF(RIGHT(TEXT(AQ507,"0.#"),1)=".",TRUE,FALSE)</formula>
    </cfRule>
  </conditionalFormatting>
  <conditionalFormatting sqref="AQ508">
    <cfRule type="expression" dxfId="2345" priority="1533">
      <formula>IF(RIGHT(TEXT(AQ508,"0.#"),1)=".",FALSE,TRUE)</formula>
    </cfRule>
    <cfRule type="expression" dxfId="2344" priority="1534">
      <formula>IF(RIGHT(TEXT(AQ508,"0.#"),1)=".",TRUE,FALSE)</formula>
    </cfRule>
  </conditionalFormatting>
  <conditionalFormatting sqref="AQ509">
    <cfRule type="expression" dxfId="2343" priority="1531">
      <formula>IF(RIGHT(TEXT(AQ509,"0.#"),1)=".",FALSE,TRUE)</formula>
    </cfRule>
    <cfRule type="expression" dxfId="2342" priority="1532">
      <formula>IF(RIGHT(TEXT(AQ509,"0.#"),1)=".",TRUE,FALSE)</formula>
    </cfRule>
  </conditionalFormatting>
  <conditionalFormatting sqref="AE465">
    <cfRule type="expression" dxfId="2341" priority="1823">
      <formula>IF(RIGHT(TEXT(AE465,"0.#"),1)=".",FALSE,TRUE)</formula>
    </cfRule>
    <cfRule type="expression" dxfId="2340" priority="1824">
      <formula>IF(RIGHT(TEXT(AE465,"0.#"),1)=".",TRUE,FALSE)</formula>
    </cfRule>
  </conditionalFormatting>
  <conditionalFormatting sqref="AE463">
    <cfRule type="expression" dxfId="2339" priority="1827">
      <formula>IF(RIGHT(TEXT(AE463,"0.#"),1)=".",FALSE,TRUE)</formula>
    </cfRule>
    <cfRule type="expression" dxfId="2338" priority="1828">
      <formula>IF(RIGHT(TEXT(AE463,"0.#"),1)=".",TRUE,FALSE)</formula>
    </cfRule>
  </conditionalFormatting>
  <conditionalFormatting sqref="AE464">
    <cfRule type="expression" dxfId="2337" priority="1825">
      <formula>IF(RIGHT(TEXT(AE464,"0.#"),1)=".",FALSE,TRUE)</formula>
    </cfRule>
    <cfRule type="expression" dxfId="2336" priority="1826">
      <formula>IF(RIGHT(TEXT(AE464,"0.#"),1)=".",TRUE,FALSE)</formula>
    </cfRule>
  </conditionalFormatting>
  <conditionalFormatting sqref="AM465">
    <cfRule type="expression" dxfId="2335" priority="1817">
      <formula>IF(RIGHT(TEXT(AM465,"0.#"),1)=".",FALSE,TRUE)</formula>
    </cfRule>
    <cfRule type="expression" dxfId="2334" priority="1818">
      <formula>IF(RIGHT(TEXT(AM465,"0.#"),1)=".",TRUE,FALSE)</formula>
    </cfRule>
  </conditionalFormatting>
  <conditionalFormatting sqref="AM463">
    <cfRule type="expression" dxfId="2333" priority="1821">
      <formula>IF(RIGHT(TEXT(AM463,"0.#"),1)=".",FALSE,TRUE)</formula>
    </cfRule>
    <cfRule type="expression" dxfId="2332" priority="1822">
      <formula>IF(RIGHT(TEXT(AM463,"0.#"),1)=".",TRUE,FALSE)</formula>
    </cfRule>
  </conditionalFormatting>
  <conditionalFormatting sqref="AM464">
    <cfRule type="expression" dxfId="2331" priority="1819">
      <formula>IF(RIGHT(TEXT(AM464,"0.#"),1)=".",FALSE,TRUE)</formula>
    </cfRule>
    <cfRule type="expression" dxfId="2330" priority="1820">
      <formula>IF(RIGHT(TEXT(AM464,"0.#"),1)=".",TRUE,FALSE)</formula>
    </cfRule>
  </conditionalFormatting>
  <conditionalFormatting sqref="AU465">
    <cfRule type="expression" dxfId="2329" priority="1811">
      <formula>IF(RIGHT(TEXT(AU465,"0.#"),1)=".",FALSE,TRUE)</formula>
    </cfRule>
    <cfRule type="expression" dxfId="2328" priority="1812">
      <formula>IF(RIGHT(TEXT(AU465,"0.#"),1)=".",TRUE,FALSE)</formula>
    </cfRule>
  </conditionalFormatting>
  <conditionalFormatting sqref="AU463">
    <cfRule type="expression" dxfId="2327" priority="1815">
      <formula>IF(RIGHT(TEXT(AU463,"0.#"),1)=".",FALSE,TRUE)</formula>
    </cfRule>
    <cfRule type="expression" dxfId="2326" priority="1816">
      <formula>IF(RIGHT(TEXT(AU463,"0.#"),1)=".",TRUE,FALSE)</formula>
    </cfRule>
  </conditionalFormatting>
  <conditionalFormatting sqref="AU464">
    <cfRule type="expression" dxfId="2325" priority="1813">
      <formula>IF(RIGHT(TEXT(AU464,"0.#"),1)=".",FALSE,TRUE)</formula>
    </cfRule>
    <cfRule type="expression" dxfId="2324" priority="1814">
      <formula>IF(RIGHT(TEXT(AU464,"0.#"),1)=".",TRUE,FALSE)</formula>
    </cfRule>
  </conditionalFormatting>
  <conditionalFormatting sqref="AI465">
    <cfRule type="expression" dxfId="2323" priority="1805">
      <formula>IF(RIGHT(TEXT(AI465,"0.#"),1)=".",FALSE,TRUE)</formula>
    </cfRule>
    <cfRule type="expression" dxfId="2322" priority="1806">
      <formula>IF(RIGHT(TEXT(AI465,"0.#"),1)=".",TRUE,FALSE)</formula>
    </cfRule>
  </conditionalFormatting>
  <conditionalFormatting sqref="AI463">
    <cfRule type="expression" dxfId="2321" priority="1809">
      <formula>IF(RIGHT(TEXT(AI463,"0.#"),1)=".",FALSE,TRUE)</formula>
    </cfRule>
    <cfRule type="expression" dxfId="2320" priority="1810">
      <formula>IF(RIGHT(TEXT(AI463,"0.#"),1)=".",TRUE,FALSE)</formula>
    </cfRule>
  </conditionalFormatting>
  <conditionalFormatting sqref="AI464">
    <cfRule type="expression" dxfId="2319" priority="1807">
      <formula>IF(RIGHT(TEXT(AI464,"0.#"),1)=".",FALSE,TRUE)</formula>
    </cfRule>
    <cfRule type="expression" dxfId="2318" priority="1808">
      <formula>IF(RIGHT(TEXT(AI464,"0.#"),1)=".",TRUE,FALSE)</formula>
    </cfRule>
  </conditionalFormatting>
  <conditionalFormatting sqref="AQ463">
    <cfRule type="expression" dxfId="2317" priority="1799">
      <formula>IF(RIGHT(TEXT(AQ463,"0.#"),1)=".",FALSE,TRUE)</formula>
    </cfRule>
    <cfRule type="expression" dxfId="2316" priority="1800">
      <formula>IF(RIGHT(TEXT(AQ463,"0.#"),1)=".",TRUE,FALSE)</formula>
    </cfRule>
  </conditionalFormatting>
  <conditionalFormatting sqref="AQ464">
    <cfRule type="expression" dxfId="2315" priority="1803">
      <formula>IF(RIGHT(TEXT(AQ464,"0.#"),1)=".",FALSE,TRUE)</formula>
    </cfRule>
    <cfRule type="expression" dxfId="2314" priority="1804">
      <formula>IF(RIGHT(TEXT(AQ464,"0.#"),1)=".",TRUE,FALSE)</formula>
    </cfRule>
  </conditionalFormatting>
  <conditionalFormatting sqref="AQ465">
    <cfRule type="expression" dxfId="2313" priority="1801">
      <formula>IF(RIGHT(TEXT(AQ465,"0.#"),1)=".",FALSE,TRUE)</formula>
    </cfRule>
    <cfRule type="expression" dxfId="2312" priority="1802">
      <formula>IF(RIGHT(TEXT(AQ465,"0.#"),1)=".",TRUE,FALSE)</formula>
    </cfRule>
  </conditionalFormatting>
  <conditionalFormatting sqref="AE470">
    <cfRule type="expression" dxfId="2311" priority="1793">
      <formula>IF(RIGHT(TEXT(AE470,"0.#"),1)=".",FALSE,TRUE)</formula>
    </cfRule>
    <cfRule type="expression" dxfId="2310" priority="1794">
      <formula>IF(RIGHT(TEXT(AE470,"0.#"),1)=".",TRUE,FALSE)</formula>
    </cfRule>
  </conditionalFormatting>
  <conditionalFormatting sqref="AE468">
    <cfRule type="expression" dxfId="2309" priority="1797">
      <formula>IF(RIGHT(TEXT(AE468,"0.#"),1)=".",FALSE,TRUE)</formula>
    </cfRule>
    <cfRule type="expression" dxfId="2308" priority="1798">
      <formula>IF(RIGHT(TEXT(AE468,"0.#"),1)=".",TRUE,FALSE)</formula>
    </cfRule>
  </conditionalFormatting>
  <conditionalFormatting sqref="AE469">
    <cfRule type="expression" dxfId="2307" priority="1795">
      <formula>IF(RIGHT(TEXT(AE469,"0.#"),1)=".",FALSE,TRUE)</formula>
    </cfRule>
    <cfRule type="expression" dxfId="2306" priority="1796">
      <formula>IF(RIGHT(TEXT(AE469,"0.#"),1)=".",TRUE,FALSE)</formula>
    </cfRule>
  </conditionalFormatting>
  <conditionalFormatting sqref="AM470">
    <cfRule type="expression" dxfId="2305" priority="1787">
      <formula>IF(RIGHT(TEXT(AM470,"0.#"),1)=".",FALSE,TRUE)</formula>
    </cfRule>
    <cfRule type="expression" dxfId="2304" priority="1788">
      <formula>IF(RIGHT(TEXT(AM470,"0.#"),1)=".",TRUE,FALSE)</formula>
    </cfRule>
  </conditionalFormatting>
  <conditionalFormatting sqref="AM468">
    <cfRule type="expression" dxfId="2303" priority="1791">
      <formula>IF(RIGHT(TEXT(AM468,"0.#"),1)=".",FALSE,TRUE)</formula>
    </cfRule>
    <cfRule type="expression" dxfId="2302" priority="1792">
      <formula>IF(RIGHT(TEXT(AM468,"0.#"),1)=".",TRUE,FALSE)</formula>
    </cfRule>
  </conditionalFormatting>
  <conditionalFormatting sqref="AM469">
    <cfRule type="expression" dxfId="2301" priority="1789">
      <formula>IF(RIGHT(TEXT(AM469,"0.#"),1)=".",FALSE,TRUE)</formula>
    </cfRule>
    <cfRule type="expression" dxfId="2300" priority="1790">
      <formula>IF(RIGHT(TEXT(AM469,"0.#"),1)=".",TRUE,FALSE)</formula>
    </cfRule>
  </conditionalFormatting>
  <conditionalFormatting sqref="AU470">
    <cfRule type="expression" dxfId="2299" priority="1781">
      <formula>IF(RIGHT(TEXT(AU470,"0.#"),1)=".",FALSE,TRUE)</formula>
    </cfRule>
    <cfRule type="expression" dxfId="2298" priority="1782">
      <formula>IF(RIGHT(TEXT(AU470,"0.#"),1)=".",TRUE,FALSE)</formula>
    </cfRule>
  </conditionalFormatting>
  <conditionalFormatting sqref="AU468">
    <cfRule type="expression" dxfId="2297" priority="1785">
      <formula>IF(RIGHT(TEXT(AU468,"0.#"),1)=".",FALSE,TRUE)</formula>
    </cfRule>
    <cfRule type="expression" dxfId="2296" priority="1786">
      <formula>IF(RIGHT(TEXT(AU468,"0.#"),1)=".",TRUE,FALSE)</formula>
    </cfRule>
  </conditionalFormatting>
  <conditionalFormatting sqref="AU469">
    <cfRule type="expression" dxfId="2295" priority="1783">
      <formula>IF(RIGHT(TEXT(AU469,"0.#"),1)=".",FALSE,TRUE)</formula>
    </cfRule>
    <cfRule type="expression" dxfId="2294" priority="1784">
      <formula>IF(RIGHT(TEXT(AU469,"0.#"),1)=".",TRUE,FALSE)</formula>
    </cfRule>
  </conditionalFormatting>
  <conditionalFormatting sqref="AI470">
    <cfRule type="expression" dxfId="2293" priority="1775">
      <formula>IF(RIGHT(TEXT(AI470,"0.#"),1)=".",FALSE,TRUE)</formula>
    </cfRule>
    <cfRule type="expression" dxfId="2292" priority="1776">
      <formula>IF(RIGHT(TEXT(AI470,"0.#"),1)=".",TRUE,FALSE)</formula>
    </cfRule>
  </conditionalFormatting>
  <conditionalFormatting sqref="AI468">
    <cfRule type="expression" dxfId="2291" priority="1779">
      <formula>IF(RIGHT(TEXT(AI468,"0.#"),1)=".",FALSE,TRUE)</formula>
    </cfRule>
    <cfRule type="expression" dxfId="2290" priority="1780">
      <formula>IF(RIGHT(TEXT(AI468,"0.#"),1)=".",TRUE,FALSE)</formula>
    </cfRule>
  </conditionalFormatting>
  <conditionalFormatting sqref="AI469">
    <cfRule type="expression" dxfId="2289" priority="1777">
      <formula>IF(RIGHT(TEXT(AI469,"0.#"),1)=".",FALSE,TRUE)</formula>
    </cfRule>
    <cfRule type="expression" dxfId="2288" priority="1778">
      <formula>IF(RIGHT(TEXT(AI469,"0.#"),1)=".",TRUE,FALSE)</formula>
    </cfRule>
  </conditionalFormatting>
  <conditionalFormatting sqref="AQ468">
    <cfRule type="expression" dxfId="2287" priority="1769">
      <formula>IF(RIGHT(TEXT(AQ468,"0.#"),1)=".",FALSE,TRUE)</formula>
    </cfRule>
    <cfRule type="expression" dxfId="2286" priority="1770">
      <formula>IF(RIGHT(TEXT(AQ468,"0.#"),1)=".",TRUE,FALSE)</formula>
    </cfRule>
  </conditionalFormatting>
  <conditionalFormatting sqref="AQ469">
    <cfRule type="expression" dxfId="2285" priority="1773">
      <formula>IF(RIGHT(TEXT(AQ469,"0.#"),1)=".",FALSE,TRUE)</formula>
    </cfRule>
    <cfRule type="expression" dxfId="2284" priority="1774">
      <formula>IF(RIGHT(TEXT(AQ469,"0.#"),1)=".",TRUE,FALSE)</formula>
    </cfRule>
  </conditionalFormatting>
  <conditionalFormatting sqref="AQ470">
    <cfRule type="expression" dxfId="2283" priority="1771">
      <formula>IF(RIGHT(TEXT(AQ470,"0.#"),1)=".",FALSE,TRUE)</formula>
    </cfRule>
    <cfRule type="expression" dxfId="2282" priority="1772">
      <formula>IF(RIGHT(TEXT(AQ470,"0.#"),1)=".",TRUE,FALSE)</formula>
    </cfRule>
  </conditionalFormatting>
  <conditionalFormatting sqref="AE475">
    <cfRule type="expression" dxfId="2281" priority="1763">
      <formula>IF(RIGHT(TEXT(AE475,"0.#"),1)=".",FALSE,TRUE)</formula>
    </cfRule>
    <cfRule type="expression" dxfId="2280" priority="1764">
      <formula>IF(RIGHT(TEXT(AE475,"0.#"),1)=".",TRUE,FALSE)</formula>
    </cfRule>
  </conditionalFormatting>
  <conditionalFormatting sqref="AE473">
    <cfRule type="expression" dxfId="2279" priority="1767">
      <formula>IF(RIGHT(TEXT(AE473,"0.#"),1)=".",FALSE,TRUE)</formula>
    </cfRule>
    <cfRule type="expression" dxfId="2278" priority="1768">
      <formula>IF(RIGHT(TEXT(AE473,"0.#"),1)=".",TRUE,FALSE)</formula>
    </cfRule>
  </conditionalFormatting>
  <conditionalFormatting sqref="AE474">
    <cfRule type="expression" dxfId="2277" priority="1765">
      <formula>IF(RIGHT(TEXT(AE474,"0.#"),1)=".",FALSE,TRUE)</formula>
    </cfRule>
    <cfRule type="expression" dxfId="2276" priority="1766">
      <formula>IF(RIGHT(TEXT(AE474,"0.#"),1)=".",TRUE,FALSE)</formula>
    </cfRule>
  </conditionalFormatting>
  <conditionalFormatting sqref="AM475">
    <cfRule type="expression" dxfId="2275" priority="1757">
      <formula>IF(RIGHT(TEXT(AM475,"0.#"),1)=".",FALSE,TRUE)</formula>
    </cfRule>
    <cfRule type="expression" dxfId="2274" priority="1758">
      <formula>IF(RIGHT(TEXT(AM475,"0.#"),1)=".",TRUE,FALSE)</formula>
    </cfRule>
  </conditionalFormatting>
  <conditionalFormatting sqref="AM473">
    <cfRule type="expression" dxfId="2273" priority="1761">
      <formula>IF(RIGHT(TEXT(AM473,"0.#"),1)=".",FALSE,TRUE)</formula>
    </cfRule>
    <cfRule type="expression" dxfId="2272" priority="1762">
      <formula>IF(RIGHT(TEXT(AM473,"0.#"),1)=".",TRUE,FALSE)</formula>
    </cfRule>
  </conditionalFormatting>
  <conditionalFormatting sqref="AM474">
    <cfRule type="expression" dxfId="2271" priority="1759">
      <formula>IF(RIGHT(TEXT(AM474,"0.#"),1)=".",FALSE,TRUE)</formula>
    </cfRule>
    <cfRule type="expression" dxfId="2270" priority="1760">
      <formula>IF(RIGHT(TEXT(AM474,"0.#"),1)=".",TRUE,FALSE)</formula>
    </cfRule>
  </conditionalFormatting>
  <conditionalFormatting sqref="AU475">
    <cfRule type="expression" dxfId="2269" priority="1751">
      <formula>IF(RIGHT(TEXT(AU475,"0.#"),1)=".",FALSE,TRUE)</formula>
    </cfRule>
    <cfRule type="expression" dxfId="2268" priority="1752">
      <formula>IF(RIGHT(TEXT(AU475,"0.#"),1)=".",TRUE,FALSE)</formula>
    </cfRule>
  </conditionalFormatting>
  <conditionalFormatting sqref="AU473">
    <cfRule type="expression" dxfId="2267" priority="1755">
      <formula>IF(RIGHT(TEXT(AU473,"0.#"),1)=".",FALSE,TRUE)</formula>
    </cfRule>
    <cfRule type="expression" dxfId="2266" priority="1756">
      <formula>IF(RIGHT(TEXT(AU473,"0.#"),1)=".",TRUE,FALSE)</formula>
    </cfRule>
  </conditionalFormatting>
  <conditionalFormatting sqref="AU474">
    <cfRule type="expression" dxfId="2265" priority="1753">
      <formula>IF(RIGHT(TEXT(AU474,"0.#"),1)=".",FALSE,TRUE)</formula>
    </cfRule>
    <cfRule type="expression" dxfId="2264" priority="1754">
      <formula>IF(RIGHT(TEXT(AU474,"0.#"),1)=".",TRUE,FALSE)</formula>
    </cfRule>
  </conditionalFormatting>
  <conditionalFormatting sqref="AI475">
    <cfRule type="expression" dxfId="2263" priority="1745">
      <formula>IF(RIGHT(TEXT(AI475,"0.#"),1)=".",FALSE,TRUE)</formula>
    </cfRule>
    <cfRule type="expression" dxfId="2262" priority="1746">
      <formula>IF(RIGHT(TEXT(AI475,"0.#"),1)=".",TRUE,FALSE)</formula>
    </cfRule>
  </conditionalFormatting>
  <conditionalFormatting sqref="AI473">
    <cfRule type="expression" dxfId="2261" priority="1749">
      <formula>IF(RIGHT(TEXT(AI473,"0.#"),1)=".",FALSE,TRUE)</formula>
    </cfRule>
    <cfRule type="expression" dxfId="2260" priority="1750">
      <formula>IF(RIGHT(TEXT(AI473,"0.#"),1)=".",TRUE,FALSE)</formula>
    </cfRule>
  </conditionalFormatting>
  <conditionalFormatting sqref="AI474">
    <cfRule type="expression" dxfId="2259" priority="1747">
      <formula>IF(RIGHT(TEXT(AI474,"0.#"),1)=".",FALSE,TRUE)</formula>
    </cfRule>
    <cfRule type="expression" dxfId="2258" priority="1748">
      <formula>IF(RIGHT(TEXT(AI474,"0.#"),1)=".",TRUE,FALSE)</formula>
    </cfRule>
  </conditionalFormatting>
  <conditionalFormatting sqref="AQ473">
    <cfRule type="expression" dxfId="2257" priority="1739">
      <formula>IF(RIGHT(TEXT(AQ473,"0.#"),1)=".",FALSE,TRUE)</formula>
    </cfRule>
    <cfRule type="expression" dxfId="2256" priority="1740">
      <formula>IF(RIGHT(TEXT(AQ473,"0.#"),1)=".",TRUE,FALSE)</formula>
    </cfRule>
  </conditionalFormatting>
  <conditionalFormatting sqref="AQ474">
    <cfRule type="expression" dxfId="2255" priority="1743">
      <formula>IF(RIGHT(TEXT(AQ474,"0.#"),1)=".",FALSE,TRUE)</formula>
    </cfRule>
    <cfRule type="expression" dxfId="2254" priority="1744">
      <formula>IF(RIGHT(TEXT(AQ474,"0.#"),1)=".",TRUE,FALSE)</formula>
    </cfRule>
  </conditionalFormatting>
  <conditionalFormatting sqref="AQ475">
    <cfRule type="expression" dxfId="2253" priority="1741">
      <formula>IF(RIGHT(TEXT(AQ475,"0.#"),1)=".",FALSE,TRUE)</formula>
    </cfRule>
    <cfRule type="expression" dxfId="2252" priority="1742">
      <formula>IF(RIGHT(TEXT(AQ475,"0.#"),1)=".",TRUE,FALSE)</formula>
    </cfRule>
  </conditionalFormatting>
  <conditionalFormatting sqref="AE480">
    <cfRule type="expression" dxfId="2251" priority="1733">
      <formula>IF(RIGHT(TEXT(AE480,"0.#"),1)=".",FALSE,TRUE)</formula>
    </cfRule>
    <cfRule type="expression" dxfId="2250" priority="1734">
      <formula>IF(RIGHT(TEXT(AE480,"0.#"),1)=".",TRUE,FALSE)</formula>
    </cfRule>
  </conditionalFormatting>
  <conditionalFormatting sqref="AE478">
    <cfRule type="expression" dxfId="2249" priority="1737">
      <formula>IF(RIGHT(TEXT(AE478,"0.#"),1)=".",FALSE,TRUE)</formula>
    </cfRule>
    <cfRule type="expression" dxfId="2248" priority="1738">
      <formula>IF(RIGHT(TEXT(AE478,"0.#"),1)=".",TRUE,FALSE)</formula>
    </cfRule>
  </conditionalFormatting>
  <conditionalFormatting sqref="AE479">
    <cfRule type="expression" dxfId="2247" priority="1735">
      <formula>IF(RIGHT(TEXT(AE479,"0.#"),1)=".",FALSE,TRUE)</formula>
    </cfRule>
    <cfRule type="expression" dxfId="2246" priority="1736">
      <formula>IF(RIGHT(TEXT(AE479,"0.#"),1)=".",TRUE,FALSE)</formula>
    </cfRule>
  </conditionalFormatting>
  <conditionalFormatting sqref="AM480">
    <cfRule type="expression" dxfId="2245" priority="1727">
      <formula>IF(RIGHT(TEXT(AM480,"0.#"),1)=".",FALSE,TRUE)</formula>
    </cfRule>
    <cfRule type="expression" dxfId="2244" priority="1728">
      <formula>IF(RIGHT(TEXT(AM480,"0.#"),1)=".",TRUE,FALSE)</formula>
    </cfRule>
  </conditionalFormatting>
  <conditionalFormatting sqref="AM478">
    <cfRule type="expression" dxfId="2243" priority="1731">
      <formula>IF(RIGHT(TEXT(AM478,"0.#"),1)=".",FALSE,TRUE)</formula>
    </cfRule>
    <cfRule type="expression" dxfId="2242" priority="1732">
      <formula>IF(RIGHT(TEXT(AM478,"0.#"),1)=".",TRUE,FALSE)</formula>
    </cfRule>
  </conditionalFormatting>
  <conditionalFormatting sqref="AM479">
    <cfRule type="expression" dxfId="2241" priority="1729">
      <formula>IF(RIGHT(TEXT(AM479,"0.#"),1)=".",FALSE,TRUE)</formula>
    </cfRule>
    <cfRule type="expression" dxfId="2240" priority="1730">
      <formula>IF(RIGHT(TEXT(AM479,"0.#"),1)=".",TRUE,FALSE)</formula>
    </cfRule>
  </conditionalFormatting>
  <conditionalFormatting sqref="AU480">
    <cfRule type="expression" dxfId="2239" priority="1721">
      <formula>IF(RIGHT(TEXT(AU480,"0.#"),1)=".",FALSE,TRUE)</formula>
    </cfRule>
    <cfRule type="expression" dxfId="2238" priority="1722">
      <formula>IF(RIGHT(TEXT(AU480,"0.#"),1)=".",TRUE,FALSE)</formula>
    </cfRule>
  </conditionalFormatting>
  <conditionalFormatting sqref="AU478">
    <cfRule type="expression" dxfId="2237" priority="1725">
      <formula>IF(RIGHT(TEXT(AU478,"0.#"),1)=".",FALSE,TRUE)</formula>
    </cfRule>
    <cfRule type="expression" dxfId="2236" priority="1726">
      <formula>IF(RIGHT(TEXT(AU478,"0.#"),1)=".",TRUE,FALSE)</formula>
    </cfRule>
  </conditionalFormatting>
  <conditionalFormatting sqref="AU479">
    <cfRule type="expression" dxfId="2235" priority="1723">
      <formula>IF(RIGHT(TEXT(AU479,"0.#"),1)=".",FALSE,TRUE)</formula>
    </cfRule>
    <cfRule type="expression" dxfId="2234" priority="1724">
      <formula>IF(RIGHT(TEXT(AU479,"0.#"),1)=".",TRUE,FALSE)</formula>
    </cfRule>
  </conditionalFormatting>
  <conditionalFormatting sqref="AI480">
    <cfRule type="expression" dxfId="2233" priority="1715">
      <formula>IF(RIGHT(TEXT(AI480,"0.#"),1)=".",FALSE,TRUE)</formula>
    </cfRule>
    <cfRule type="expression" dxfId="2232" priority="1716">
      <formula>IF(RIGHT(TEXT(AI480,"0.#"),1)=".",TRUE,FALSE)</formula>
    </cfRule>
  </conditionalFormatting>
  <conditionalFormatting sqref="AI478">
    <cfRule type="expression" dxfId="2231" priority="1719">
      <formula>IF(RIGHT(TEXT(AI478,"0.#"),1)=".",FALSE,TRUE)</formula>
    </cfRule>
    <cfRule type="expression" dxfId="2230" priority="1720">
      <formula>IF(RIGHT(TEXT(AI478,"0.#"),1)=".",TRUE,FALSE)</formula>
    </cfRule>
  </conditionalFormatting>
  <conditionalFormatting sqref="AI479">
    <cfRule type="expression" dxfId="2229" priority="1717">
      <formula>IF(RIGHT(TEXT(AI479,"0.#"),1)=".",FALSE,TRUE)</formula>
    </cfRule>
    <cfRule type="expression" dxfId="2228" priority="1718">
      <formula>IF(RIGHT(TEXT(AI479,"0.#"),1)=".",TRUE,FALSE)</formula>
    </cfRule>
  </conditionalFormatting>
  <conditionalFormatting sqref="AQ478">
    <cfRule type="expression" dxfId="2227" priority="1709">
      <formula>IF(RIGHT(TEXT(AQ478,"0.#"),1)=".",FALSE,TRUE)</formula>
    </cfRule>
    <cfRule type="expression" dxfId="2226" priority="1710">
      <formula>IF(RIGHT(TEXT(AQ478,"0.#"),1)=".",TRUE,FALSE)</formula>
    </cfRule>
  </conditionalFormatting>
  <conditionalFormatting sqref="AQ479">
    <cfRule type="expression" dxfId="2225" priority="1713">
      <formula>IF(RIGHT(TEXT(AQ479,"0.#"),1)=".",FALSE,TRUE)</formula>
    </cfRule>
    <cfRule type="expression" dxfId="2224" priority="1714">
      <formula>IF(RIGHT(TEXT(AQ479,"0.#"),1)=".",TRUE,FALSE)</formula>
    </cfRule>
  </conditionalFormatting>
  <conditionalFormatting sqref="AQ480">
    <cfRule type="expression" dxfId="2223" priority="1711">
      <formula>IF(RIGHT(TEXT(AQ480,"0.#"),1)=".",FALSE,TRUE)</formula>
    </cfRule>
    <cfRule type="expression" dxfId="2222" priority="1712">
      <formula>IF(RIGHT(TEXT(AQ480,"0.#"),1)=".",TRUE,FALSE)</formula>
    </cfRule>
  </conditionalFormatting>
  <conditionalFormatting sqref="AM47">
    <cfRule type="expression" dxfId="2221" priority="2003">
      <formula>IF(RIGHT(TEXT(AM47,"0.#"),1)=".",FALSE,TRUE)</formula>
    </cfRule>
    <cfRule type="expression" dxfId="2220" priority="2004">
      <formula>IF(RIGHT(TEXT(AM47,"0.#"),1)=".",TRUE,FALSE)</formula>
    </cfRule>
  </conditionalFormatting>
  <conditionalFormatting sqref="AI46">
    <cfRule type="expression" dxfId="2219" priority="2007">
      <formula>IF(RIGHT(TEXT(AI46,"0.#"),1)=".",FALSE,TRUE)</formula>
    </cfRule>
    <cfRule type="expression" dxfId="2218" priority="2008">
      <formula>IF(RIGHT(TEXT(AI46,"0.#"),1)=".",TRUE,FALSE)</formula>
    </cfRule>
  </conditionalFormatting>
  <conditionalFormatting sqref="AM46">
    <cfRule type="expression" dxfId="2217" priority="2005">
      <formula>IF(RIGHT(TEXT(AM46,"0.#"),1)=".",FALSE,TRUE)</formula>
    </cfRule>
    <cfRule type="expression" dxfId="2216" priority="2006">
      <formula>IF(RIGHT(TEXT(AM46,"0.#"),1)=".",TRUE,FALSE)</formula>
    </cfRule>
  </conditionalFormatting>
  <conditionalFormatting sqref="AU46:AU48">
    <cfRule type="expression" dxfId="2215" priority="1997">
      <formula>IF(RIGHT(TEXT(AU46,"0.#"),1)=".",FALSE,TRUE)</formula>
    </cfRule>
    <cfRule type="expression" dxfId="2214" priority="1998">
      <formula>IF(RIGHT(TEXT(AU46,"0.#"),1)=".",TRUE,FALSE)</formula>
    </cfRule>
  </conditionalFormatting>
  <conditionalFormatting sqref="AM48">
    <cfRule type="expression" dxfId="2213" priority="2001">
      <formula>IF(RIGHT(TEXT(AM48,"0.#"),1)=".",FALSE,TRUE)</formula>
    </cfRule>
    <cfRule type="expression" dxfId="2212" priority="2002">
      <formula>IF(RIGHT(TEXT(AM48,"0.#"),1)=".",TRUE,FALSE)</formula>
    </cfRule>
  </conditionalFormatting>
  <conditionalFormatting sqref="AQ46:AQ48">
    <cfRule type="expression" dxfId="2211" priority="1999">
      <formula>IF(RIGHT(TEXT(AQ46,"0.#"),1)=".",FALSE,TRUE)</formula>
    </cfRule>
    <cfRule type="expression" dxfId="2210" priority="2000">
      <formula>IF(RIGHT(TEXT(AQ46,"0.#"),1)=".",TRUE,FALSE)</formula>
    </cfRule>
  </conditionalFormatting>
  <conditionalFormatting sqref="AE146:AE147 AI146:AI147 AM146:AM147 AQ146:AQ147 AU146:AU147">
    <cfRule type="expression" dxfId="2209" priority="1991">
      <formula>IF(RIGHT(TEXT(AE146,"0.#"),1)=".",FALSE,TRUE)</formula>
    </cfRule>
    <cfRule type="expression" dxfId="2208" priority="1992">
      <formula>IF(RIGHT(TEXT(AE146,"0.#"),1)=".",TRUE,FALSE)</formula>
    </cfRule>
  </conditionalFormatting>
  <conditionalFormatting sqref="AE138:AE139 AI138:AI139 AM138:AM139 AQ138:AQ139 AU138:AU139">
    <cfRule type="expression" dxfId="2207" priority="1995">
      <formula>IF(RIGHT(TEXT(AE138,"0.#"),1)=".",FALSE,TRUE)</formula>
    </cfRule>
    <cfRule type="expression" dxfId="2206" priority="1996">
      <formula>IF(RIGHT(TEXT(AE138,"0.#"),1)=".",TRUE,FALSE)</formula>
    </cfRule>
  </conditionalFormatting>
  <conditionalFormatting sqref="AE142:AE143 AI142:AI143 AM142:AM143 AQ142:AQ143 AU142:AU143">
    <cfRule type="expression" dxfId="2205" priority="1993">
      <formula>IF(RIGHT(TEXT(AE142,"0.#"),1)=".",FALSE,TRUE)</formula>
    </cfRule>
    <cfRule type="expression" dxfId="2204" priority="1994">
      <formula>IF(RIGHT(TEXT(AE142,"0.#"),1)=".",TRUE,FALSE)</formula>
    </cfRule>
  </conditionalFormatting>
  <conditionalFormatting sqref="AE198:AE199 AI198:AI199 AM198:AM199 AQ198:AQ199 AU198:AU199">
    <cfRule type="expression" dxfId="2203" priority="1985">
      <formula>IF(RIGHT(TEXT(AE198,"0.#"),1)=".",FALSE,TRUE)</formula>
    </cfRule>
    <cfRule type="expression" dxfId="2202" priority="1986">
      <formula>IF(RIGHT(TEXT(AE198,"0.#"),1)=".",TRUE,FALSE)</formula>
    </cfRule>
  </conditionalFormatting>
  <conditionalFormatting sqref="AE150:AE151 AI150:AI151 AM150:AM151 AQ150:AQ151 AU150:AU151">
    <cfRule type="expression" dxfId="2201" priority="1989">
      <formula>IF(RIGHT(TEXT(AE150,"0.#"),1)=".",FALSE,TRUE)</formula>
    </cfRule>
    <cfRule type="expression" dxfId="2200" priority="1990">
      <formula>IF(RIGHT(TEXT(AE150,"0.#"),1)=".",TRUE,FALSE)</formula>
    </cfRule>
  </conditionalFormatting>
  <conditionalFormatting sqref="AE194:AE195 AI194:AI195 AM194:AM195 AQ194:AQ195 AU194:AU195">
    <cfRule type="expression" dxfId="2199" priority="1987">
      <formula>IF(RIGHT(TEXT(AE194,"0.#"),1)=".",FALSE,TRUE)</formula>
    </cfRule>
    <cfRule type="expression" dxfId="2198" priority="1988">
      <formula>IF(RIGHT(TEXT(AE194,"0.#"),1)=".",TRUE,FALSE)</formula>
    </cfRule>
  </conditionalFormatting>
  <conditionalFormatting sqref="AE210:AE211 AI210:AI211 AM210:AM211 AQ210:AQ211 AU210:AU211">
    <cfRule type="expression" dxfId="2197" priority="1979">
      <formula>IF(RIGHT(TEXT(AE210,"0.#"),1)=".",FALSE,TRUE)</formula>
    </cfRule>
    <cfRule type="expression" dxfId="2196" priority="1980">
      <formula>IF(RIGHT(TEXT(AE210,"0.#"),1)=".",TRUE,FALSE)</formula>
    </cfRule>
  </conditionalFormatting>
  <conditionalFormatting sqref="AE202:AE203 AI202:AI203 AM202:AM203 AQ202:AQ203 AU202:AU203">
    <cfRule type="expression" dxfId="2195" priority="1983">
      <formula>IF(RIGHT(TEXT(AE202,"0.#"),1)=".",FALSE,TRUE)</formula>
    </cfRule>
    <cfRule type="expression" dxfId="2194" priority="1984">
      <formula>IF(RIGHT(TEXT(AE202,"0.#"),1)=".",TRUE,FALSE)</formula>
    </cfRule>
  </conditionalFormatting>
  <conditionalFormatting sqref="AE206:AE207 AI206:AI207 AM206:AM207 AQ206:AQ207 AU206:AU207">
    <cfRule type="expression" dxfId="2193" priority="1981">
      <formula>IF(RIGHT(TEXT(AE206,"0.#"),1)=".",FALSE,TRUE)</formula>
    </cfRule>
    <cfRule type="expression" dxfId="2192" priority="1982">
      <formula>IF(RIGHT(TEXT(AE206,"0.#"),1)=".",TRUE,FALSE)</formula>
    </cfRule>
  </conditionalFormatting>
  <conditionalFormatting sqref="AE262:AE263 AI262:AI263 AM262:AM263 AQ262:AQ263 AU262:AU263">
    <cfRule type="expression" dxfId="2191" priority="1973">
      <formula>IF(RIGHT(TEXT(AE262,"0.#"),1)=".",FALSE,TRUE)</formula>
    </cfRule>
    <cfRule type="expression" dxfId="2190" priority="1974">
      <formula>IF(RIGHT(TEXT(AE262,"0.#"),1)=".",TRUE,FALSE)</formula>
    </cfRule>
  </conditionalFormatting>
  <conditionalFormatting sqref="AE254:AE255 AI254:AI255 AM254:AM255 AQ254:AQ255 AU254:AU255">
    <cfRule type="expression" dxfId="2189" priority="1977">
      <formula>IF(RIGHT(TEXT(AE254,"0.#"),1)=".",FALSE,TRUE)</formula>
    </cfRule>
    <cfRule type="expression" dxfId="2188" priority="1978">
      <formula>IF(RIGHT(TEXT(AE254,"0.#"),1)=".",TRUE,FALSE)</formula>
    </cfRule>
  </conditionalFormatting>
  <conditionalFormatting sqref="AE258:AE259 AI258:AI259 AM258:AM259 AQ258:AQ259 AU258:AU259">
    <cfRule type="expression" dxfId="2187" priority="1975">
      <formula>IF(RIGHT(TEXT(AE258,"0.#"),1)=".",FALSE,TRUE)</formula>
    </cfRule>
    <cfRule type="expression" dxfId="2186" priority="1976">
      <formula>IF(RIGHT(TEXT(AE258,"0.#"),1)=".",TRUE,FALSE)</formula>
    </cfRule>
  </conditionalFormatting>
  <conditionalFormatting sqref="AE314:AE315 AI314:AI315 AM314:AM315 AQ314:AQ315 AU314:AU315">
    <cfRule type="expression" dxfId="2185" priority="1967">
      <formula>IF(RIGHT(TEXT(AE314,"0.#"),1)=".",FALSE,TRUE)</formula>
    </cfRule>
    <cfRule type="expression" dxfId="2184" priority="1968">
      <formula>IF(RIGHT(TEXT(AE314,"0.#"),1)=".",TRUE,FALSE)</formula>
    </cfRule>
  </conditionalFormatting>
  <conditionalFormatting sqref="AE266:AE267 AI266:AI267 AM266:AM267 AQ266:AQ267 AU266:AU267">
    <cfRule type="expression" dxfId="2183" priority="1971">
      <formula>IF(RIGHT(TEXT(AE266,"0.#"),1)=".",FALSE,TRUE)</formula>
    </cfRule>
    <cfRule type="expression" dxfId="2182" priority="1972">
      <formula>IF(RIGHT(TEXT(AE266,"0.#"),1)=".",TRUE,FALSE)</formula>
    </cfRule>
  </conditionalFormatting>
  <conditionalFormatting sqref="AE270:AE271 AI270:AI271 AM270:AM271 AQ270:AQ271 AU270:AU271">
    <cfRule type="expression" dxfId="2181" priority="1969">
      <formula>IF(RIGHT(TEXT(AE270,"0.#"),1)=".",FALSE,TRUE)</formula>
    </cfRule>
    <cfRule type="expression" dxfId="2180" priority="1970">
      <formula>IF(RIGHT(TEXT(AE270,"0.#"),1)=".",TRUE,FALSE)</formula>
    </cfRule>
  </conditionalFormatting>
  <conditionalFormatting sqref="AE326:AE327 AI326:AI327 AM326:AM327 AQ326:AQ327 AU326:AU327">
    <cfRule type="expression" dxfId="2179" priority="1961">
      <formula>IF(RIGHT(TEXT(AE326,"0.#"),1)=".",FALSE,TRUE)</formula>
    </cfRule>
    <cfRule type="expression" dxfId="2178" priority="1962">
      <formula>IF(RIGHT(TEXT(AE326,"0.#"),1)=".",TRUE,FALSE)</formula>
    </cfRule>
  </conditionalFormatting>
  <conditionalFormatting sqref="AE318:AE319 AI318:AI319 AM318:AM319 AQ318:AQ319 AU318:AU319">
    <cfRule type="expression" dxfId="2177" priority="1965">
      <formula>IF(RIGHT(TEXT(AE318,"0.#"),1)=".",FALSE,TRUE)</formula>
    </cfRule>
    <cfRule type="expression" dxfId="2176" priority="1966">
      <formula>IF(RIGHT(TEXT(AE318,"0.#"),1)=".",TRUE,FALSE)</formula>
    </cfRule>
  </conditionalFormatting>
  <conditionalFormatting sqref="AE322:AE323 AI322:AI323 AM322:AM323 AQ322:AQ323 AU322:AU323">
    <cfRule type="expression" dxfId="2175" priority="1963">
      <formula>IF(RIGHT(TEXT(AE322,"0.#"),1)=".",FALSE,TRUE)</formula>
    </cfRule>
    <cfRule type="expression" dxfId="2174" priority="1964">
      <formula>IF(RIGHT(TEXT(AE322,"0.#"),1)=".",TRUE,FALSE)</formula>
    </cfRule>
  </conditionalFormatting>
  <conditionalFormatting sqref="AE378:AE379 AI378:AI379 AM378:AM379 AQ378:AQ379 AU378:AU379">
    <cfRule type="expression" dxfId="2173" priority="1955">
      <formula>IF(RIGHT(TEXT(AE378,"0.#"),1)=".",FALSE,TRUE)</formula>
    </cfRule>
    <cfRule type="expression" dxfId="2172" priority="1956">
      <formula>IF(RIGHT(TEXT(AE378,"0.#"),1)=".",TRUE,FALSE)</formula>
    </cfRule>
  </conditionalFormatting>
  <conditionalFormatting sqref="AE330:AE331 AI330:AI331 AM330:AM331 AQ330:AQ331 AU330:AU331">
    <cfRule type="expression" dxfId="2171" priority="1959">
      <formula>IF(RIGHT(TEXT(AE330,"0.#"),1)=".",FALSE,TRUE)</formula>
    </cfRule>
    <cfRule type="expression" dxfId="2170" priority="1960">
      <formula>IF(RIGHT(TEXT(AE330,"0.#"),1)=".",TRUE,FALSE)</formula>
    </cfRule>
  </conditionalFormatting>
  <conditionalFormatting sqref="AE374:AE375 AI374:AI375 AM374:AM375 AQ374:AQ375 AU374:AU375">
    <cfRule type="expression" dxfId="2169" priority="1957">
      <formula>IF(RIGHT(TEXT(AE374,"0.#"),1)=".",FALSE,TRUE)</formula>
    </cfRule>
    <cfRule type="expression" dxfId="2168" priority="1958">
      <formula>IF(RIGHT(TEXT(AE374,"0.#"),1)=".",TRUE,FALSE)</formula>
    </cfRule>
  </conditionalFormatting>
  <conditionalFormatting sqref="AE390:AE391 AI390:AI391 AM390:AM391 AQ390:AQ391 AU390:AU391">
    <cfRule type="expression" dxfId="2167" priority="1949">
      <formula>IF(RIGHT(TEXT(AE390,"0.#"),1)=".",FALSE,TRUE)</formula>
    </cfRule>
    <cfRule type="expression" dxfId="2166" priority="1950">
      <formula>IF(RIGHT(TEXT(AE390,"0.#"),1)=".",TRUE,FALSE)</formula>
    </cfRule>
  </conditionalFormatting>
  <conditionalFormatting sqref="AE382:AE383 AI382:AI383 AM382:AM383 AQ382:AQ383 AU382:AU383">
    <cfRule type="expression" dxfId="2165" priority="1953">
      <formula>IF(RIGHT(TEXT(AE382,"0.#"),1)=".",FALSE,TRUE)</formula>
    </cfRule>
    <cfRule type="expression" dxfId="2164" priority="1954">
      <formula>IF(RIGHT(TEXT(AE382,"0.#"),1)=".",TRUE,FALSE)</formula>
    </cfRule>
  </conditionalFormatting>
  <conditionalFormatting sqref="AE386:AE387 AI386:AI387 AM386:AM387 AQ386:AQ387 AU386:AU387">
    <cfRule type="expression" dxfId="2163" priority="1951">
      <formula>IF(RIGHT(TEXT(AE386,"0.#"),1)=".",FALSE,TRUE)</formula>
    </cfRule>
    <cfRule type="expression" dxfId="2162" priority="1952">
      <formula>IF(RIGHT(TEXT(AE386,"0.#"),1)=".",TRUE,FALSE)</formula>
    </cfRule>
  </conditionalFormatting>
  <conditionalFormatting sqref="AE440">
    <cfRule type="expression" dxfId="2161" priority="1943">
      <formula>IF(RIGHT(TEXT(AE440,"0.#"),1)=".",FALSE,TRUE)</formula>
    </cfRule>
    <cfRule type="expression" dxfId="2160" priority="1944">
      <formula>IF(RIGHT(TEXT(AE440,"0.#"),1)=".",TRUE,FALSE)</formula>
    </cfRule>
  </conditionalFormatting>
  <conditionalFormatting sqref="AE438">
    <cfRule type="expression" dxfId="2159" priority="1947">
      <formula>IF(RIGHT(TEXT(AE438,"0.#"),1)=".",FALSE,TRUE)</formula>
    </cfRule>
    <cfRule type="expression" dxfId="2158" priority="1948">
      <formula>IF(RIGHT(TEXT(AE438,"0.#"),1)=".",TRUE,FALSE)</formula>
    </cfRule>
  </conditionalFormatting>
  <conditionalFormatting sqref="AE439">
    <cfRule type="expression" dxfId="2157" priority="1945">
      <formula>IF(RIGHT(TEXT(AE439,"0.#"),1)=".",FALSE,TRUE)</formula>
    </cfRule>
    <cfRule type="expression" dxfId="2156" priority="1946">
      <formula>IF(RIGHT(TEXT(AE439,"0.#"),1)=".",TRUE,FALSE)</formula>
    </cfRule>
  </conditionalFormatting>
  <conditionalFormatting sqref="AM440">
    <cfRule type="expression" dxfId="2155" priority="1937">
      <formula>IF(RIGHT(TEXT(AM440,"0.#"),1)=".",FALSE,TRUE)</formula>
    </cfRule>
    <cfRule type="expression" dxfId="2154" priority="1938">
      <formula>IF(RIGHT(TEXT(AM440,"0.#"),1)=".",TRUE,FALSE)</formula>
    </cfRule>
  </conditionalFormatting>
  <conditionalFormatting sqref="AM438">
    <cfRule type="expression" dxfId="2153" priority="1941">
      <formula>IF(RIGHT(TEXT(AM438,"0.#"),1)=".",FALSE,TRUE)</formula>
    </cfRule>
    <cfRule type="expression" dxfId="2152" priority="1942">
      <formula>IF(RIGHT(TEXT(AM438,"0.#"),1)=".",TRUE,FALSE)</formula>
    </cfRule>
  </conditionalFormatting>
  <conditionalFormatting sqref="AM439">
    <cfRule type="expression" dxfId="2151" priority="1939">
      <formula>IF(RIGHT(TEXT(AM439,"0.#"),1)=".",FALSE,TRUE)</formula>
    </cfRule>
    <cfRule type="expression" dxfId="2150" priority="1940">
      <formula>IF(RIGHT(TEXT(AM439,"0.#"),1)=".",TRUE,FALSE)</formula>
    </cfRule>
  </conditionalFormatting>
  <conditionalFormatting sqref="AU440">
    <cfRule type="expression" dxfId="2149" priority="1931">
      <formula>IF(RIGHT(TEXT(AU440,"0.#"),1)=".",FALSE,TRUE)</formula>
    </cfRule>
    <cfRule type="expression" dxfId="2148" priority="1932">
      <formula>IF(RIGHT(TEXT(AU440,"0.#"),1)=".",TRUE,FALSE)</formula>
    </cfRule>
  </conditionalFormatting>
  <conditionalFormatting sqref="AU438">
    <cfRule type="expression" dxfId="2147" priority="1935">
      <formula>IF(RIGHT(TEXT(AU438,"0.#"),1)=".",FALSE,TRUE)</formula>
    </cfRule>
    <cfRule type="expression" dxfId="2146" priority="1936">
      <formula>IF(RIGHT(TEXT(AU438,"0.#"),1)=".",TRUE,FALSE)</formula>
    </cfRule>
  </conditionalFormatting>
  <conditionalFormatting sqref="AU439">
    <cfRule type="expression" dxfId="2145" priority="1933">
      <formula>IF(RIGHT(TEXT(AU439,"0.#"),1)=".",FALSE,TRUE)</formula>
    </cfRule>
    <cfRule type="expression" dxfId="2144" priority="1934">
      <formula>IF(RIGHT(TEXT(AU439,"0.#"),1)=".",TRUE,FALSE)</formula>
    </cfRule>
  </conditionalFormatting>
  <conditionalFormatting sqref="AI440">
    <cfRule type="expression" dxfId="2143" priority="1925">
      <formula>IF(RIGHT(TEXT(AI440,"0.#"),1)=".",FALSE,TRUE)</formula>
    </cfRule>
    <cfRule type="expression" dxfId="2142" priority="1926">
      <formula>IF(RIGHT(TEXT(AI440,"0.#"),1)=".",TRUE,FALSE)</formula>
    </cfRule>
  </conditionalFormatting>
  <conditionalFormatting sqref="AI438">
    <cfRule type="expression" dxfId="2141" priority="1929">
      <formula>IF(RIGHT(TEXT(AI438,"0.#"),1)=".",FALSE,TRUE)</formula>
    </cfRule>
    <cfRule type="expression" dxfId="2140" priority="1930">
      <formula>IF(RIGHT(TEXT(AI438,"0.#"),1)=".",TRUE,FALSE)</formula>
    </cfRule>
  </conditionalFormatting>
  <conditionalFormatting sqref="AI439">
    <cfRule type="expression" dxfId="2139" priority="1927">
      <formula>IF(RIGHT(TEXT(AI439,"0.#"),1)=".",FALSE,TRUE)</formula>
    </cfRule>
    <cfRule type="expression" dxfId="2138" priority="1928">
      <formula>IF(RIGHT(TEXT(AI439,"0.#"),1)=".",TRUE,FALSE)</formula>
    </cfRule>
  </conditionalFormatting>
  <conditionalFormatting sqref="AQ438">
    <cfRule type="expression" dxfId="2137" priority="1919">
      <formula>IF(RIGHT(TEXT(AQ438,"0.#"),1)=".",FALSE,TRUE)</formula>
    </cfRule>
    <cfRule type="expression" dxfId="2136" priority="1920">
      <formula>IF(RIGHT(TEXT(AQ438,"0.#"),1)=".",TRUE,FALSE)</formula>
    </cfRule>
  </conditionalFormatting>
  <conditionalFormatting sqref="AQ439">
    <cfRule type="expression" dxfId="2135" priority="1923">
      <formula>IF(RIGHT(TEXT(AQ439,"0.#"),1)=".",FALSE,TRUE)</formula>
    </cfRule>
    <cfRule type="expression" dxfId="2134" priority="1924">
      <formula>IF(RIGHT(TEXT(AQ439,"0.#"),1)=".",TRUE,FALSE)</formula>
    </cfRule>
  </conditionalFormatting>
  <conditionalFormatting sqref="AQ440">
    <cfRule type="expression" dxfId="2133" priority="1921">
      <formula>IF(RIGHT(TEXT(AQ440,"0.#"),1)=".",FALSE,TRUE)</formula>
    </cfRule>
    <cfRule type="expression" dxfId="2132" priority="1922">
      <formula>IF(RIGHT(TEXT(AQ440,"0.#"),1)=".",TRUE,FALSE)</formula>
    </cfRule>
  </conditionalFormatting>
  <conditionalFormatting sqref="AE445">
    <cfRule type="expression" dxfId="2131" priority="1913">
      <formula>IF(RIGHT(TEXT(AE445,"0.#"),1)=".",FALSE,TRUE)</formula>
    </cfRule>
    <cfRule type="expression" dxfId="2130" priority="1914">
      <formula>IF(RIGHT(TEXT(AE445,"0.#"),1)=".",TRUE,FALSE)</formula>
    </cfRule>
  </conditionalFormatting>
  <conditionalFormatting sqref="AE443">
    <cfRule type="expression" dxfId="2129" priority="1917">
      <formula>IF(RIGHT(TEXT(AE443,"0.#"),1)=".",FALSE,TRUE)</formula>
    </cfRule>
    <cfRule type="expression" dxfId="2128" priority="1918">
      <formula>IF(RIGHT(TEXT(AE443,"0.#"),1)=".",TRUE,FALSE)</formula>
    </cfRule>
  </conditionalFormatting>
  <conditionalFormatting sqref="AE444">
    <cfRule type="expression" dxfId="2127" priority="1915">
      <formula>IF(RIGHT(TEXT(AE444,"0.#"),1)=".",FALSE,TRUE)</formula>
    </cfRule>
    <cfRule type="expression" dxfId="2126" priority="1916">
      <formula>IF(RIGHT(TEXT(AE444,"0.#"),1)=".",TRUE,FALSE)</formula>
    </cfRule>
  </conditionalFormatting>
  <conditionalFormatting sqref="AM445">
    <cfRule type="expression" dxfId="2125" priority="1907">
      <formula>IF(RIGHT(TEXT(AM445,"0.#"),1)=".",FALSE,TRUE)</formula>
    </cfRule>
    <cfRule type="expression" dxfId="2124" priority="1908">
      <formula>IF(RIGHT(TEXT(AM445,"0.#"),1)=".",TRUE,FALSE)</formula>
    </cfRule>
  </conditionalFormatting>
  <conditionalFormatting sqref="AM443">
    <cfRule type="expression" dxfId="2123" priority="1911">
      <formula>IF(RIGHT(TEXT(AM443,"0.#"),1)=".",FALSE,TRUE)</formula>
    </cfRule>
    <cfRule type="expression" dxfId="2122" priority="1912">
      <formula>IF(RIGHT(TEXT(AM443,"0.#"),1)=".",TRUE,FALSE)</formula>
    </cfRule>
  </conditionalFormatting>
  <conditionalFormatting sqref="AM444">
    <cfRule type="expression" dxfId="2121" priority="1909">
      <formula>IF(RIGHT(TEXT(AM444,"0.#"),1)=".",FALSE,TRUE)</formula>
    </cfRule>
    <cfRule type="expression" dxfId="2120" priority="1910">
      <formula>IF(RIGHT(TEXT(AM444,"0.#"),1)=".",TRUE,FALSE)</formula>
    </cfRule>
  </conditionalFormatting>
  <conditionalFormatting sqref="AU445">
    <cfRule type="expression" dxfId="2119" priority="1901">
      <formula>IF(RIGHT(TEXT(AU445,"0.#"),1)=".",FALSE,TRUE)</formula>
    </cfRule>
    <cfRule type="expression" dxfId="2118" priority="1902">
      <formula>IF(RIGHT(TEXT(AU445,"0.#"),1)=".",TRUE,FALSE)</formula>
    </cfRule>
  </conditionalFormatting>
  <conditionalFormatting sqref="AU443">
    <cfRule type="expression" dxfId="2117" priority="1905">
      <formula>IF(RIGHT(TEXT(AU443,"0.#"),1)=".",FALSE,TRUE)</formula>
    </cfRule>
    <cfRule type="expression" dxfId="2116" priority="1906">
      <formula>IF(RIGHT(TEXT(AU443,"0.#"),1)=".",TRUE,FALSE)</formula>
    </cfRule>
  </conditionalFormatting>
  <conditionalFormatting sqref="AU444">
    <cfRule type="expression" dxfId="2115" priority="1903">
      <formula>IF(RIGHT(TEXT(AU444,"0.#"),1)=".",FALSE,TRUE)</formula>
    </cfRule>
    <cfRule type="expression" dxfId="2114" priority="1904">
      <formula>IF(RIGHT(TEXT(AU444,"0.#"),1)=".",TRUE,FALSE)</formula>
    </cfRule>
  </conditionalFormatting>
  <conditionalFormatting sqref="AI445">
    <cfRule type="expression" dxfId="2113" priority="1895">
      <formula>IF(RIGHT(TEXT(AI445,"0.#"),1)=".",FALSE,TRUE)</formula>
    </cfRule>
    <cfRule type="expression" dxfId="2112" priority="1896">
      <formula>IF(RIGHT(TEXT(AI445,"0.#"),1)=".",TRUE,FALSE)</formula>
    </cfRule>
  </conditionalFormatting>
  <conditionalFormatting sqref="AI443">
    <cfRule type="expression" dxfId="2111" priority="1899">
      <formula>IF(RIGHT(TEXT(AI443,"0.#"),1)=".",FALSE,TRUE)</formula>
    </cfRule>
    <cfRule type="expression" dxfId="2110" priority="1900">
      <formula>IF(RIGHT(TEXT(AI443,"0.#"),1)=".",TRUE,FALSE)</formula>
    </cfRule>
  </conditionalFormatting>
  <conditionalFormatting sqref="AI444">
    <cfRule type="expression" dxfId="2109" priority="1897">
      <formula>IF(RIGHT(TEXT(AI444,"0.#"),1)=".",FALSE,TRUE)</formula>
    </cfRule>
    <cfRule type="expression" dxfId="2108" priority="1898">
      <formula>IF(RIGHT(TEXT(AI444,"0.#"),1)=".",TRUE,FALSE)</formula>
    </cfRule>
  </conditionalFormatting>
  <conditionalFormatting sqref="AQ443">
    <cfRule type="expression" dxfId="2107" priority="1889">
      <formula>IF(RIGHT(TEXT(AQ443,"0.#"),1)=".",FALSE,TRUE)</formula>
    </cfRule>
    <cfRule type="expression" dxfId="2106" priority="1890">
      <formula>IF(RIGHT(TEXT(AQ443,"0.#"),1)=".",TRUE,FALSE)</formula>
    </cfRule>
  </conditionalFormatting>
  <conditionalFormatting sqref="AQ444">
    <cfRule type="expression" dxfId="2105" priority="1893">
      <formula>IF(RIGHT(TEXT(AQ444,"0.#"),1)=".",FALSE,TRUE)</formula>
    </cfRule>
    <cfRule type="expression" dxfId="2104" priority="1894">
      <formula>IF(RIGHT(TEXT(AQ444,"0.#"),1)=".",TRUE,FALSE)</formula>
    </cfRule>
  </conditionalFormatting>
  <conditionalFormatting sqref="AQ445">
    <cfRule type="expression" dxfId="2103" priority="1891">
      <formula>IF(RIGHT(TEXT(AQ445,"0.#"),1)=".",FALSE,TRUE)</formula>
    </cfRule>
    <cfRule type="expression" dxfId="2102" priority="1892">
      <formula>IF(RIGHT(TEXT(AQ445,"0.#"),1)=".",TRUE,FALSE)</formula>
    </cfRule>
  </conditionalFormatting>
  <conditionalFormatting sqref="Y872:Y899">
    <cfRule type="expression" dxfId="2101" priority="2119">
      <formula>IF(RIGHT(TEXT(Y872,"0.#"),1)=".",FALSE,TRUE)</formula>
    </cfRule>
    <cfRule type="expression" dxfId="2100" priority="2120">
      <formula>IF(RIGHT(TEXT(Y872,"0.#"),1)=".",TRUE,FALSE)</formula>
    </cfRule>
  </conditionalFormatting>
  <conditionalFormatting sqref="Y870:Y871">
    <cfRule type="expression" dxfId="2099" priority="2113">
      <formula>IF(RIGHT(TEXT(Y870,"0.#"),1)=".",FALSE,TRUE)</formula>
    </cfRule>
    <cfRule type="expression" dxfId="2098" priority="2114">
      <formula>IF(RIGHT(TEXT(Y870,"0.#"),1)=".",TRUE,FALSE)</formula>
    </cfRule>
  </conditionalFormatting>
  <conditionalFormatting sqref="Y905:Y932">
    <cfRule type="expression" dxfId="2097" priority="2107">
      <formula>IF(RIGHT(TEXT(Y905,"0.#"),1)=".",FALSE,TRUE)</formula>
    </cfRule>
    <cfRule type="expression" dxfId="2096" priority="2108">
      <formula>IF(RIGHT(TEXT(Y905,"0.#"),1)=".",TRUE,FALSE)</formula>
    </cfRule>
  </conditionalFormatting>
  <conditionalFormatting sqref="Y903:Y904">
    <cfRule type="expression" dxfId="2095" priority="2101">
      <formula>IF(RIGHT(TEXT(Y903,"0.#"),1)=".",FALSE,TRUE)</formula>
    </cfRule>
    <cfRule type="expression" dxfId="2094" priority="2102">
      <formula>IF(RIGHT(TEXT(Y903,"0.#"),1)=".",TRUE,FALSE)</formula>
    </cfRule>
  </conditionalFormatting>
  <conditionalFormatting sqref="Y938:Y965">
    <cfRule type="expression" dxfId="2093" priority="2095">
      <formula>IF(RIGHT(TEXT(Y938,"0.#"),1)=".",FALSE,TRUE)</formula>
    </cfRule>
    <cfRule type="expression" dxfId="2092" priority="2096">
      <formula>IF(RIGHT(TEXT(Y938,"0.#"),1)=".",TRUE,FALSE)</formula>
    </cfRule>
  </conditionalFormatting>
  <conditionalFormatting sqref="Y936:Y937">
    <cfRule type="expression" dxfId="2091" priority="2089">
      <formula>IF(RIGHT(TEXT(Y936,"0.#"),1)=".",FALSE,TRUE)</formula>
    </cfRule>
    <cfRule type="expression" dxfId="2090" priority="2090">
      <formula>IF(RIGHT(TEXT(Y936,"0.#"),1)=".",TRUE,FALSE)</formula>
    </cfRule>
  </conditionalFormatting>
  <conditionalFormatting sqref="Y971 Y977:Y998 Y974:Y975">
    <cfRule type="expression" dxfId="2089" priority="2083">
      <formula>IF(RIGHT(TEXT(Y971,"0.#"),1)=".",FALSE,TRUE)</formula>
    </cfRule>
    <cfRule type="expression" dxfId="2088" priority="2084">
      <formula>IF(RIGHT(TEXT(Y971,"0.#"),1)=".",TRUE,FALSE)</formula>
    </cfRule>
  </conditionalFormatting>
  <conditionalFormatting sqref="Y969:Y970">
    <cfRule type="expression" dxfId="2087" priority="2077">
      <formula>IF(RIGHT(TEXT(Y969,"0.#"),1)=".",FALSE,TRUE)</formula>
    </cfRule>
    <cfRule type="expression" dxfId="2086" priority="2078">
      <formula>IF(RIGHT(TEXT(Y969,"0.#"),1)=".",TRUE,FALSE)</formula>
    </cfRule>
  </conditionalFormatting>
  <conditionalFormatting sqref="Y1004:Y1031">
    <cfRule type="expression" dxfId="2085" priority="2071">
      <formula>IF(RIGHT(TEXT(Y1004,"0.#"),1)=".",FALSE,TRUE)</formula>
    </cfRule>
    <cfRule type="expression" dxfId="2084" priority="2072">
      <formula>IF(RIGHT(TEXT(Y1004,"0.#"),1)=".",TRUE,FALSE)</formula>
    </cfRule>
  </conditionalFormatting>
  <conditionalFormatting sqref="W27">
    <cfRule type="expression" dxfId="2083" priority="2353">
      <formula>IF(RIGHT(TEXT(W27,"0.#"),1)=".",FALSE,TRUE)</formula>
    </cfRule>
    <cfRule type="expression" dxfId="2082" priority="2354">
      <formula>IF(RIGHT(TEXT(W27,"0.#"),1)=".",TRUE,FALSE)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9:AO899">
    <cfRule type="expression" dxfId="2005" priority="2121">
      <formula>IF(AND(AL879&gt;=0, RIGHT(TEXT(AL879,"0.#"),1)&lt;&gt;"."),TRUE,FALSE)</formula>
    </cfRule>
    <cfRule type="expression" dxfId="2004" priority="2122">
      <formula>IF(AND(AL879&gt;=0, RIGHT(TEXT(AL879,"0.#"),1)="."),TRUE,FALSE)</formula>
    </cfRule>
    <cfRule type="expression" dxfId="2003" priority="2123">
      <formula>IF(AND(AL879&lt;0, RIGHT(TEXT(AL879,"0.#"),1)&lt;&gt;"."),TRUE,FALSE)</formula>
    </cfRule>
    <cfRule type="expression" dxfId="2002" priority="2124">
      <formula>IF(AND(AL879&lt;0, RIGHT(TEXT(AL879,"0.#"),1)="."),TRUE,FALSE)</formula>
    </cfRule>
  </conditionalFormatting>
  <conditionalFormatting sqref="AL870:AO878">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13:AO932">
    <cfRule type="expression" dxfId="1997" priority="2109">
      <formula>IF(AND(AL913&gt;=0, RIGHT(TEXT(AL913,"0.#"),1)&lt;&gt;"."),TRUE,FALSE)</formula>
    </cfRule>
    <cfRule type="expression" dxfId="1996" priority="2110">
      <formula>IF(AND(AL913&gt;=0, RIGHT(TEXT(AL913,"0.#"),1)="."),TRUE,FALSE)</formula>
    </cfRule>
    <cfRule type="expression" dxfId="1995" priority="2111">
      <formula>IF(AND(AL913&lt;0, RIGHT(TEXT(AL913,"0.#"),1)&lt;&gt;"."),TRUE,FALSE)</formula>
    </cfRule>
    <cfRule type="expression" dxfId="1994" priority="2112">
      <formula>IF(AND(AL913&lt;0, RIGHT(TEXT(AL913,"0.#"),1)="."),TRUE,FALSE)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W23">
    <cfRule type="expression" dxfId="751" priority="51">
      <formula>IF(RIGHT(TEXT(W23,"0.#"),1)=".",FALSE,TRUE)</formula>
    </cfRule>
    <cfRule type="expression" dxfId="750" priority="52">
      <formula>IF(RIGHT(TEXT(W23,"0.#"),1)=".",TRUE,FALSE)</formula>
    </cfRule>
  </conditionalFormatting>
  <conditionalFormatting sqref="W24:W26">
    <cfRule type="expression" dxfId="749" priority="49">
      <formula>IF(RIGHT(TEXT(W24,"0.#"),1)=".",FALSE,TRUE)</formula>
    </cfRule>
    <cfRule type="expression" dxfId="748" priority="50">
      <formula>IF(RIGHT(TEXT(W24,"0.#"),1)=".",TRUE,FALSE)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6:AQ17">
    <cfRule type="expression" dxfId="745" priority="45">
      <formula>IF(RIGHT(TEXT(AK16,"0.#"),1)=".",FALSE,TRUE)</formula>
    </cfRule>
    <cfRule type="expression" dxfId="744" priority="46">
      <formula>IF(RIGHT(TEXT(AK16,"0.#"),1)=".",TRUE,FALSE)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E33">
    <cfRule type="expression" dxfId="741" priority="41">
      <formula>IF(RIGHT(TEXT(AE33,"0.#"),1)=".",FALSE,TRUE)</formula>
    </cfRule>
    <cfRule type="expression" dxfId="740" priority="42">
      <formula>IF(RIGHT(TEXT(AE33,"0.#"),1)=".",TRUE,FALSE)</formula>
    </cfRule>
  </conditionalFormatting>
  <conditionalFormatting sqref="AE32">
    <cfRule type="expression" dxfId="739" priority="39">
      <formula>IF(RIGHT(TEXT(AE32,"0.#"),1)=".",FALSE,TRUE)</formula>
    </cfRule>
    <cfRule type="expression" dxfId="738" priority="40">
      <formula>IF(RIGHT(TEXT(AE32,"0.#"),1)=".",TRUE,FALSE)</formula>
    </cfRule>
  </conditionalFormatting>
  <conditionalFormatting sqref="P14:V14">
    <cfRule type="expression" dxfId="737" priority="37">
      <formula>IF(RIGHT(TEXT(P14,"0.#"),1)=".",FALSE,TRUE)</formula>
    </cfRule>
    <cfRule type="expression" dxfId="736" priority="38">
      <formula>IF(RIGHT(TEXT(P14,"0.#"),1)=".",TRUE,FALSE)</formula>
    </cfRule>
  </conditionalFormatting>
  <conditionalFormatting sqref="P15:AC15 P13:AC13">
    <cfRule type="expression" dxfId="735" priority="35">
      <formula>IF(RIGHT(TEXT(P13,"0.#"),1)=".",FALSE,TRUE)</formula>
    </cfRule>
    <cfRule type="expression" dxfId="734" priority="36">
      <formula>IF(RIGHT(TEXT(P13,"0.#"),1)=".",TRUE,FALSE)</formula>
    </cfRule>
  </conditionalFormatting>
  <conditionalFormatting sqref="W14:AC14">
    <cfRule type="expression" dxfId="733" priority="33">
      <formula>IF(RIGHT(TEXT(W14,"0.#"),1)=".",FALSE,TRUE)</formula>
    </cfRule>
    <cfRule type="expression" dxfId="732" priority="34">
      <formula>IF(RIGHT(TEXT(W14,"0.#"),1)=".",TRUE,FALSE)</formula>
    </cfRule>
  </conditionalFormatting>
  <conditionalFormatting sqref="P16:AC17">
    <cfRule type="expression" dxfId="731" priority="31">
      <formula>IF(RIGHT(TEXT(P16,"0.#"),1)=".",FALSE,TRUE)</formula>
    </cfRule>
    <cfRule type="expression" dxfId="730" priority="32">
      <formula>IF(RIGHT(TEXT(P16,"0.#"),1)=".",TRUE,FALSE)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E134">
    <cfRule type="expression" dxfId="721" priority="21">
      <formula>IF(RIGHT(TEXT(AE134,"0.#"),1)=".",FALSE,TRUE)</formula>
    </cfRule>
    <cfRule type="expression" dxfId="720" priority="22">
      <formula>IF(RIGHT(TEXT(AE134,"0.#"),1)=".",TRUE,FALSE)</formula>
    </cfRule>
  </conditionalFormatting>
  <conditionalFormatting sqref="AE135">
    <cfRule type="expression" dxfId="719" priority="19">
      <formula>IF(RIGHT(TEXT(AE135,"0.#"),1)=".",FALSE,TRUE)</formula>
    </cfRule>
    <cfRule type="expression" dxfId="718" priority="20">
      <formula>IF(RIGHT(TEXT(AE135,"0.#"),1)=".",TRUE,FALSE)</formula>
    </cfRule>
  </conditionalFormatting>
  <conditionalFormatting sqref="AM135 AQ134:AQ135 AU134:AU135">
    <cfRule type="expression" dxfId="717" priority="17">
      <formula>IF(RIGHT(TEXT(AM134,"0.#"),1)=".",FALSE,TRUE)</formula>
    </cfRule>
    <cfRule type="expression" dxfId="716" priority="18">
      <formula>IF(RIGHT(TEXT(AM134,"0.#"),1)=".",TRUE,FALSE)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AL904:AO912">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Y976">
    <cfRule type="expression" dxfId="705" priority="5">
      <formula>IF(RIGHT(TEXT(Y976,"0.#"),1)=".",FALSE,TRUE)</formula>
    </cfRule>
    <cfRule type="expression" dxfId="704" priority="6">
      <formula>IF(RIGHT(TEXT(Y976,"0.#"),1)=".",TRUE,FALSE)</formula>
    </cfRule>
  </conditionalFormatting>
  <conditionalFormatting sqref="Y973">
    <cfRule type="expression" dxfId="703" priority="3">
      <formula>IF(RIGHT(TEXT(Y973,"0.#"),1)=".",FALSE,TRUE)</formula>
    </cfRule>
    <cfRule type="expression" dxfId="702" priority="4">
      <formula>IF(RIGHT(TEXT(Y973,"0.#"),1)=".",TRUE,FALSE)</formula>
    </cfRule>
  </conditionalFormatting>
  <conditionalFormatting sqref="Y972">
    <cfRule type="expression" dxfId="701" priority="1">
      <formula>IF(RIGHT(TEXT(Y972,"0.#"),1)=".",FALSE,TRUE)</formula>
    </cfRule>
    <cfRule type="expression" dxfId="700" priority="2">
      <formula>IF(RIGHT(TEXT(Y972,"0.#"),1)=".",TRUE,FALSE)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714" max="49" man="1"/>
    <brk id="735" max="49" man="1"/>
    <brk id="778" max="49" man="1"/>
    <brk id="900" max="49" man="1"/>
    <brk id="10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4" sqref="K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547</v>
      </c>
      <c r="M6" s="13" t="str">
        <f t="shared" si="2"/>
        <v>公共事業</v>
      </c>
      <c r="N6" s="13" t="str">
        <f t="shared" si="6"/>
        <v>公共事業</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公共事業</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t="s">
        <v>547</v>
      </c>
      <c r="C10" s="13" t="str">
        <f t="shared" si="0"/>
        <v>国土強靱化施策</v>
      </c>
      <c r="D10" s="13" t="str">
        <f t="shared" si="8"/>
        <v>国土強靱化施策</v>
      </c>
      <c r="F10" s="18" t="s">
        <v>235</v>
      </c>
      <c r="G10" s="17"/>
      <c r="H10" s="13" t="str">
        <f t="shared" si="1"/>
        <v/>
      </c>
      <c r="I10" s="13" t="str">
        <f t="shared" si="5"/>
        <v>一般会計</v>
      </c>
      <c r="K10" s="14" t="s">
        <v>463</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t="s">
        <v>547</v>
      </c>
      <c r="C25" s="13" t="str">
        <f t="shared" si="0"/>
        <v>一億総活躍推進</v>
      </c>
      <c r="D25" s="13" t="str">
        <f>IF(C25="",D24,IF(D24&lt;&gt;"",CONCATENATE(D24,"、",C25),C25))</f>
        <v>国土強靱化施策、一億総活躍推進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25" zoomScaleNormal="75" zoomScaleSheetLayoutView="2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485</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8"/>
      <c r="Z2" s="410"/>
      <c r="AA2" s="411"/>
      <c r="AB2" s="1012" t="s">
        <v>11</v>
      </c>
      <c r="AC2" s="1013"/>
      <c r="AD2" s="1014"/>
      <c r="AE2" s="1000" t="s">
        <v>356</v>
      </c>
      <c r="AF2" s="1000"/>
      <c r="AG2" s="1000"/>
      <c r="AH2" s="1000"/>
      <c r="AI2" s="1000" t="s">
        <v>362</v>
      </c>
      <c r="AJ2" s="1000"/>
      <c r="AK2" s="1000"/>
      <c r="AL2" s="1000"/>
      <c r="AM2" s="1000" t="s">
        <v>466</v>
      </c>
      <c r="AN2" s="1000"/>
      <c r="AO2" s="1000"/>
      <c r="AP2" s="459"/>
      <c r="AQ2" s="173" t="s">
        <v>354</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485</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8"/>
      <c r="Z9" s="410"/>
      <c r="AA9" s="411"/>
      <c r="AB9" s="1012" t="s">
        <v>11</v>
      </c>
      <c r="AC9" s="1013"/>
      <c r="AD9" s="1014"/>
      <c r="AE9" s="1000" t="s">
        <v>356</v>
      </c>
      <c r="AF9" s="1000"/>
      <c r="AG9" s="1000"/>
      <c r="AH9" s="1000"/>
      <c r="AI9" s="1000" t="s">
        <v>362</v>
      </c>
      <c r="AJ9" s="1000"/>
      <c r="AK9" s="1000"/>
      <c r="AL9" s="1000"/>
      <c r="AM9" s="1000" t="s">
        <v>466</v>
      </c>
      <c r="AN9" s="1000"/>
      <c r="AO9" s="1000"/>
      <c r="AP9" s="459"/>
      <c r="AQ9" s="173" t="s">
        <v>354</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485</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8"/>
      <c r="Z16" s="410"/>
      <c r="AA16" s="411"/>
      <c r="AB16" s="1012" t="s">
        <v>11</v>
      </c>
      <c r="AC16" s="1013"/>
      <c r="AD16" s="1014"/>
      <c r="AE16" s="1000" t="s">
        <v>356</v>
      </c>
      <c r="AF16" s="1000"/>
      <c r="AG16" s="1000"/>
      <c r="AH16" s="1000"/>
      <c r="AI16" s="1000" t="s">
        <v>362</v>
      </c>
      <c r="AJ16" s="1000"/>
      <c r="AK16" s="1000"/>
      <c r="AL16" s="1000"/>
      <c r="AM16" s="1000" t="s">
        <v>466</v>
      </c>
      <c r="AN16" s="1000"/>
      <c r="AO16" s="1000"/>
      <c r="AP16" s="459"/>
      <c r="AQ16" s="173" t="s">
        <v>354</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485</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8"/>
      <c r="Z23" s="410"/>
      <c r="AA23" s="411"/>
      <c r="AB23" s="1012" t="s">
        <v>11</v>
      </c>
      <c r="AC23" s="1013"/>
      <c r="AD23" s="1014"/>
      <c r="AE23" s="1000" t="s">
        <v>356</v>
      </c>
      <c r="AF23" s="1000"/>
      <c r="AG23" s="1000"/>
      <c r="AH23" s="1000"/>
      <c r="AI23" s="1000" t="s">
        <v>362</v>
      </c>
      <c r="AJ23" s="1000"/>
      <c r="AK23" s="1000"/>
      <c r="AL23" s="1000"/>
      <c r="AM23" s="1000" t="s">
        <v>466</v>
      </c>
      <c r="AN23" s="1000"/>
      <c r="AO23" s="1000"/>
      <c r="AP23" s="459"/>
      <c r="AQ23" s="173" t="s">
        <v>354</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485</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8"/>
      <c r="Z30" s="410"/>
      <c r="AA30" s="411"/>
      <c r="AB30" s="1012" t="s">
        <v>11</v>
      </c>
      <c r="AC30" s="1013"/>
      <c r="AD30" s="1014"/>
      <c r="AE30" s="1000" t="s">
        <v>356</v>
      </c>
      <c r="AF30" s="1000"/>
      <c r="AG30" s="1000"/>
      <c r="AH30" s="1000"/>
      <c r="AI30" s="1000" t="s">
        <v>362</v>
      </c>
      <c r="AJ30" s="1000"/>
      <c r="AK30" s="1000"/>
      <c r="AL30" s="1000"/>
      <c r="AM30" s="1000" t="s">
        <v>466</v>
      </c>
      <c r="AN30" s="1000"/>
      <c r="AO30" s="1000"/>
      <c r="AP30" s="459"/>
      <c r="AQ30" s="173" t="s">
        <v>354</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485</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8"/>
      <c r="Z37" s="410"/>
      <c r="AA37" s="411"/>
      <c r="AB37" s="1012" t="s">
        <v>11</v>
      </c>
      <c r="AC37" s="1013"/>
      <c r="AD37" s="1014"/>
      <c r="AE37" s="1000" t="s">
        <v>356</v>
      </c>
      <c r="AF37" s="1000"/>
      <c r="AG37" s="1000"/>
      <c r="AH37" s="1000"/>
      <c r="AI37" s="1000" t="s">
        <v>362</v>
      </c>
      <c r="AJ37" s="1000"/>
      <c r="AK37" s="1000"/>
      <c r="AL37" s="1000"/>
      <c r="AM37" s="1000" t="s">
        <v>466</v>
      </c>
      <c r="AN37" s="1000"/>
      <c r="AO37" s="1000"/>
      <c r="AP37" s="459"/>
      <c r="AQ37" s="173" t="s">
        <v>354</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485</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8"/>
      <c r="Z44" s="410"/>
      <c r="AA44" s="411"/>
      <c r="AB44" s="1012" t="s">
        <v>11</v>
      </c>
      <c r="AC44" s="1013"/>
      <c r="AD44" s="1014"/>
      <c r="AE44" s="1000" t="s">
        <v>356</v>
      </c>
      <c r="AF44" s="1000"/>
      <c r="AG44" s="1000"/>
      <c r="AH44" s="1000"/>
      <c r="AI44" s="1000" t="s">
        <v>362</v>
      </c>
      <c r="AJ44" s="1000"/>
      <c r="AK44" s="1000"/>
      <c r="AL44" s="1000"/>
      <c r="AM44" s="1000" t="s">
        <v>466</v>
      </c>
      <c r="AN44" s="1000"/>
      <c r="AO44" s="1000"/>
      <c r="AP44" s="459"/>
      <c r="AQ44" s="173" t="s">
        <v>354</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485</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8"/>
      <c r="Z51" s="410"/>
      <c r="AA51" s="411"/>
      <c r="AB51" s="459" t="s">
        <v>11</v>
      </c>
      <c r="AC51" s="1013"/>
      <c r="AD51" s="1014"/>
      <c r="AE51" s="1000" t="s">
        <v>356</v>
      </c>
      <c r="AF51" s="1000"/>
      <c r="AG51" s="1000"/>
      <c r="AH51" s="1000"/>
      <c r="AI51" s="1000" t="s">
        <v>362</v>
      </c>
      <c r="AJ51" s="1000"/>
      <c r="AK51" s="1000"/>
      <c r="AL51" s="1000"/>
      <c r="AM51" s="1000" t="s">
        <v>466</v>
      </c>
      <c r="AN51" s="1000"/>
      <c r="AO51" s="1000"/>
      <c r="AP51" s="459"/>
      <c r="AQ51" s="173" t="s">
        <v>354</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485</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8"/>
      <c r="Z58" s="410"/>
      <c r="AA58" s="411"/>
      <c r="AB58" s="1012" t="s">
        <v>11</v>
      </c>
      <c r="AC58" s="1013"/>
      <c r="AD58" s="1014"/>
      <c r="AE58" s="1000" t="s">
        <v>356</v>
      </c>
      <c r="AF58" s="1000"/>
      <c r="AG58" s="1000"/>
      <c r="AH58" s="1000"/>
      <c r="AI58" s="1000" t="s">
        <v>362</v>
      </c>
      <c r="AJ58" s="1000"/>
      <c r="AK58" s="1000"/>
      <c r="AL58" s="1000"/>
      <c r="AM58" s="1000" t="s">
        <v>466</v>
      </c>
      <c r="AN58" s="1000"/>
      <c r="AO58" s="1000"/>
      <c r="AP58" s="459"/>
      <c r="AQ58" s="173" t="s">
        <v>354</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485</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8"/>
      <c r="Z65" s="410"/>
      <c r="AA65" s="411"/>
      <c r="AB65" s="1012" t="s">
        <v>11</v>
      </c>
      <c r="AC65" s="1013"/>
      <c r="AD65" s="1014"/>
      <c r="AE65" s="1000" t="s">
        <v>356</v>
      </c>
      <c r="AF65" s="1000"/>
      <c r="AG65" s="1000"/>
      <c r="AH65" s="1000"/>
      <c r="AI65" s="1000" t="s">
        <v>362</v>
      </c>
      <c r="AJ65" s="1000"/>
      <c r="AK65" s="1000"/>
      <c r="AL65" s="1000"/>
      <c r="AM65" s="1000" t="s">
        <v>466</v>
      </c>
      <c r="AN65" s="1000"/>
      <c r="AO65" s="1000"/>
      <c r="AP65" s="459"/>
      <c r="AQ65" s="173" t="s">
        <v>354</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3"/>
      <c r="AD69" s="423"/>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40" zoomScaleNormal="75" zoomScaleSheetLayoutView="40" zoomScalePageLayoutView="70" workbookViewId="0">
      <selection activeCell="BF719" sqref="BF7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708</v>
      </c>
      <c r="H2" s="442"/>
      <c r="I2" s="442"/>
      <c r="J2" s="442"/>
      <c r="K2" s="442"/>
      <c r="L2" s="442"/>
      <c r="M2" s="442"/>
      <c r="N2" s="442"/>
      <c r="O2" s="442"/>
      <c r="P2" s="442"/>
      <c r="Q2" s="442"/>
      <c r="R2" s="442"/>
      <c r="S2" s="442"/>
      <c r="T2" s="442"/>
      <c r="U2" s="442"/>
      <c r="V2" s="442"/>
      <c r="W2" s="442"/>
      <c r="X2" s="442"/>
      <c r="Y2" s="442"/>
      <c r="Z2" s="442"/>
      <c r="AA2" s="442"/>
      <c r="AB2" s="443"/>
      <c r="AC2" s="441" t="s">
        <v>508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t="s">
        <v>709</v>
      </c>
      <c r="M4" s="454"/>
      <c r="N4" s="454"/>
      <c r="O4" s="454"/>
      <c r="P4" s="454"/>
      <c r="Q4" s="454"/>
      <c r="R4" s="454"/>
      <c r="S4" s="454"/>
      <c r="T4" s="454"/>
      <c r="U4" s="454"/>
      <c r="V4" s="454"/>
      <c r="W4" s="454"/>
      <c r="X4" s="455"/>
      <c r="Y4" s="456">
        <v>1</v>
      </c>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x14ac:dyDescent="0.15">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hidden="1" customHeight="1" x14ac:dyDescent="0.15">
      <c r="A15" s="1040"/>
      <c r="B15" s="1041"/>
      <c r="C15" s="1041"/>
      <c r="D15" s="1041"/>
      <c r="E15" s="1041"/>
      <c r="F15" s="1042"/>
      <c r="G15" s="441" t="s">
        <v>400</v>
      </c>
      <c r="H15" s="442"/>
      <c r="I15" s="442"/>
      <c r="J15" s="442"/>
      <c r="K15" s="442"/>
      <c r="L15" s="442"/>
      <c r="M15" s="442"/>
      <c r="N15" s="442"/>
      <c r="O15" s="442"/>
      <c r="P15" s="442"/>
      <c r="Q15" s="442"/>
      <c r="R15" s="442"/>
      <c r="S15" s="442"/>
      <c r="T15" s="442"/>
      <c r="U15" s="442"/>
      <c r="V15" s="442"/>
      <c r="W15" s="442"/>
      <c r="X15" s="442"/>
      <c r="Y15" s="442"/>
      <c r="Z15" s="442"/>
      <c r="AA15" s="442"/>
      <c r="AB15" s="443"/>
      <c r="AC15" s="441" t="s">
        <v>401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hidden="1"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hidden="1"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hidden="1"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hidden="1"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40"/>
      <c r="B28" s="1041"/>
      <c r="C28" s="1041"/>
      <c r="D28" s="1041"/>
      <c r="E28" s="1041"/>
      <c r="F28" s="1042"/>
      <c r="G28" s="441" t="s">
        <v>399</v>
      </c>
      <c r="H28" s="442"/>
      <c r="I28" s="442"/>
      <c r="J28" s="442"/>
      <c r="K28" s="442"/>
      <c r="L28" s="442"/>
      <c r="M28" s="442"/>
      <c r="N28" s="442"/>
      <c r="O28" s="442"/>
      <c r="P28" s="442"/>
      <c r="Q28" s="442"/>
      <c r="R28" s="442"/>
      <c r="S28" s="442"/>
      <c r="T28" s="442"/>
      <c r="U28" s="442"/>
      <c r="V28" s="442"/>
      <c r="W28" s="442"/>
      <c r="X28" s="442"/>
      <c r="Y28" s="442"/>
      <c r="Z28" s="442"/>
      <c r="AA28" s="442"/>
      <c r="AB28" s="443"/>
      <c r="AC28" s="441" t="s">
        <v>402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hidden="1"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hidden="1"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hidden="1"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40"/>
      <c r="B41" s="1041"/>
      <c r="C41" s="1041"/>
      <c r="D41" s="1041"/>
      <c r="E41" s="1041"/>
      <c r="F41" s="1042"/>
      <c r="G41" s="441" t="s">
        <v>449</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hidden="1"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hidden="1"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x14ac:dyDescent="0.2"/>
    <row r="55" spans="1:50" ht="30" hidden="1" customHeight="1" x14ac:dyDescent="0.15">
      <c r="A55" s="1037" t="s">
        <v>28</v>
      </c>
      <c r="B55" s="1038"/>
      <c r="C55" s="1038"/>
      <c r="D55" s="1038"/>
      <c r="E55" s="1038"/>
      <c r="F55" s="1039"/>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403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hidden="1"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0"/>
      <c r="B68" s="1041"/>
      <c r="C68" s="1041"/>
      <c r="D68" s="1041"/>
      <c r="E68" s="1041"/>
      <c r="F68" s="1042"/>
      <c r="G68" s="441" t="s">
        <v>404</v>
      </c>
      <c r="H68" s="442"/>
      <c r="I68" s="442"/>
      <c r="J68" s="442"/>
      <c r="K68" s="442"/>
      <c r="L68" s="442"/>
      <c r="M68" s="442"/>
      <c r="N68" s="442"/>
      <c r="O68" s="442"/>
      <c r="P68" s="442"/>
      <c r="Q68" s="442"/>
      <c r="R68" s="442"/>
      <c r="S68" s="442"/>
      <c r="T68" s="442"/>
      <c r="U68" s="442"/>
      <c r="V68" s="442"/>
      <c r="W68" s="442"/>
      <c r="X68" s="442"/>
      <c r="Y68" s="442"/>
      <c r="Z68" s="442"/>
      <c r="AA68" s="442"/>
      <c r="AB68" s="443"/>
      <c r="AC68" s="441" t="s">
        <v>405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hidden="1"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0"/>
      <c r="B81" s="1041"/>
      <c r="C81" s="1041"/>
      <c r="D81" s="1041"/>
      <c r="E81" s="1041"/>
      <c r="F81" s="1042"/>
      <c r="G81" s="441" t="s">
        <v>406</v>
      </c>
      <c r="H81" s="442"/>
      <c r="I81" s="442"/>
      <c r="J81" s="442"/>
      <c r="K81" s="442"/>
      <c r="L81" s="442"/>
      <c r="M81" s="442"/>
      <c r="N81" s="442"/>
      <c r="O81" s="442"/>
      <c r="P81" s="442"/>
      <c r="Q81" s="442"/>
      <c r="R81" s="442"/>
      <c r="S81" s="442"/>
      <c r="T81" s="442"/>
      <c r="U81" s="442"/>
      <c r="V81" s="442"/>
      <c r="W81" s="442"/>
      <c r="X81" s="442"/>
      <c r="Y81" s="442"/>
      <c r="Z81" s="442"/>
      <c r="AA81" s="442"/>
      <c r="AB81" s="443"/>
      <c r="AC81" s="441" t="s">
        <v>407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hidden="1"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0"/>
      <c r="B94" s="1041"/>
      <c r="C94" s="1041"/>
      <c r="D94" s="1041"/>
      <c r="E94" s="1041"/>
      <c r="F94" s="1042"/>
      <c r="G94" s="441" t="s">
        <v>408</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hidden="1"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37" t="s">
        <v>28</v>
      </c>
      <c r="B108" s="1038"/>
      <c r="C108" s="1038"/>
      <c r="D108" s="1038"/>
      <c r="E108" s="1038"/>
      <c r="F108" s="1039"/>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hidden="1"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0"/>
      <c r="B121" s="1041"/>
      <c r="C121" s="1041"/>
      <c r="D121" s="1041"/>
      <c r="E121" s="1041"/>
      <c r="F121" s="1042"/>
      <c r="G121" s="441" t="s">
        <v>410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hidden="1"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0"/>
      <c r="B134" s="1041"/>
      <c r="C134" s="1041"/>
      <c r="D134" s="1041"/>
      <c r="E134" s="1041"/>
      <c r="F134" s="1042"/>
      <c r="G134" s="441" t="s">
        <v>412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hidden="1"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0"/>
      <c r="B147" s="1041"/>
      <c r="C147" s="1041"/>
      <c r="D147" s="1041"/>
      <c r="E147" s="1041"/>
      <c r="F147" s="1042"/>
      <c r="G147" s="441" t="s">
        <v>414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hidden="1"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37" t="s">
        <v>28</v>
      </c>
      <c r="B161" s="1038"/>
      <c r="C161" s="1038"/>
      <c r="D161" s="1038"/>
      <c r="E161" s="1038"/>
      <c r="F161" s="1039"/>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hidden="1"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0"/>
      <c r="B174" s="1041"/>
      <c r="C174" s="1041"/>
      <c r="D174" s="1041"/>
      <c r="E174" s="1041"/>
      <c r="F174" s="1042"/>
      <c r="G174" s="441" t="s">
        <v>416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hidden="1"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0"/>
      <c r="B187" s="1041"/>
      <c r="C187" s="1041"/>
      <c r="D187" s="1041"/>
      <c r="E187" s="1041"/>
      <c r="F187" s="1042"/>
      <c r="G187" s="441" t="s">
        <v>419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hidden="1"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0"/>
      <c r="B200" s="1041"/>
      <c r="C200" s="1041"/>
      <c r="D200" s="1041"/>
      <c r="E200" s="1041"/>
      <c r="F200" s="1042"/>
      <c r="G200" s="441" t="s">
        <v>420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hidden="1"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hidden="1"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0"/>
      <c r="B227" s="1041"/>
      <c r="C227" s="1041"/>
      <c r="D227" s="1041"/>
      <c r="E227" s="1041"/>
      <c r="F227" s="1042"/>
      <c r="G227" s="441" t="s">
        <v>422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hidden="1"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0"/>
      <c r="B240" s="1041"/>
      <c r="C240" s="1041"/>
      <c r="D240" s="1041"/>
      <c r="E240" s="1041"/>
      <c r="F240" s="1042"/>
      <c r="G240" s="441" t="s">
        <v>424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hidden="1"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0"/>
      <c r="B253" s="1041"/>
      <c r="C253" s="1041"/>
      <c r="D253" s="1041"/>
      <c r="E253" s="1041"/>
      <c r="F253" s="1042"/>
      <c r="G253" s="441" t="s">
        <v>426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hidden="1"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F719" sqref="BF71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3"/>
      <c r="AP3" s="424" t="s">
        <v>431</v>
      </c>
      <c r="AQ3" s="424"/>
      <c r="AR3" s="424"/>
      <c r="AS3" s="424"/>
      <c r="AT3" s="424"/>
      <c r="AU3" s="424"/>
      <c r="AV3" s="424"/>
      <c r="AW3" s="424"/>
      <c r="AX3" s="424"/>
    </row>
    <row r="4" spans="1:50" ht="26.25" customHeight="1" x14ac:dyDescent="0.15">
      <c r="A4" s="1060">
        <v>1</v>
      </c>
      <c r="B4" s="1060">
        <v>1</v>
      </c>
      <c r="C4" s="419" t="s">
        <v>711</v>
      </c>
      <c r="D4" s="416"/>
      <c r="E4" s="416"/>
      <c r="F4" s="416"/>
      <c r="G4" s="416"/>
      <c r="H4" s="416"/>
      <c r="I4" s="416"/>
      <c r="J4" s="417">
        <v>2180005003474</v>
      </c>
      <c r="K4" s="418"/>
      <c r="L4" s="418"/>
      <c r="M4" s="418"/>
      <c r="N4" s="418"/>
      <c r="O4" s="418"/>
      <c r="P4" s="425" t="s">
        <v>709</v>
      </c>
      <c r="Q4" s="315"/>
      <c r="R4" s="315"/>
      <c r="S4" s="315"/>
      <c r="T4" s="315"/>
      <c r="U4" s="315"/>
      <c r="V4" s="315"/>
      <c r="W4" s="315"/>
      <c r="X4" s="315"/>
      <c r="Y4" s="316">
        <v>1</v>
      </c>
      <c r="Z4" s="317"/>
      <c r="AA4" s="317"/>
      <c r="AB4" s="318"/>
      <c r="AC4" s="320" t="s">
        <v>519</v>
      </c>
      <c r="AD4" s="320"/>
      <c r="AE4" s="320"/>
      <c r="AF4" s="320"/>
      <c r="AG4" s="320"/>
      <c r="AH4" s="321" t="s">
        <v>712</v>
      </c>
      <c r="AI4" s="322"/>
      <c r="AJ4" s="322"/>
      <c r="AK4" s="322"/>
      <c r="AL4" s="323" t="s">
        <v>712</v>
      </c>
      <c r="AM4" s="324"/>
      <c r="AN4" s="324"/>
      <c r="AO4" s="325"/>
      <c r="AP4" s="319" t="s">
        <v>712</v>
      </c>
      <c r="AQ4" s="319"/>
      <c r="AR4" s="319"/>
      <c r="AS4" s="319"/>
      <c r="AT4" s="319"/>
      <c r="AU4" s="319"/>
      <c r="AV4" s="319"/>
      <c r="AW4" s="319"/>
      <c r="AX4" s="319"/>
    </row>
    <row r="5" spans="1:50" ht="26.25" hidden="1"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3"/>
      <c r="AP36" s="424" t="s">
        <v>431</v>
      </c>
      <c r="AQ36" s="424"/>
      <c r="AR36" s="424"/>
      <c r="AS36" s="424"/>
      <c r="AT36" s="424"/>
      <c r="AU36" s="424"/>
      <c r="AV36" s="424"/>
      <c r="AW36" s="424"/>
      <c r="AX36" s="424"/>
    </row>
    <row r="37" spans="1:50" ht="26.25" hidden="1"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hidden="1"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3"/>
      <c r="AP69" s="424" t="s">
        <v>431</v>
      </c>
      <c r="AQ69" s="424"/>
      <c r="AR69" s="424"/>
      <c r="AS69" s="424"/>
      <c r="AT69" s="424"/>
      <c r="AU69" s="424"/>
      <c r="AV69" s="424"/>
      <c r="AW69" s="424"/>
      <c r="AX69" s="424"/>
    </row>
    <row r="70" spans="1:50" ht="26.25" hidden="1"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hidden="1"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3"/>
      <c r="AP102" s="424" t="s">
        <v>431</v>
      </c>
      <c r="AQ102" s="424"/>
      <c r="AR102" s="424"/>
      <c r="AS102" s="424"/>
      <c r="AT102" s="424"/>
      <c r="AU102" s="424"/>
      <c r="AV102" s="424"/>
      <c r="AW102" s="424"/>
      <c r="AX102" s="424"/>
    </row>
    <row r="103" spans="1:50" ht="26.25" hidden="1"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3"/>
      <c r="AP135" s="424" t="s">
        <v>431</v>
      </c>
      <c r="AQ135" s="424"/>
      <c r="AR135" s="424"/>
      <c r="AS135" s="424"/>
      <c r="AT135" s="424"/>
      <c r="AU135" s="424"/>
      <c r="AV135" s="424"/>
      <c r="AW135" s="424"/>
      <c r="AX135" s="424"/>
    </row>
    <row r="136" spans="1:50" ht="26.25" hidden="1"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3"/>
      <c r="AP168" s="424" t="s">
        <v>431</v>
      </c>
      <c r="AQ168" s="424"/>
      <c r="AR168" s="424"/>
      <c r="AS168" s="424"/>
      <c r="AT168" s="424"/>
      <c r="AU168" s="424"/>
      <c r="AV168" s="424"/>
      <c r="AW168" s="424"/>
      <c r="AX168" s="424"/>
    </row>
    <row r="169" spans="1:50" ht="26.25" hidden="1"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3"/>
      <c r="AP201" s="424" t="s">
        <v>431</v>
      </c>
      <c r="AQ201" s="424"/>
      <c r="AR201" s="424"/>
      <c r="AS201" s="424"/>
      <c r="AT201" s="424"/>
      <c r="AU201" s="424"/>
      <c r="AV201" s="424"/>
      <c r="AW201" s="424"/>
      <c r="AX201" s="424"/>
    </row>
    <row r="202" spans="1:50" ht="26.25" hidden="1"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3"/>
      <c r="AP234" s="424" t="s">
        <v>431</v>
      </c>
      <c r="AQ234" s="424"/>
      <c r="AR234" s="424"/>
      <c r="AS234" s="424"/>
      <c r="AT234" s="424"/>
      <c r="AU234" s="424"/>
      <c r="AV234" s="424"/>
      <c r="AW234" s="424"/>
      <c r="AX234" s="424"/>
    </row>
    <row r="235" spans="1:50" ht="26.25" hidden="1"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3"/>
      <c r="AP267" s="424" t="s">
        <v>431</v>
      </c>
      <c r="AQ267" s="424"/>
      <c r="AR267" s="424"/>
      <c r="AS267" s="424"/>
      <c r="AT267" s="424"/>
      <c r="AU267" s="424"/>
      <c r="AV267" s="424"/>
      <c r="AW267" s="424"/>
      <c r="AX267" s="424"/>
    </row>
    <row r="268" spans="1:50" ht="26.25" hidden="1"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3"/>
      <c r="AP300" s="424" t="s">
        <v>431</v>
      </c>
      <c r="AQ300" s="424"/>
      <c r="AR300" s="424"/>
      <c r="AS300" s="424"/>
      <c r="AT300" s="424"/>
      <c r="AU300" s="424"/>
      <c r="AV300" s="424"/>
      <c r="AW300" s="424"/>
      <c r="AX300" s="424"/>
    </row>
    <row r="301" spans="1:50" ht="26.25" hidden="1"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3"/>
      <c r="AP333" s="424" t="s">
        <v>431</v>
      </c>
      <c r="AQ333" s="424"/>
      <c r="AR333" s="424"/>
      <c r="AS333" s="424"/>
      <c r="AT333" s="424"/>
      <c r="AU333" s="424"/>
      <c r="AV333" s="424"/>
      <c r="AW333" s="424"/>
      <c r="AX333" s="424"/>
    </row>
    <row r="334" spans="1:50" ht="26.25" hidden="1"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3"/>
      <c r="AP366" s="424" t="s">
        <v>431</v>
      </c>
      <c r="AQ366" s="424"/>
      <c r="AR366" s="424"/>
      <c r="AS366" s="424"/>
      <c r="AT366" s="424"/>
      <c r="AU366" s="424"/>
      <c r="AV366" s="424"/>
      <c r="AW366" s="424"/>
      <c r="AX366" s="424"/>
    </row>
    <row r="367" spans="1:50" ht="26.25" hidden="1"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3"/>
      <c r="AP399" s="424" t="s">
        <v>431</v>
      </c>
      <c r="AQ399" s="424"/>
      <c r="AR399" s="424"/>
      <c r="AS399" s="424"/>
      <c r="AT399" s="424"/>
      <c r="AU399" s="424"/>
      <c r="AV399" s="424"/>
      <c r="AW399" s="424"/>
      <c r="AX399" s="424"/>
    </row>
    <row r="400" spans="1:50" ht="26.25" hidden="1"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3"/>
      <c r="AP432" s="424" t="s">
        <v>431</v>
      </c>
      <c r="AQ432" s="424"/>
      <c r="AR432" s="424"/>
      <c r="AS432" s="424"/>
      <c r="AT432" s="424"/>
      <c r="AU432" s="424"/>
      <c r="AV432" s="424"/>
      <c r="AW432" s="424"/>
      <c r="AX432" s="424"/>
    </row>
    <row r="433" spans="1:50" ht="26.25" hidden="1"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3"/>
      <c r="AP465" s="424" t="s">
        <v>431</v>
      </c>
      <c r="AQ465" s="424"/>
      <c r="AR465" s="424"/>
      <c r="AS465" s="424"/>
      <c r="AT465" s="424"/>
      <c r="AU465" s="424"/>
      <c r="AV465" s="424"/>
      <c r="AW465" s="424"/>
      <c r="AX465" s="424"/>
    </row>
    <row r="466" spans="1:50" ht="26.25" hidden="1"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3"/>
      <c r="AP498" s="424" t="s">
        <v>431</v>
      </c>
      <c r="AQ498" s="424"/>
      <c r="AR498" s="424"/>
      <c r="AS498" s="424"/>
      <c r="AT498" s="424"/>
      <c r="AU498" s="424"/>
      <c r="AV498" s="424"/>
      <c r="AW498" s="424"/>
      <c r="AX498" s="424"/>
    </row>
    <row r="499" spans="1:50" ht="26.25" hidden="1"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3"/>
      <c r="AP531" s="424" t="s">
        <v>431</v>
      </c>
      <c r="AQ531" s="424"/>
      <c r="AR531" s="424"/>
      <c r="AS531" s="424"/>
      <c r="AT531" s="424"/>
      <c r="AU531" s="424"/>
      <c r="AV531" s="424"/>
      <c r="AW531" s="424"/>
      <c r="AX531" s="424"/>
    </row>
    <row r="532" spans="1:50" ht="26.25" hidden="1"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3"/>
      <c r="AP564" s="424" t="s">
        <v>431</v>
      </c>
      <c r="AQ564" s="424"/>
      <c r="AR564" s="424"/>
      <c r="AS564" s="424"/>
      <c r="AT564" s="424"/>
      <c r="AU564" s="424"/>
      <c r="AV564" s="424"/>
      <c r="AW564" s="424"/>
      <c r="AX564" s="424"/>
    </row>
    <row r="565" spans="1:50" ht="26.25" hidden="1"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3"/>
      <c r="AP597" s="424" t="s">
        <v>431</v>
      </c>
      <c r="AQ597" s="424"/>
      <c r="AR597" s="424"/>
      <c r="AS597" s="424"/>
      <c r="AT597" s="424"/>
      <c r="AU597" s="424"/>
      <c r="AV597" s="424"/>
      <c r="AW597" s="424"/>
      <c r="AX597" s="424"/>
    </row>
    <row r="598" spans="1:50" ht="26.25" hidden="1"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3"/>
      <c r="AP630" s="424" t="s">
        <v>431</v>
      </c>
      <c r="AQ630" s="424"/>
      <c r="AR630" s="424"/>
      <c r="AS630" s="424"/>
      <c r="AT630" s="424"/>
      <c r="AU630" s="424"/>
      <c r="AV630" s="424"/>
      <c r="AW630" s="424"/>
      <c r="AX630" s="424"/>
    </row>
    <row r="631" spans="1:50" ht="26.25" hidden="1"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3"/>
      <c r="AP663" s="424" t="s">
        <v>431</v>
      </c>
      <c r="AQ663" s="424"/>
      <c r="AR663" s="424"/>
      <c r="AS663" s="424"/>
      <c r="AT663" s="424"/>
      <c r="AU663" s="424"/>
      <c r="AV663" s="424"/>
      <c r="AW663" s="424"/>
      <c r="AX663" s="424"/>
    </row>
    <row r="664" spans="1:50" ht="26.25" hidden="1"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3"/>
      <c r="AP696" s="424" t="s">
        <v>431</v>
      </c>
      <c r="AQ696" s="424"/>
      <c r="AR696" s="424"/>
      <c r="AS696" s="424"/>
      <c r="AT696" s="424"/>
      <c r="AU696" s="424"/>
      <c r="AV696" s="424"/>
      <c r="AW696" s="424"/>
      <c r="AX696" s="424"/>
    </row>
    <row r="697" spans="1:50" ht="26.25" hidden="1"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3"/>
      <c r="AP729" s="424" t="s">
        <v>431</v>
      </c>
      <c r="AQ729" s="424"/>
      <c r="AR729" s="424"/>
      <c r="AS729" s="424"/>
      <c r="AT729" s="424"/>
      <c r="AU729" s="424"/>
      <c r="AV729" s="424"/>
      <c r="AW729" s="424"/>
      <c r="AX729" s="424"/>
    </row>
    <row r="730" spans="1:50" ht="26.25" hidden="1"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3"/>
      <c r="AP762" s="424" t="s">
        <v>431</v>
      </c>
      <c r="AQ762" s="424"/>
      <c r="AR762" s="424"/>
      <c r="AS762" s="424"/>
      <c r="AT762" s="424"/>
      <c r="AU762" s="424"/>
      <c r="AV762" s="424"/>
      <c r="AW762" s="424"/>
      <c r="AX762" s="424"/>
    </row>
    <row r="763" spans="1:50" ht="26.25" hidden="1"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3"/>
      <c r="AP795" s="424" t="s">
        <v>431</v>
      </c>
      <c r="AQ795" s="424"/>
      <c r="AR795" s="424"/>
      <c r="AS795" s="424"/>
      <c r="AT795" s="424"/>
      <c r="AU795" s="424"/>
      <c r="AV795" s="424"/>
      <c r="AW795" s="424"/>
      <c r="AX795" s="424"/>
    </row>
    <row r="796" spans="1:50" ht="26.25" hidden="1"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3"/>
      <c r="AP828" s="424" t="s">
        <v>431</v>
      </c>
      <c r="AQ828" s="424"/>
      <c r="AR828" s="424"/>
      <c r="AS828" s="424"/>
      <c r="AT828" s="424"/>
      <c r="AU828" s="424"/>
      <c r="AV828" s="424"/>
      <c r="AW828" s="424"/>
      <c r="AX828" s="424"/>
    </row>
    <row r="829" spans="1:50" ht="26.25" hidden="1"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3"/>
      <c r="AP861" s="424" t="s">
        <v>431</v>
      </c>
      <c r="AQ861" s="424"/>
      <c r="AR861" s="424"/>
      <c r="AS861" s="424"/>
      <c r="AT861" s="424"/>
      <c r="AU861" s="424"/>
      <c r="AV861" s="424"/>
      <c r="AW861" s="424"/>
      <c r="AX861" s="424"/>
    </row>
    <row r="862" spans="1:50" ht="26.25" hidden="1"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3"/>
      <c r="AP894" s="424" t="s">
        <v>431</v>
      </c>
      <c r="AQ894" s="424"/>
      <c r="AR894" s="424"/>
      <c r="AS894" s="424"/>
      <c r="AT894" s="424"/>
      <c r="AU894" s="424"/>
      <c r="AV894" s="424"/>
      <c r="AW894" s="424"/>
      <c r="AX894" s="424"/>
    </row>
    <row r="895" spans="1:50" ht="26.25" hidden="1"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3"/>
      <c r="AP927" s="424" t="s">
        <v>431</v>
      </c>
      <c r="AQ927" s="424"/>
      <c r="AR927" s="424"/>
      <c r="AS927" s="424"/>
      <c r="AT927" s="424"/>
      <c r="AU927" s="424"/>
      <c r="AV927" s="424"/>
      <c r="AW927" s="424"/>
      <c r="AX927" s="424"/>
    </row>
    <row r="928" spans="1:50" ht="26.25" hidden="1"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3"/>
      <c r="AP960" s="424" t="s">
        <v>431</v>
      </c>
      <c r="AQ960" s="424"/>
      <c r="AR960" s="424"/>
      <c r="AS960" s="424"/>
      <c r="AT960" s="424"/>
      <c r="AU960" s="424"/>
      <c r="AV960" s="424"/>
      <c r="AW960" s="424"/>
      <c r="AX960" s="424"/>
    </row>
    <row r="961" spans="1:50" ht="26.25" hidden="1"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3"/>
      <c r="AP993" s="424" t="s">
        <v>431</v>
      </c>
      <c r="AQ993" s="424"/>
      <c r="AR993" s="424"/>
      <c r="AS993" s="424"/>
      <c r="AT993" s="424"/>
      <c r="AU993" s="424"/>
      <c r="AV993" s="424"/>
      <c r="AW993" s="424"/>
      <c r="AX993" s="424"/>
    </row>
    <row r="994" spans="1:50" ht="26.25" hidden="1"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3"/>
      <c r="AP1026" s="424" t="s">
        <v>431</v>
      </c>
      <c r="AQ1026" s="424"/>
      <c r="AR1026" s="424"/>
      <c r="AS1026" s="424"/>
      <c r="AT1026" s="424"/>
      <c r="AU1026" s="424"/>
      <c r="AV1026" s="424"/>
      <c r="AW1026" s="424"/>
      <c r="AX1026" s="424"/>
    </row>
    <row r="1027" spans="1:50" ht="26.25" hidden="1"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3"/>
      <c r="AP1059" s="424" t="s">
        <v>431</v>
      </c>
      <c r="AQ1059" s="424"/>
      <c r="AR1059" s="424"/>
      <c r="AS1059" s="424"/>
      <c r="AT1059" s="424"/>
      <c r="AU1059" s="424"/>
      <c r="AV1059" s="424"/>
      <c r="AW1059" s="424"/>
      <c r="AX1059" s="424"/>
    </row>
    <row r="1060" spans="1:50" ht="26.25" hidden="1"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3"/>
      <c r="AP1092" s="424" t="s">
        <v>431</v>
      </c>
      <c r="AQ1092" s="424"/>
      <c r="AR1092" s="424"/>
      <c r="AS1092" s="424"/>
      <c r="AT1092" s="424"/>
      <c r="AU1092" s="424"/>
      <c r="AV1092" s="424"/>
      <c r="AW1092" s="424"/>
      <c r="AX1092" s="424"/>
    </row>
    <row r="1093" spans="1:50" ht="26.25" hidden="1"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3"/>
      <c r="AP1125" s="424" t="s">
        <v>431</v>
      </c>
      <c r="AQ1125" s="424"/>
      <c r="AR1125" s="424"/>
      <c r="AS1125" s="424"/>
      <c r="AT1125" s="424"/>
      <c r="AU1125" s="424"/>
      <c r="AV1125" s="424"/>
      <c r="AW1125" s="424"/>
      <c r="AX1125" s="424"/>
    </row>
    <row r="1126" spans="1:50" ht="26.25" hidden="1"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3"/>
      <c r="AP1158" s="424" t="s">
        <v>431</v>
      </c>
      <c r="AQ1158" s="424"/>
      <c r="AR1158" s="424"/>
      <c r="AS1158" s="424"/>
      <c r="AT1158" s="424"/>
      <c r="AU1158" s="424"/>
      <c r="AV1158" s="424"/>
      <c r="AW1158" s="424"/>
      <c r="AX1158" s="424"/>
    </row>
    <row r="1159" spans="1:50" ht="26.25" hidden="1"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3"/>
      <c r="AP1191" s="424" t="s">
        <v>431</v>
      </c>
      <c r="AQ1191" s="424"/>
      <c r="AR1191" s="424"/>
      <c r="AS1191" s="424"/>
      <c r="AT1191" s="424"/>
      <c r="AU1191" s="424"/>
      <c r="AV1191" s="424"/>
      <c r="AW1191" s="424"/>
      <c r="AX1191" s="424"/>
    </row>
    <row r="1192" spans="1:50" ht="26.25" hidden="1"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3"/>
      <c r="AP1224" s="424" t="s">
        <v>431</v>
      </c>
      <c r="AQ1224" s="424"/>
      <c r="AR1224" s="424"/>
      <c r="AS1224" s="424"/>
      <c r="AT1224" s="424"/>
      <c r="AU1224" s="424"/>
      <c r="AV1224" s="424"/>
      <c r="AW1224" s="424"/>
      <c r="AX1224" s="424"/>
    </row>
    <row r="1225" spans="1:50" ht="26.25" hidden="1"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3"/>
      <c r="AP1257" s="424" t="s">
        <v>431</v>
      </c>
      <c r="AQ1257" s="424"/>
      <c r="AR1257" s="424"/>
      <c r="AS1257" s="424"/>
      <c r="AT1257" s="424"/>
      <c r="AU1257" s="424"/>
      <c r="AV1257" s="424"/>
      <c r="AW1257" s="424"/>
      <c r="AX1257" s="424"/>
    </row>
    <row r="1258" spans="1:50" ht="26.25" hidden="1"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3"/>
      <c r="AP1290" s="424" t="s">
        <v>431</v>
      </c>
      <c r="AQ1290" s="424"/>
      <c r="AR1290" s="424"/>
      <c r="AS1290" s="424"/>
      <c r="AT1290" s="424"/>
      <c r="AU1290" s="424"/>
      <c r="AV1290" s="424"/>
      <c r="AW1290" s="424"/>
      <c r="AX1290" s="424"/>
    </row>
    <row r="1291" spans="1:50" ht="26.25" hidden="1"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2018-06-11T10:09:29Z</cp:lastPrinted>
  <dcterms:created xsi:type="dcterms:W3CDTF">2012-03-13T00:50:25Z</dcterms:created>
  <dcterms:modified xsi:type="dcterms:W3CDTF">2018-07-05T14:51:56Z</dcterms:modified>
</cp:coreProperties>
</file>