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<sst xmlns="http://schemas.openxmlformats.org/spreadsheetml/2006/main" count="2990" uniqueCount="710">
  <si>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</si>
  <si>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</si>
  <si>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</si>
  <si>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</si>
  <si>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</si>
  <si>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</si>
  <si>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</si>
  <si>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</si>
  <si>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</si>
  <si>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</si>
  <si>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</si>
  <si>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</si>
  <si>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</si>
  <si>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</si>
  <si>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</si>
  <si>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</si>
  <si>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</si>
  <si>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</si>
  <si>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</si>
  <si>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</si>
  <si>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</si>
  <si>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</si>
  <si>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</si>
  <si>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</si>
  <si>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</si>
  <si>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</si>
  <si>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</si>
  <si>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</si>
  <si>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</si>
  <si>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</si>
  <si>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</si>
  <si>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</si>
  <si>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</si>
  <si>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</si>
  <si>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</si>
  <si>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</si>
  <si>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</si>
  <si>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</si>
  <si>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</si>
  <si>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</si>
  <si>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</si>
  <si>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</si>
  <si>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</si>
  <si>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</si>
  <si>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</si>
  <si>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</si>
  <si>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</si>
  <si>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</si>
  <si>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</si>
  <si>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</si>
  <si>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</si>
  <si>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</si>
  <si>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</si>
  <si>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</si>
  <si>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</si>
  <si>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</si>
  <si>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</si>
  <si>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</si>
  <si>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</si>
  <si>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</si>
  <si>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</si>
  <si>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</si>
  <si>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</si>
  <si>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</si>
  <si>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</si>
  <si>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</si>
  <si>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</si>
  <si>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</si>
  <si>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</si>
  <si>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</si>
  <si>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</si>
  <si>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</si>
  <si>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</si>
  <si>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</si>
  <si>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</si>
  <si>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</si>
  <si>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</si>
  <si>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</si>
  <si>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</si>
  <si>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</si>
  <si>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</si>
  <si>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</si>
  <si>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</si>
  <si>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</si>
  <si>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</si>
  <si>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</si>
  <si>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</si>
  <si>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</si>
  <si>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</si>
  <si>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</si>
  <si>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</si>
  <si>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</si>
  <si>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</si>
  <si>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</si>
  <si>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</si>
  <si>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</si>
  <si>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</si>
  <si>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</si>
  <si>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</si>
  <si>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</si>
  <si>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</si>
  <si>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</si>
  <si>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</si>
  <si>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</si>
  <si>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</si>
  <si>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</si>
  <si>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</si>
  <si>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</si>
  <si>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</si>
  <si>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</si>
  <si>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</si>
  <si>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</si>
  <si>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</si>
  <si>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</si>
  <si>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</si>
  <si>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</si>
  <si>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</si>
  <si>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</si>
  <si>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</si>
  <si>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</si>
  <si>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</si>
  <si>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</si>
  <si>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</si>
  <si>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</si>
  <si>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</si>
  <si>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</si>
  <si>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</si>
  <si>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</si>
  <si>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</si>
  <si>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</si>
  <si>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</si>
  <si>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</si>
  <si>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</si>
  <si>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</si>
  <si>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</si>
  <si>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</si>
  <si>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</si>
  <si>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</si>
  <si>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</si>
  <si>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</si>
  <si>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</si>
  <si>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</si>
  <si>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</si>
  <si>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</si>
  <si>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</si>
  <si>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</si>
  <si>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</si>
  <si>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</si>
  <si>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</si>
  <si>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</si>
  <si>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</si>
  <si>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</si>
  <si>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</si>
  <si>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</si>
  <si>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</si>
  <si>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</si>
  <si>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</si>
  <si>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</si>
  <si>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</si>
  <si>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</si>
  <si>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</si>
  <si>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</si>
  <si>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</si>
  <si>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</si>
  <si>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</si>
  <si>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</si>
  <si>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</si>
  <si>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</si>
  <si>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</si>
  <si>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</si>
  <si>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</si>
  <si>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</si>
  <si>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</si>
  <si>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</si>
  <si>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</si>
  <si>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</si>
  <si>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</si>
  <si>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</si>
  <si>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</si>
  <si>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</si>
  <si>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</si>
  <si>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</si>
  <si>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</si>
  <si>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</si>
  <si>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</si>
  <si>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</si>
  <si>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</si>
  <si>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</si>
  <si>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</si>
  <si>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</si>
  <si>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</si>
  <si>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</si>
  <si>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</si>
  <si>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</si>
  <si>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</si>
  <si>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</si>
  <si>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</si>
  <si>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</si>
  <si>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</si>
  <si>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</si>
  <si>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</si>
  <si>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</si>
  <si>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</si>
  <si>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</si>
  <si>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</si>
  <si>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</si>
  <si>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</si>
  <si>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</si>
  <si>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</si>
  <si>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</si>
  <si>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</si>
  <si>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</si>
  <si>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</si>
  <si>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</si>
  <si>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</si>
  <si>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</si>
  <si>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</si>
  <si>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</si>
  <si>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</si>
  <si>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</si>
  <si>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</si>
  <si>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</si>
  <si>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</si>
  <si>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</si>
  <si>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</si>
  <si>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</si>
  <si>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</si>
  <si>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</si>
  <si>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</si>
  <si>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</si>
  <si>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</si>
  <si>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</si>
  <si>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</si>
  <si>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</si>
  <si>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</si>
  <si>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</si>
  <si>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</si>
  <si>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</si>
  <si>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</si>
  <si>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</si>
  <si>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</si>
  <si>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</si>
  <si>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</si>
  <si>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</si>
  <si>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</si>
  <si>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</si>
  <si>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</si>
  <si>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</si>
  <si>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</si>
  <si>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</si>
  <si>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</si>
  <si>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</si>
  <si>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</si>
  <si>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</si>
  <si>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</si>
  <si>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</si>
  <si>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</si>
  <si>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</si>
  <si>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</si>
  <si>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</si>
  <si>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</si>
  <si>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</si>
  <si>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</si>
  <si>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</si>
  <si>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</si>
  <si>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</si>
  <si>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</si>
  <si>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</si>
  <si>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</si>
  <si>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</si>
  <si>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</si>
  <si>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</si>
  <si>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</si>
  <si>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</si>
  <si>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</si>
  <si>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</si>
  <si>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</si>
  <si>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</si>
  <si>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</si>
  <si>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</si>
  <si>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</si>
  <si>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</si>
  <si>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</si>
  <si>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</si>
  <si>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</si>
  <si>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</si>
  <si>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</si>
  <si>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</si>
  <si>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</si>
  <si>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</si>
  <si>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</si>
  <si>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</si>
  <si>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</si>
  <si>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</si>
  <si>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</si>
  <si>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</si>
  <si>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</si>
  <si>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</si>
  <si>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</si>
  <si>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</si>
  <si>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</si>
  <si>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</si>
  <si>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</si>
  <si>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</si>
  <si>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</si>
  <si>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</si>
  <si>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</si>
  <si>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</si>
  <si>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</si>
  <si>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</si>
  <si>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</si>
  <si>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</si>
  <si>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</si>
  <si>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</si>
  <si>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</si>
  <si>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</si>
  <si>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</si>
  <si>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</si>
  <si>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</si>
  <si>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</si>
  <si>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</si>
  <si>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</si>
  <si>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</si>
  <si>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</si>
  <si>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</si>
  <si>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</si>
  <si>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</si>
  <si>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</si>
  <si>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</si>
  <si>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</si>
  <si>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</si>
  <si>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</si>
  <si>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</si>
  <si>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</si>
  <si>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</si>
  <si>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</si>
  <si>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</si>
  <si>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</si>
  <si>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</si>
  <si>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</si>
  <si>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</si>
  <si>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</si>
  <si>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</si>
  <si>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</si>
  <si>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</si>
  <si>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</si>
  <si>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</si>
  <si>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</si>
  <si>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</si>
  <si>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</si>
  <si>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</si>
  <si>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</si>
  <si>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</si>
  <si>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</si>
  <si>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</si>
  <si>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</si>
  <si>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</si>
  <si>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</si>
  <si>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</si>
  <si>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</si>
  <si>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</si>
  <si>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</si>
  <si>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</si>
  <si>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</si>
  <si>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</si>
  <si>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</si>
  <si>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</si>
  <si>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</si>
  <si>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</si>
  <si>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</si>
  <si>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</si>
  <si>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</si>
  <si>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</si>
  <si>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</si>
  <si>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</si>
  <si>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</si>
  <si>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</si>
  <si>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</si>
  <si>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</si>
  <si>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</si>
  <si>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</si>
  <si>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</si>
  <si>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</si>
  <si>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</si>
  <si>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</si>
  <si>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</si>
  <si>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</si>
  <si>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</si>
  <si>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</si>
  <si>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</si>
  <si>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</si>
  <si>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</si>
  <si>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</si>
  <si>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</si>
  <si>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</si>
  <si>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</si>
  <si>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</si>
  <si>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</si>
  <si>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</si>
  <si>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</si>
  <si>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</si>
  <si>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</si>
  <si>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</si>
  <si>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</si>
  <si>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</si>
  <si>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</si>
  <si>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</si>
  <si>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</si>
  <si>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</si>
  <si>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</si>
  <si>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</si>
  <si>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</si>
  <si>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</si>
  <si>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</si>
  <si>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</si>
  <si>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</si>
  <si>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</si>
  <si>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</si>
  <si>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</si>
  <si>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</si>
  <si>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</si>
  <si>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</si>
  <si>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</si>
  <si>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</si>
  <si>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</si>
  <si>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</si>
  <si>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</si>
  <si>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</si>
  <si>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</si>
  <si>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</si>
  <si>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</si>
  <si>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</si>
  <si>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</si>
  <si>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</si>
  <si>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</si>
  <si>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</si>
  <si>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</si>
  <si>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</si>
  <si>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</si>
  <si>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</si>
  <si>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</si>
  <si>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</si>
  <si>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</si>
  <si>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</si>
  <si>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</si>
  <si>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</si>
  <si>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</si>
  <si>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</si>
  <si>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</si>
  <si>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</si>
  <si>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</si>
  <si>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</si>
  <si>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</si>
  <si>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</si>
  <si>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</si>
  <si>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</si>
  <si>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</si>
  <si>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</si>
  <si>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</si>
  <si>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</si>
  <si>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</si>
  <si>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</si>
  <si>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</si>
  <si>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</si>
  <si>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</si>
  <si>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</si>
  <si>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</si>
  <si>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</si>
  <si>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</si>
  <si>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</si>
  <si>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</si>
  <si>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</si>
  <si>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</si>
  <si>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</si>
  <si>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</si>
  <si>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</si>
  <si>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</si>
  <si>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</si>
  <si>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</si>
  <si>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</si>
  <si>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</si>
  <si>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</si>
  <si>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</si>
  <si>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</si>
  <si>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</si>
  <si>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</si>
  <si>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</si>
  <si>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</si>
  <si>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</si>
  <si>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</si>
  <si>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</si>
  <si>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</si>
  <si>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</si>
  <si>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</si>
  <si>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</si>
  <si>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</si>
  <si>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</si>
  <si>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</si>
  <si>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</si>
  <si>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</si>
  <si>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</si>
  <si>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</si>
  <si>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</si>
  <si>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</si>
  <si>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</si>
  <si>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</si>
  <si>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</si>
  <si>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</si>
  <si>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</si>
  <si>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</si>
  <si>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</si>
  <si>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</si>
  <si>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</si>
  <si>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</si>
  <si>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</si>
  <si>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</si>
  <si>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</si>
  <si>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</si>
  <si>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</si>
  <si>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</si>
  <si>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</si>
  <si>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</si>
  <si>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</si>
  <si>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</si>
  <si>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</si>
  <si>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</si>
  <si>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</si>
  <si>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</si>
  <si>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</si>
  <si>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</si>
  <si>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</si>
  <si>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</si>
  <si>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</si>
  <si>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</si>
  <si>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</si>
  <si>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</si>
  <si>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</si>
  <si>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</si>
  <si>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</si>
  <si>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</si>
  <si>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</si>
  <si>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</si>
  <si>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</si>
  <si>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</si>
  <si>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</si>
  <si>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</si>
  <si>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</si>
  <si>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</si>
  <si>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波浪観測</t>
    <rPh sb="0" eb="4">
      <t>ハロウカンソク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</si>
  <si>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</si>
  <si>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5">
      <t>キショウカ</t>
    </rPh>
    <phoneticPr fontId="5"/>
  </si>
  <si>
    <t>課長
吉田　隆</t>
    <rPh sb="0" eb="2">
      <t>カチョウ</t>
    </rPh>
    <rPh sb="3" eb="5">
      <t>ヨシダ</t>
    </rPh>
    <rPh sb="6" eb="7">
      <t>タカシ</t>
    </rPh>
    <phoneticPr fontId="5"/>
  </si>
  <si>
    <t>○</t>
  </si>
  <si>
    <t>気象業務法（第3条、第11条、第13条、第14条、第15条他）
災害対策基本法（第8条）</t>
    <rPh sb="0" eb="2">
      <t>キショウ</t>
    </rPh>
    <rPh sb="2" eb="5">
      <t>ギョウムホウ</t>
    </rPh>
    <rPh sb="6" eb="7">
      <t>ダイ</t>
    </rPh>
    <rPh sb="8" eb="9">
      <t>ジョウ</t>
    </rPh>
    <rPh sb="10" eb="11">
      <t>ダイ</t>
    </rPh>
    <rPh sb="13" eb="14">
      <t>ジョウ</t>
    </rPh>
    <rPh sb="15" eb="16">
      <t>ダイ</t>
    </rPh>
    <rPh sb="18" eb="19">
      <t>ジョウ</t>
    </rPh>
    <rPh sb="20" eb="21">
      <t>ダイ</t>
    </rPh>
    <rPh sb="23" eb="24">
      <t>ジョウ</t>
    </rPh>
    <rPh sb="25" eb="26">
      <t>ダイ</t>
    </rPh>
    <rPh sb="28" eb="29">
      <t>ジョウ</t>
    </rPh>
    <rPh sb="29" eb="30">
      <t>ホカ</t>
    </rPh>
    <rPh sb="32" eb="34">
      <t>サイガイ</t>
    </rPh>
    <rPh sb="34" eb="36">
      <t>タイサク</t>
    </rPh>
    <rPh sb="36" eb="39">
      <t>キホンホウ</t>
    </rPh>
    <rPh sb="40" eb="41">
      <t>ダイ</t>
    </rPh>
    <rPh sb="42" eb="43">
      <t>ジョウ</t>
    </rPh>
    <phoneticPr fontId="5"/>
  </si>
  <si>
    <t>防災基本計画（昭和38年中央防災会議策定）
海洋基本計画（平成25年閣議決定）</t>
    <rPh sb="0" eb="2">
      <t>ボウサイ</t>
    </rPh>
    <rPh sb="2" eb="4">
      <t>キホン</t>
    </rPh>
    <rPh sb="4" eb="6">
      <t>ケイカク</t>
    </rPh>
    <rPh sb="7" eb="9">
      <t>ショウワ</t>
    </rPh>
    <rPh sb="11" eb="12">
      <t>ネン</t>
    </rPh>
    <rPh sb="12" eb="14">
      <t>チュウオウ</t>
    </rPh>
    <rPh sb="14" eb="16">
      <t>ボウサイ</t>
    </rPh>
    <rPh sb="16" eb="18">
      <t>カイギ</t>
    </rPh>
    <rPh sb="18" eb="20">
      <t>サクテイ</t>
    </rPh>
    <rPh sb="22" eb="24">
      <t>カイヨウ</t>
    </rPh>
    <rPh sb="24" eb="26">
      <t>キホン</t>
    </rPh>
    <rPh sb="26" eb="28">
      <t>ケイカク</t>
    </rPh>
    <rPh sb="29" eb="31">
      <t>ヘイセイ</t>
    </rPh>
    <rPh sb="33" eb="34">
      <t>ネン</t>
    </rPh>
    <rPh sb="34" eb="36">
      <t>カクギ</t>
    </rPh>
    <rPh sb="36" eb="38">
      <t>ケッテイ</t>
    </rPh>
    <phoneticPr fontId="5"/>
  </si>
  <si>
    <t>適時的確な波浪情報を提供することにより、海難防止、船舶の安全航行及び沿岸の諸施設の安全管理に寄与する。</t>
    <rPh sb="0" eb="2">
      <t>テキジ</t>
    </rPh>
    <rPh sb="2" eb="4">
      <t>テキカク</t>
    </rPh>
    <rPh sb="5" eb="7">
      <t>ハロウ</t>
    </rPh>
    <rPh sb="7" eb="9">
      <t>ジョウホウ</t>
    </rPh>
    <rPh sb="10" eb="12">
      <t>テイキョウ</t>
    </rPh>
    <rPh sb="20" eb="22">
      <t>カイナン</t>
    </rPh>
    <rPh sb="22" eb="24">
      <t>ボウシ</t>
    </rPh>
    <rPh sb="25" eb="27">
      <t>センパク</t>
    </rPh>
    <rPh sb="28" eb="30">
      <t>アンゼン</t>
    </rPh>
    <rPh sb="30" eb="32">
      <t>コウコウ</t>
    </rPh>
    <rPh sb="32" eb="33">
      <t>オヨ</t>
    </rPh>
    <rPh sb="34" eb="36">
      <t>エンガン</t>
    </rPh>
    <rPh sb="37" eb="40">
      <t>ショシセツ</t>
    </rPh>
    <rPh sb="41" eb="43">
      <t>アンゼン</t>
    </rPh>
    <rPh sb="43" eb="45">
      <t>カンリ</t>
    </rPh>
    <rPh sb="46" eb="48">
      <t>キヨ</t>
    </rPh>
    <phoneticPr fontId="5"/>
  </si>
  <si>
    <t>適時的確な波浪情報を提供するために、沿岸域及び我が国周辺海域において、沿岸波浪計や漂流ブイによる波浪観測を行うとともに、観測衛星（Jason(米NASA/仏CNES)など)や船舶からの観測データも収集し、波浪実況解析及び波浪予報を行い、波浪情報を提供する。</t>
    <rPh sb="0" eb="2">
      <t>テキジ</t>
    </rPh>
    <rPh sb="2" eb="4">
      <t>テキカク</t>
    </rPh>
    <rPh sb="5" eb="7">
      <t>ハロウ</t>
    </rPh>
    <rPh sb="7" eb="9">
      <t>ジョウホウ</t>
    </rPh>
    <rPh sb="10" eb="12">
      <t>テイキョウ</t>
    </rPh>
    <rPh sb="18" eb="21">
      <t>エンガンイキ</t>
    </rPh>
    <rPh sb="21" eb="22">
      <t>オヨ</t>
    </rPh>
    <rPh sb="23" eb="24">
      <t>ワ</t>
    </rPh>
    <rPh sb="25" eb="26">
      <t>クニ</t>
    </rPh>
    <rPh sb="26" eb="28">
      <t>シュウヘン</t>
    </rPh>
    <rPh sb="28" eb="30">
      <t>カイイキ</t>
    </rPh>
    <rPh sb="35" eb="40">
      <t>エンガンハロウケイ</t>
    </rPh>
    <rPh sb="41" eb="43">
      <t>ヒョウリュウ</t>
    </rPh>
    <rPh sb="48" eb="52">
      <t>ハロウカンソク</t>
    </rPh>
    <rPh sb="53" eb="54">
      <t>オコナ</t>
    </rPh>
    <rPh sb="60" eb="62">
      <t>カンソク</t>
    </rPh>
    <rPh sb="62" eb="64">
      <t>エイセイ</t>
    </rPh>
    <rPh sb="71" eb="72">
      <t>ベイ</t>
    </rPh>
    <rPh sb="77" eb="78">
      <t>フツ</t>
    </rPh>
    <rPh sb="87" eb="89">
      <t>センパク</t>
    </rPh>
    <rPh sb="92" eb="94">
      <t>カンソク</t>
    </rPh>
    <rPh sb="98" eb="100">
      <t>シュウシュウ</t>
    </rPh>
    <rPh sb="102" eb="104">
      <t>ハロウ</t>
    </rPh>
    <rPh sb="104" eb="106">
      <t>ジッキョウ</t>
    </rPh>
    <rPh sb="106" eb="108">
      <t>カイセキ</t>
    </rPh>
    <rPh sb="108" eb="109">
      <t>オヨ</t>
    </rPh>
    <rPh sb="110" eb="112">
      <t>ハロウ</t>
    </rPh>
    <rPh sb="112" eb="114">
      <t>ヨホウ</t>
    </rPh>
    <rPh sb="115" eb="116">
      <t>オコナ</t>
    </rPh>
    <rPh sb="118" eb="120">
      <t>ハロウ</t>
    </rPh>
    <rPh sb="120" eb="122">
      <t>ジョウホウ</t>
    </rPh>
    <rPh sb="123" eb="125">
      <t>テイキョウ</t>
    </rPh>
    <phoneticPr fontId="5"/>
  </si>
  <si>
    <t>各地点における１年間のデータ取得率の６地点平均</t>
    <rPh sb="0" eb="1">
      <t>カク</t>
    </rPh>
    <rPh sb="1" eb="3">
      <t>チテン</t>
    </rPh>
    <rPh sb="8" eb="10">
      <t>ネンカン</t>
    </rPh>
    <rPh sb="14" eb="17">
      <t>シュトクリツ</t>
    </rPh>
    <rPh sb="19" eb="21">
      <t>チテン</t>
    </rPh>
    <rPh sb="21" eb="23">
      <t>ヘイキン</t>
    </rPh>
    <phoneticPr fontId="5"/>
  </si>
  <si>
    <t>沿岸波浪観測所数</t>
    <rPh sb="0" eb="2">
      <t>エンガン</t>
    </rPh>
    <rPh sb="2" eb="6">
      <t>ハロウカンソク</t>
    </rPh>
    <rPh sb="6" eb="7">
      <t>ショ</t>
    </rPh>
    <rPh sb="7" eb="8">
      <t>スウ</t>
    </rPh>
    <phoneticPr fontId="5"/>
  </si>
  <si>
    <t>箇所</t>
    <rPh sb="0" eb="2">
      <t>カショ</t>
    </rPh>
    <phoneticPr fontId="5"/>
  </si>
  <si>
    <t>台</t>
    <rPh sb="0" eb="1">
      <t>ダイ</t>
    </rPh>
    <phoneticPr fontId="5"/>
  </si>
  <si>
    <t>外洋及び沿岸域の波浪実況図及び波浪予想図の発表回数</t>
    <rPh sb="0" eb="2">
      <t>ガイヨウ</t>
    </rPh>
    <rPh sb="2" eb="3">
      <t>オヨ</t>
    </rPh>
    <rPh sb="4" eb="7">
      <t>エンガンイキ</t>
    </rPh>
    <rPh sb="8" eb="10">
      <t>ハロウ</t>
    </rPh>
    <rPh sb="10" eb="12">
      <t>ジッキョウ</t>
    </rPh>
    <rPh sb="12" eb="13">
      <t>ズ</t>
    </rPh>
    <rPh sb="13" eb="14">
      <t>オヨ</t>
    </rPh>
    <rPh sb="15" eb="17">
      <t>ハロウ</t>
    </rPh>
    <rPh sb="17" eb="20">
      <t>ヨソウズ</t>
    </rPh>
    <rPh sb="21" eb="23">
      <t>ハッピョウ</t>
    </rPh>
    <rPh sb="23" eb="25">
      <t>カイスウ</t>
    </rPh>
    <phoneticPr fontId="5"/>
  </si>
  <si>
    <t>回</t>
    <rPh sb="0" eb="1">
      <t>カイ</t>
    </rPh>
    <phoneticPr fontId="5"/>
  </si>
  <si>
    <t>執行額　／　波浪実況図・波浪予想図発表回数　　　　　　　　　　　　　　</t>
    <rPh sb="0" eb="2">
      <t>シッコウ</t>
    </rPh>
    <rPh sb="2" eb="3">
      <t>ガク</t>
    </rPh>
    <rPh sb="6" eb="8">
      <t>ハロウ</t>
    </rPh>
    <rPh sb="8" eb="10">
      <t>ジッキョウ</t>
    </rPh>
    <rPh sb="10" eb="11">
      <t>ズ</t>
    </rPh>
    <rPh sb="12" eb="14">
      <t>ハロウ</t>
    </rPh>
    <rPh sb="14" eb="17">
      <t>ヨソウズ</t>
    </rPh>
    <rPh sb="17" eb="19">
      <t>ハッピョウ</t>
    </rPh>
    <rPh sb="19" eb="21">
      <t>カイスウ</t>
    </rPh>
    <phoneticPr fontId="5"/>
  </si>
  <si>
    <t>千円/回</t>
    <rPh sb="0" eb="2">
      <t>センエン</t>
    </rPh>
    <rPh sb="3" eb="4">
      <t>カイ</t>
    </rPh>
    <phoneticPr fontId="5"/>
  </si>
  <si>
    <t>74/2,928</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</si>
  <si>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</si>
  <si>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</si>
  <si>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有</t>
  </si>
  <si>
    <t>‐</t>
  </si>
  <si>
    <t>高波による人的災害や船舶や沿岸諸施設における被害の防止と軽減を図る事業であり、政策の優先度が高い。</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1">
      <t>セイサク</t>
    </rPh>
    <rPh sb="42" eb="45">
      <t>ユウセンド</t>
    </rPh>
    <rPh sb="46" eb="47">
      <t>タカ</t>
    </rPh>
    <phoneticPr fontId="5"/>
  </si>
  <si>
    <t>高波による人的災害や船舶や沿岸諸施設における被害の防止と軽減を図る事業であり、国が実施すべきである。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クニ</t>
    </rPh>
    <rPh sb="41" eb="43">
      <t>ジッシ</t>
    </rPh>
    <phoneticPr fontId="5"/>
  </si>
  <si>
    <t>高波による人的災害や船舶や沿岸諸施設における被害の防止と軽減を図る事業であり、広く国民にニーズがある。</t>
    <rPh sb="0" eb="2">
      <t>タカナミ</t>
    </rPh>
    <rPh sb="5" eb="7">
      <t>ジンテキ</t>
    </rPh>
    <rPh sb="7" eb="9">
      <t>サイガイ</t>
    </rPh>
    <rPh sb="10" eb="12">
      <t>センパク</t>
    </rPh>
    <rPh sb="13" eb="15">
      <t>エンガン</t>
    </rPh>
    <rPh sb="15" eb="18">
      <t>ショシセツ</t>
    </rPh>
    <rPh sb="22" eb="24">
      <t>ヒガイ</t>
    </rPh>
    <rPh sb="25" eb="27">
      <t>ボウシ</t>
    </rPh>
    <rPh sb="28" eb="30">
      <t>ケイゲン</t>
    </rPh>
    <rPh sb="31" eb="32">
      <t>ハカ</t>
    </rPh>
    <rPh sb="33" eb="35">
      <t>ジギョウ</t>
    </rPh>
    <rPh sb="39" eb="40">
      <t>ヒロ</t>
    </rPh>
    <rPh sb="41" eb="43">
      <t>コクミン</t>
    </rPh>
    <phoneticPr fontId="5"/>
  </si>
  <si>
    <t>適時的確な波浪情報の提供や波浪警報の発表により、沿岸地域における高波による災害の防止・軽減が図られる。</t>
    <rPh sb="0" eb="2">
      <t>テキジ</t>
    </rPh>
    <rPh sb="2" eb="4">
      <t>テキカク</t>
    </rPh>
    <rPh sb="5" eb="7">
      <t>ハロウ</t>
    </rPh>
    <rPh sb="7" eb="9">
      <t>ジョウホウ</t>
    </rPh>
    <rPh sb="10" eb="12">
      <t>テイキョウ</t>
    </rPh>
    <rPh sb="13" eb="15">
      <t>ハロウ</t>
    </rPh>
    <rPh sb="15" eb="17">
      <t>ケイホウ</t>
    </rPh>
    <rPh sb="18" eb="20">
      <t>ハッピョウ</t>
    </rPh>
    <rPh sb="24" eb="26">
      <t>エンガン</t>
    </rPh>
    <rPh sb="26" eb="28">
      <t>チイキ</t>
    </rPh>
    <rPh sb="32" eb="34">
      <t>タカナミ</t>
    </rPh>
    <rPh sb="37" eb="39">
      <t>サイガイ</t>
    </rPh>
    <rPh sb="40" eb="42">
      <t>ボウシ</t>
    </rPh>
    <rPh sb="43" eb="45">
      <t>ケイゲン</t>
    </rPh>
    <rPh sb="46" eb="47">
      <t>ハカ</t>
    </rPh>
    <phoneticPr fontId="5"/>
  </si>
  <si>
    <t>調達内容を吟味し、無駄のない予算執行に努めている。</t>
    <rPh sb="0" eb="2">
      <t>チョウタツ</t>
    </rPh>
    <rPh sb="2" eb="4">
      <t>ナイヨウ</t>
    </rPh>
    <rPh sb="5" eb="7">
      <t>ギンミ</t>
    </rPh>
    <rPh sb="9" eb="11">
      <t>ムダ</t>
    </rPh>
    <rPh sb="14" eb="18">
      <t>ヨサンシッコウ</t>
    </rPh>
    <rPh sb="19" eb="20">
      <t>ツト</t>
    </rPh>
    <phoneticPr fontId="5"/>
  </si>
  <si>
    <t>調達内容を吟味し、コスト削減に努めている。</t>
    <rPh sb="0" eb="2">
      <t>チョウタツ</t>
    </rPh>
    <rPh sb="2" eb="4">
      <t>ナイヨウ</t>
    </rPh>
    <rPh sb="5" eb="7">
      <t>ギンミ</t>
    </rPh>
    <rPh sb="12" eb="14">
      <t>サクゲン</t>
    </rPh>
    <rPh sb="15" eb="16">
      <t>ツト</t>
    </rPh>
    <phoneticPr fontId="5"/>
  </si>
  <si>
    <t>調達内容や方法を吟味し、コスト削減に努め、無駄のない予算執行に努めている。</t>
    <rPh sb="0" eb="2">
      <t>チョウタツ</t>
    </rPh>
    <rPh sb="2" eb="4">
      <t>ナイヨウ</t>
    </rPh>
    <rPh sb="5" eb="7">
      <t>ホウホウ</t>
    </rPh>
    <rPh sb="8" eb="10">
      <t>ギンミ</t>
    </rPh>
    <rPh sb="15" eb="17">
      <t>サクゲン</t>
    </rPh>
    <rPh sb="18" eb="19">
      <t>ツト</t>
    </rPh>
    <rPh sb="21" eb="23">
      <t>ムダ</t>
    </rPh>
    <rPh sb="26" eb="28">
      <t>ヨサン</t>
    </rPh>
    <rPh sb="28" eb="30">
      <t>シッコウ</t>
    </rPh>
    <rPh sb="31" eb="32">
      <t>ツト</t>
    </rPh>
    <phoneticPr fontId="5"/>
  </si>
  <si>
    <t>波浪の警報・注意報及び予測資料は、高波災害の防止・軽減に有効な手段であり、成果目標に見合った成果実績となっている。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セイカ</t>
    </rPh>
    <rPh sb="39" eb="41">
      <t>モクヒョウ</t>
    </rPh>
    <rPh sb="42" eb="44">
      <t>ミア</t>
    </rPh>
    <rPh sb="46" eb="48">
      <t>セイカ</t>
    </rPh>
    <rPh sb="48" eb="50">
      <t>ジッセキ</t>
    </rPh>
    <phoneticPr fontId="5"/>
  </si>
  <si>
    <t>波浪の警報・注意報及び予測資料は、高波災害の防止・軽減に有効な手段であり、整備された施設等を十分活用している。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セイビ</t>
    </rPh>
    <rPh sb="42" eb="44">
      <t>シセツ</t>
    </rPh>
    <rPh sb="44" eb="45">
      <t>トウ</t>
    </rPh>
    <rPh sb="46" eb="48">
      <t>ジュウブン</t>
    </rPh>
    <rPh sb="48" eb="50">
      <t>カツヨウ</t>
    </rPh>
    <phoneticPr fontId="5"/>
  </si>
  <si>
    <t>波浪の警報・注意報及び予測資料の発表は気象庁のみが実施している。</t>
    <rPh sb="0" eb="2">
      <t>ハロウ</t>
    </rPh>
    <rPh sb="3" eb="5">
      <t>ケイホウ</t>
    </rPh>
    <rPh sb="6" eb="9">
      <t>チュウイホウ</t>
    </rPh>
    <rPh sb="9" eb="10">
      <t>オヨ</t>
    </rPh>
    <rPh sb="11" eb="13">
      <t>ヨソク</t>
    </rPh>
    <rPh sb="13" eb="15">
      <t>シリョウ</t>
    </rPh>
    <rPh sb="16" eb="18">
      <t>ハッピョウ</t>
    </rPh>
    <rPh sb="19" eb="22">
      <t>キショウチョウ</t>
    </rPh>
    <rPh sb="25" eb="27">
      <t>ジッシ</t>
    </rPh>
    <phoneticPr fontId="5"/>
  </si>
  <si>
    <t>波浪の警報・注意報等、波浪に関する予測情報を適時的確に発表するためには、波浪計やブイロボット等による観測データを取得し、実況監視を行うことが不可欠であり、本事業を継続する必要がある。
また、事業の実施にあたっては、調達内容の吟味、コスト削減に努めるとともに、競争性の確保等により、効率的で無駄のない予算執行となるように努めている。</t>
    <rPh sb="0" eb="2">
      <t>ハロウ</t>
    </rPh>
    <rPh sb="3" eb="5">
      <t>ケイホウ</t>
    </rPh>
    <rPh sb="6" eb="9">
      <t>チュウイホウ</t>
    </rPh>
    <rPh sb="9" eb="10">
      <t>トウ</t>
    </rPh>
    <rPh sb="11" eb="13">
      <t>ハロウ</t>
    </rPh>
    <rPh sb="14" eb="15">
      <t>カン</t>
    </rPh>
    <rPh sb="17" eb="19">
      <t>ヨソク</t>
    </rPh>
    <rPh sb="19" eb="21">
      <t>ジョウホウ</t>
    </rPh>
    <rPh sb="22" eb="24">
      <t>テキジ</t>
    </rPh>
    <rPh sb="24" eb="26">
      <t>テキカク</t>
    </rPh>
    <rPh sb="27" eb="29">
      <t>ハッピョウ</t>
    </rPh>
    <rPh sb="36" eb="39">
      <t>ハロウケイ</t>
    </rPh>
    <rPh sb="46" eb="47">
      <t>ナド</t>
    </rPh>
    <rPh sb="50" eb="52">
      <t>カンソク</t>
    </rPh>
    <rPh sb="56" eb="58">
      <t>シュトク</t>
    </rPh>
    <rPh sb="60" eb="62">
      <t>ジッキョウ</t>
    </rPh>
    <rPh sb="62" eb="64">
      <t>カンシ</t>
    </rPh>
    <rPh sb="65" eb="66">
      <t>オコナ</t>
    </rPh>
    <rPh sb="70" eb="73">
      <t>フカケツ</t>
    </rPh>
    <rPh sb="77" eb="78">
      <t>ホン</t>
    </rPh>
    <rPh sb="78" eb="80">
      <t>ジギョウ</t>
    </rPh>
    <rPh sb="81" eb="83">
      <t>ケイゾク</t>
    </rPh>
    <rPh sb="85" eb="87">
      <t>ヒツヨウ</t>
    </rPh>
    <rPh sb="95" eb="97">
      <t>ジギョウ</t>
    </rPh>
    <rPh sb="98" eb="100">
      <t>ジッシ</t>
    </rPh>
    <rPh sb="107" eb="109">
      <t>チョウタツ</t>
    </rPh>
    <rPh sb="109" eb="111">
      <t>ナイヨウ</t>
    </rPh>
    <rPh sb="112" eb="114">
      <t>ギンミ</t>
    </rPh>
    <rPh sb="118" eb="120">
      <t>サクゲン</t>
    </rPh>
    <rPh sb="121" eb="122">
      <t>ツト</t>
    </rPh>
    <rPh sb="129" eb="132">
      <t>キョウソウセイ</t>
    </rPh>
    <rPh sb="133" eb="135">
      <t>カクホ</t>
    </rPh>
    <rPh sb="135" eb="136">
      <t>トウ</t>
    </rPh>
    <rPh sb="140" eb="142">
      <t>コウリツ</t>
    </rPh>
    <rPh sb="142" eb="143">
      <t>テキ</t>
    </rPh>
    <rPh sb="144" eb="146">
      <t>ムダ</t>
    </rPh>
    <rPh sb="149" eb="153">
      <t>ヨサンシッコウ</t>
    </rPh>
    <rPh sb="159" eb="160">
      <t>ツト</t>
    </rPh>
    <phoneticPr fontId="5"/>
  </si>
  <si>
    <t>496</t>
    <phoneticPr fontId="5"/>
  </si>
  <si>
    <t>473</t>
    <phoneticPr fontId="5"/>
  </si>
  <si>
    <t>505</t>
    <phoneticPr fontId="5"/>
  </si>
  <si>
    <t>93</t>
    <phoneticPr fontId="5"/>
  </si>
  <si>
    <t>91</t>
    <phoneticPr fontId="5"/>
  </si>
  <si>
    <t>90</t>
    <phoneticPr fontId="5"/>
  </si>
  <si>
    <t>98</t>
    <phoneticPr fontId="5"/>
  </si>
  <si>
    <t>74/2,920</t>
    <phoneticPr fontId="5"/>
  </si>
  <si>
    <t>74/2,919</t>
    <phoneticPr fontId="5"/>
  </si>
  <si>
    <t>74/2,920</t>
    <phoneticPr fontId="5"/>
  </si>
  <si>
    <t>沿岸波浪観測所における波浪観測データの取得率</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</si>
  <si>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</si>
  <si>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</si>
  <si>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</si>
  <si>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通信専用料</t>
    <rPh sb="0" eb="2">
      <t>ツウシン</t>
    </rPh>
    <rPh sb="2" eb="4">
      <t>センヨウ</t>
    </rPh>
    <rPh sb="4" eb="5">
      <t>リョウ</t>
    </rPh>
    <phoneticPr fontId="5"/>
  </si>
  <si>
    <t>土地建物借料</t>
    <rPh sb="0" eb="2">
      <t>トチ</t>
    </rPh>
    <rPh sb="2" eb="4">
      <t>タテモノ</t>
    </rPh>
    <rPh sb="4" eb="6">
      <t>シャクリョウ</t>
    </rPh>
    <phoneticPr fontId="5"/>
  </si>
  <si>
    <t>漂流型海洋気象ブイロボット観測数</t>
    <rPh sb="0" eb="3">
      <t>ヒョウリュウガタ</t>
    </rPh>
    <rPh sb="3" eb="5">
      <t>カイヨウ</t>
    </rPh>
    <rPh sb="5" eb="7">
      <t>キショウ</t>
    </rPh>
    <rPh sb="13" eb="15">
      <t>カンソク</t>
    </rPh>
    <rPh sb="15" eb="16">
      <t>スウ</t>
    </rPh>
    <phoneticPr fontId="5"/>
  </si>
  <si>
    <t>-</t>
    <phoneticPr fontId="5"/>
  </si>
  <si>
    <t>波浪の警報・注意報及び予測資料は、高波災害の防止・軽減に有効な手段であり、見込みに見合った活動実績となっている。</t>
    <rPh sb="0" eb="2">
      <t>ハロウ</t>
    </rPh>
    <rPh sb="3" eb="5">
      <t>ケイホウ</t>
    </rPh>
    <rPh sb="6" eb="9">
      <t>チュウイホウ</t>
    </rPh>
    <rPh sb="9" eb="10">
      <t>オヨ</t>
    </rPh>
    <rPh sb="11" eb="13">
      <t>ヨソク</t>
    </rPh>
    <rPh sb="13" eb="15">
      <t>シリョウ</t>
    </rPh>
    <rPh sb="17" eb="19">
      <t>タカナミ</t>
    </rPh>
    <rPh sb="19" eb="21">
      <t>サイガイ</t>
    </rPh>
    <rPh sb="22" eb="24">
      <t>ボウシ</t>
    </rPh>
    <rPh sb="25" eb="27">
      <t>ケイゲン</t>
    </rPh>
    <rPh sb="28" eb="30">
      <t>ユウコウ</t>
    </rPh>
    <rPh sb="31" eb="33">
      <t>シュダン</t>
    </rPh>
    <rPh sb="37" eb="39">
      <t>ミコ</t>
    </rPh>
    <rPh sb="41" eb="43">
      <t>ミア</t>
    </rPh>
    <rPh sb="45" eb="47">
      <t>カツドウ</t>
    </rPh>
    <rPh sb="47" eb="49">
      <t>ジッセキ</t>
    </rPh>
    <phoneticPr fontId="5"/>
  </si>
  <si>
    <t>波浪の警報・注意報等、波浪に関する予測情報を、適時的確に、また安定的に発表することに努めるため、波浪計やブイロボット等による観測データの取得等の実況監視を引き続き実施していく。
実施にあたっては、よりいっそう調達内容の吟味、コスト削減に努めるとともに、競争性の確保等による効率的で無駄のない予算執行となるように努めていく。</t>
    <rPh sb="31" eb="34">
      <t>アンテイテキ</t>
    </rPh>
    <rPh sb="42" eb="43">
      <t>ツト</t>
    </rPh>
    <rPh sb="70" eb="71">
      <t>ナド</t>
    </rPh>
    <rPh sb="77" eb="78">
      <t>ヒ</t>
    </rPh>
    <rPh sb="79" eb="80">
      <t>ツヅ</t>
    </rPh>
    <rPh sb="81" eb="83">
      <t>ジッシ</t>
    </rPh>
    <rPh sb="89" eb="91">
      <t>ジッシ</t>
    </rPh>
    <phoneticPr fontId="5"/>
  </si>
  <si>
    <t>・観測の概要及び解析結果、波浪情報の提供等は、以下の気象庁ホームページにおいて公開している。
　　沿岸波浪計の観測方法：https://www.data.jma.go.jp/gmd/kaiyou/db/wave/obsdata/uswsys.html
　　漂流型海洋気象ブイロボット：https://www.data.jma.go.jp/gmd/kaiyou/db/buoy/buoy-info.html
　　波浪観測情報（波浪計・ブイロボット）：https://www.jma.go.jp/jp/wave/
　　沿岸の波浪：https://www.data.jma.go.jp/gmd/waveinf/chart/awjp.html（実況）、https://www.data.jma.go.jp/gmd/waveinf/chart/fwjp.html（予想）
　　概要の波浪：https://www.data.jma.go.jp/gmd/waveinf/chart/awpn.html（実況）、https://www.data.jma.go.jp/gmd/waveinf/chart/fwpn.html（予想）</t>
    <rPh sb="1" eb="3">
      <t>カンソク</t>
    </rPh>
    <rPh sb="4" eb="6">
      <t>ガイヨウ</t>
    </rPh>
    <rPh sb="6" eb="7">
      <t>オヨ</t>
    </rPh>
    <rPh sb="8" eb="10">
      <t>カイセキ</t>
    </rPh>
    <rPh sb="10" eb="12">
      <t>ケッカ</t>
    </rPh>
    <rPh sb="13" eb="15">
      <t>ハロウ</t>
    </rPh>
    <rPh sb="15" eb="17">
      <t>ジョウホウ</t>
    </rPh>
    <rPh sb="18" eb="20">
      <t>テイキョウ</t>
    </rPh>
    <rPh sb="20" eb="21">
      <t>トウ</t>
    </rPh>
    <rPh sb="23" eb="25">
      <t>イカ</t>
    </rPh>
    <rPh sb="26" eb="29">
      <t>キショウチョウ</t>
    </rPh>
    <rPh sb="39" eb="41">
      <t>コウカイ</t>
    </rPh>
    <rPh sb="49" eb="54">
      <t>エンガンハロウケイ</t>
    </rPh>
    <rPh sb="128" eb="131">
      <t>ヒョウリュウガタ</t>
    </rPh>
    <rPh sb="131" eb="133">
      <t>カイヨウ</t>
    </rPh>
    <rPh sb="133" eb="135">
      <t>キショウ</t>
    </rPh>
    <rPh sb="205" eb="209">
      <t>ハロウカンソク</t>
    </rPh>
    <rPh sb="209" eb="211">
      <t>ジョウホウ</t>
    </rPh>
    <rPh sb="212" eb="215">
      <t>ハロウケイ</t>
    </rPh>
    <rPh sb="257" eb="259">
      <t>エンガン</t>
    </rPh>
    <rPh sb="260" eb="262">
      <t>ハロウ</t>
    </rPh>
    <rPh sb="318" eb="320">
      <t>ジッキョウ</t>
    </rPh>
    <rPh sb="377" eb="379">
      <t>ヨソウ</t>
    </rPh>
    <rPh sb="383" eb="385">
      <t>ガイヨウ</t>
    </rPh>
    <rPh sb="386" eb="388">
      <t>ハロウ</t>
    </rPh>
    <rPh sb="444" eb="446">
      <t>ジッキョウ</t>
    </rPh>
    <rPh sb="503" eb="505">
      <t>ヨソウ</t>
    </rPh>
    <phoneticPr fontId="5"/>
  </si>
  <si>
    <t>-</t>
  </si>
  <si>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</si>
  <si>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</si>
  <si>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</si>
  <si>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</si>
  <si>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</si>
  <si>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</si>
  <si>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</si>
  <si>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</si>
  <si>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</si>
  <si>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百万円/回</t>
    <rPh sb="0" eb="2">
      <t>ヒャクマン</t>
    </rPh>
    <rPh sb="2" eb="3">
      <t>エン</t>
    </rPh>
    <rPh sb="4" eb="5">
      <t>カイ</t>
    </rPh>
    <phoneticPr fontId="5"/>
  </si>
  <si>
    <t>-</t>
    <phoneticPr fontId="5"/>
  </si>
  <si>
    <t>内海・内湾における波浪予測情報を提供する海域数を毎年2海域ずつ増加させる。</t>
    <rPh sb="0" eb="2">
      <t>ナイカイ</t>
    </rPh>
    <rPh sb="3" eb="5">
      <t>ナイワン</t>
    </rPh>
    <rPh sb="9" eb="11">
      <t>ハロウ</t>
    </rPh>
    <rPh sb="11" eb="13">
      <t>ヨソク</t>
    </rPh>
    <rPh sb="13" eb="15">
      <t>ジョウホウ</t>
    </rPh>
    <rPh sb="16" eb="18">
      <t>テイキョウ</t>
    </rPh>
    <rPh sb="20" eb="22">
      <t>カイイキ</t>
    </rPh>
    <rPh sb="22" eb="23">
      <t>スウ</t>
    </rPh>
    <rPh sb="24" eb="26">
      <t>マイトシ</t>
    </rPh>
    <rPh sb="27" eb="29">
      <t>カイイキ</t>
    </rPh>
    <rPh sb="31" eb="33">
      <t>ゾウカ</t>
    </rPh>
    <phoneticPr fontId="5"/>
  </si>
  <si>
    <t>内海・内湾における波浪予測情報を提供する海域数</t>
    <rPh sb="0" eb="1">
      <t>ナイ</t>
    </rPh>
    <phoneticPr fontId="5"/>
  </si>
  <si>
    <t>海域</t>
    <rPh sb="0" eb="2">
      <t>カイイキ</t>
    </rPh>
    <phoneticPr fontId="5"/>
  </si>
  <si>
    <t>内海・内湾における波浪予測情報として、国土技術政策総合研究所等に提供するモデル計算結果の海域数</t>
    <rPh sb="0" eb="2">
      <t>ナイカイ</t>
    </rPh>
    <rPh sb="3" eb="5">
      <t>ナイワン</t>
    </rPh>
    <rPh sb="9" eb="11">
      <t>ハロウ</t>
    </rPh>
    <rPh sb="11" eb="13">
      <t>ヨソク</t>
    </rPh>
    <rPh sb="13" eb="15">
      <t>ジョウホウ</t>
    </rPh>
    <rPh sb="19" eb="21">
      <t>コクド</t>
    </rPh>
    <rPh sb="21" eb="23">
      <t>ギジュツ</t>
    </rPh>
    <rPh sb="23" eb="25">
      <t>セイサク</t>
    </rPh>
    <rPh sb="25" eb="27">
      <t>ソウゴウ</t>
    </rPh>
    <rPh sb="27" eb="30">
      <t>ケンキュウショ</t>
    </rPh>
    <rPh sb="30" eb="31">
      <t>トウ</t>
    </rPh>
    <rPh sb="32" eb="34">
      <t>テイキョウ</t>
    </rPh>
    <rPh sb="39" eb="41">
      <t>ケイサン</t>
    </rPh>
    <rPh sb="41" eb="43">
      <t>ケッカ</t>
    </rPh>
    <rPh sb="44" eb="46">
      <t>カイイキ</t>
    </rPh>
    <rPh sb="46" eb="47">
      <t>スウ</t>
    </rPh>
    <phoneticPr fontId="5"/>
  </si>
  <si>
    <t>内海・内湾における波浪予測情報を提供する海域数</t>
    <rPh sb="0" eb="2">
      <t>ナイカイ</t>
    </rPh>
    <rPh sb="3" eb="5">
      <t>ナイワン</t>
    </rPh>
    <rPh sb="9" eb="11">
      <t>ハロウ</t>
    </rPh>
    <rPh sb="11" eb="13">
      <t>ヨソク</t>
    </rPh>
    <rPh sb="13" eb="15">
      <t>ジョウホウ</t>
    </rPh>
    <rPh sb="16" eb="18">
      <t>テイキョウ</t>
    </rPh>
    <rPh sb="20" eb="22">
      <t>カイイキ</t>
    </rPh>
    <rPh sb="22" eb="23">
      <t>スウ</t>
    </rPh>
    <phoneticPr fontId="5"/>
  </si>
  <si>
    <t>海域</t>
    <rPh sb="0" eb="2">
      <t>カイイキ</t>
    </rPh>
    <phoneticPr fontId="5"/>
  </si>
  <si>
    <t>-</t>
    <phoneticPr fontId="5"/>
  </si>
  <si>
    <t>-</t>
    <phoneticPr fontId="5"/>
  </si>
  <si>
    <t>-</t>
    <phoneticPr fontId="5"/>
  </si>
  <si>
    <t>-</t>
    <phoneticPr fontId="5"/>
  </si>
  <si>
    <t>漂流型海洋気象ブイロボットの購入</t>
    <phoneticPr fontId="5"/>
  </si>
  <si>
    <t>消耗品費</t>
    <rPh sb="0" eb="2">
      <t>ショウモウ</t>
    </rPh>
    <rPh sb="2" eb="3">
      <t>ヒン</t>
    </rPh>
    <rPh sb="3" eb="4">
      <t>ヒ</t>
    </rPh>
    <phoneticPr fontId="5"/>
  </si>
  <si>
    <t>上ノ国レーダー式沿岸波浪観測装置の重点検及び電波測定作業</t>
    <phoneticPr fontId="5"/>
  </si>
  <si>
    <t>雑役務費</t>
    <rPh sb="0" eb="1">
      <t>ザツ</t>
    </rPh>
    <rPh sb="1" eb="3">
      <t>エキム</t>
    </rPh>
    <rPh sb="3" eb="4">
      <t>ヒ</t>
    </rPh>
    <phoneticPr fontId="5"/>
  </si>
  <si>
    <t>C.札幌管区気象台</t>
    <rPh sb="2" eb="4">
      <t>サッポロ</t>
    </rPh>
    <rPh sb="4" eb="6">
      <t>カンク</t>
    </rPh>
    <rPh sb="6" eb="8">
      <t>キショウ</t>
    </rPh>
    <rPh sb="8" eb="9">
      <t>ダイ</t>
    </rPh>
    <phoneticPr fontId="5"/>
  </si>
  <si>
    <t>D.三興通商（株）</t>
    <phoneticPr fontId="5"/>
  </si>
  <si>
    <t>上ノ国レーダー式沿岸波浪観測装置の重点検及び電波測定作業　等</t>
    <rPh sb="29" eb="30">
      <t>トウ</t>
    </rPh>
    <phoneticPr fontId="5"/>
  </si>
  <si>
    <t>電子計算機ほかの購入</t>
    <phoneticPr fontId="5"/>
  </si>
  <si>
    <t>（株）東機システムサービス</t>
    <phoneticPr fontId="5"/>
  </si>
  <si>
    <t>漂流型海洋気象ブイロボットの購入</t>
    <phoneticPr fontId="5"/>
  </si>
  <si>
    <t>B.（株）ＪＶＣケンウッド</t>
    <phoneticPr fontId="5"/>
  </si>
  <si>
    <t>（株）ＪＶＣケンウッド</t>
    <phoneticPr fontId="5"/>
  </si>
  <si>
    <t>漂流型海洋気象ブイロボットの修理</t>
    <phoneticPr fontId="5"/>
  </si>
  <si>
    <t>日立キャピタル（株）</t>
    <phoneticPr fontId="5"/>
  </si>
  <si>
    <t>海洋情報処理装置の借用（リース）及び保守</t>
    <phoneticPr fontId="5"/>
  </si>
  <si>
    <t>日本アンス（株）</t>
    <phoneticPr fontId="5"/>
  </si>
  <si>
    <t>コリメートレンズほかの購入</t>
    <phoneticPr fontId="5"/>
  </si>
  <si>
    <t>ｐＨ測定セルほかの購入</t>
    <phoneticPr fontId="5"/>
  </si>
  <si>
    <t>循環ポンプダイヤフラムほかの購入</t>
    <phoneticPr fontId="5"/>
  </si>
  <si>
    <t>日本郵便オフィスサポート（株）</t>
    <phoneticPr fontId="5"/>
  </si>
  <si>
    <t>ＬＴＯ　Ｕｌｔｒｉｕｍ６データカートリッジの購入</t>
    <phoneticPr fontId="5"/>
  </si>
  <si>
    <t>ＵＰＳ用バッテリーの購入</t>
    <phoneticPr fontId="5"/>
  </si>
  <si>
    <t>無停電電源装置ほかの購入</t>
    <phoneticPr fontId="5"/>
  </si>
  <si>
    <t>ウイルス対策ソフトほかの購入</t>
    <phoneticPr fontId="5"/>
  </si>
  <si>
    <t>（有）アイム・テクノ</t>
    <phoneticPr fontId="5"/>
  </si>
  <si>
    <t>ポンプチューブほかの購入</t>
    <phoneticPr fontId="5"/>
  </si>
  <si>
    <t>（株）吉野計測</t>
    <phoneticPr fontId="5"/>
  </si>
  <si>
    <t>ポリ容器・専用外箱及びポリ袋の購入</t>
    <phoneticPr fontId="5"/>
  </si>
  <si>
    <t>エタノールほかの購入</t>
    <phoneticPr fontId="5"/>
  </si>
  <si>
    <t>パーツクリーナーほかの購入</t>
    <phoneticPr fontId="5"/>
  </si>
  <si>
    <t>薬品類の購入</t>
    <phoneticPr fontId="5"/>
  </si>
  <si>
    <t>イオン交換樹脂他の購入</t>
    <phoneticPr fontId="5"/>
  </si>
  <si>
    <t>（株）中村工業商会</t>
    <phoneticPr fontId="5"/>
  </si>
  <si>
    <t>パーツクリーナー他の購入</t>
    <phoneticPr fontId="5"/>
  </si>
  <si>
    <t>耐熱ハロゲンランプほかの購入（南鳥島気象観測所）</t>
    <phoneticPr fontId="5"/>
  </si>
  <si>
    <t>ワイヤーストリッパーほかの購入</t>
    <phoneticPr fontId="5"/>
  </si>
  <si>
    <t>（株）第一文眞堂</t>
    <phoneticPr fontId="5"/>
  </si>
  <si>
    <t>作業衣の購入</t>
    <phoneticPr fontId="5"/>
  </si>
  <si>
    <t>ベルト荷締機ほかの購入</t>
    <phoneticPr fontId="5"/>
  </si>
  <si>
    <t>雨具ほかの購入</t>
    <phoneticPr fontId="5"/>
  </si>
  <si>
    <t>ウィルス対策ソフトの購入</t>
    <phoneticPr fontId="5"/>
  </si>
  <si>
    <t>三興通商（株）</t>
    <phoneticPr fontId="5"/>
  </si>
  <si>
    <t>沿岸波浪計用超音波式風向風速計の購入</t>
    <phoneticPr fontId="5"/>
  </si>
  <si>
    <t>沿岸波浪計用監視局装置の設定等</t>
    <phoneticPr fontId="5"/>
  </si>
  <si>
    <t>沿岸波浪観測システム（大阪システム）の点検・調整</t>
    <phoneticPr fontId="5"/>
  </si>
  <si>
    <t>（株）ユニティ</t>
    <phoneticPr fontId="5"/>
  </si>
  <si>
    <t>ホワイトボードほかの購入</t>
    <phoneticPr fontId="5"/>
  </si>
  <si>
    <t>ディスプレイほかの購入</t>
    <phoneticPr fontId="5"/>
  </si>
  <si>
    <t>ＨＤＭＩケーブルほかの購入</t>
    <phoneticPr fontId="5"/>
  </si>
  <si>
    <t>札幌管区気象台</t>
    <rPh sb="0" eb="2">
      <t>サッポロ</t>
    </rPh>
    <rPh sb="2" eb="4">
      <t>カンク</t>
    </rPh>
    <rPh sb="4" eb="6">
      <t>キショウ</t>
    </rPh>
    <rPh sb="6" eb="7">
      <t>ダイ</t>
    </rPh>
    <phoneticPr fontId="5"/>
  </si>
  <si>
    <t>福岡管区気象台</t>
    <rPh sb="0" eb="2">
      <t>フクオカ</t>
    </rPh>
    <rPh sb="2" eb="4">
      <t>カンク</t>
    </rPh>
    <rPh sb="4" eb="6">
      <t>キショウ</t>
    </rPh>
    <rPh sb="6" eb="7">
      <t>ダイ</t>
    </rPh>
    <phoneticPr fontId="5"/>
  </si>
  <si>
    <t>東京管区気象台</t>
    <rPh sb="0" eb="2">
      <t>トウキョウ</t>
    </rPh>
    <rPh sb="2" eb="4">
      <t>カンク</t>
    </rPh>
    <rPh sb="4" eb="6">
      <t>キショウ</t>
    </rPh>
    <rPh sb="6" eb="7">
      <t>ダイ</t>
    </rPh>
    <phoneticPr fontId="5"/>
  </si>
  <si>
    <t>大阪管区気象台</t>
    <rPh sb="0" eb="2">
      <t>オオサカ</t>
    </rPh>
    <rPh sb="2" eb="4">
      <t>カンク</t>
    </rPh>
    <rPh sb="4" eb="6">
      <t>キショウ</t>
    </rPh>
    <rPh sb="6" eb="7">
      <t>ダイ</t>
    </rPh>
    <phoneticPr fontId="5"/>
  </si>
  <si>
    <t>仙台管区気象台</t>
    <rPh sb="0" eb="2">
      <t>センダイ</t>
    </rPh>
    <rPh sb="2" eb="4">
      <t>カンク</t>
    </rPh>
    <rPh sb="4" eb="6">
      <t>キショウ</t>
    </rPh>
    <rPh sb="6" eb="7">
      <t>ダイ</t>
    </rPh>
    <phoneticPr fontId="5"/>
  </si>
  <si>
    <t>計画に基づく保守等の実施</t>
    <phoneticPr fontId="5"/>
  </si>
  <si>
    <t>レーダー式沿岸波浪観測装置の点検調整</t>
    <phoneticPr fontId="5"/>
  </si>
  <si>
    <t>経ケ岬レーダー式沿岸波浪観測装置の点検・調整作業</t>
    <phoneticPr fontId="5"/>
  </si>
  <si>
    <t>レーダー式沿岸波浪観測装置点検・調整</t>
    <phoneticPr fontId="5"/>
  </si>
  <si>
    <t>石廊崎沿岸波浪観測施設の点検・調整</t>
    <phoneticPr fontId="5"/>
  </si>
  <si>
    <t>屋久島沿岸波浪観測装置修理</t>
    <phoneticPr fontId="5"/>
  </si>
  <si>
    <t>（有）サンブリッジ</t>
    <rPh sb="1" eb="2">
      <t>ユウ</t>
    </rPh>
    <phoneticPr fontId="5"/>
  </si>
  <si>
    <t>現地調査用レーザー距離計ほかの購入</t>
    <phoneticPr fontId="5"/>
  </si>
  <si>
    <t>（有）ケイ・ネットワーク</t>
    <phoneticPr fontId="5"/>
  </si>
  <si>
    <t>海洋講演会に係る業務委託</t>
    <phoneticPr fontId="5"/>
  </si>
  <si>
    <t>（有）松田製作所</t>
    <phoneticPr fontId="5"/>
  </si>
  <si>
    <t>屋久島沿岸波浪観測装置非常用発動発電機点検調整</t>
    <phoneticPr fontId="5"/>
  </si>
  <si>
    <t>栄光電設（株）</t>
    <rPh sb="5" eb="6">
      <t>カブ</t>
    </rPh>
    <phoneticPr fontId="5"/>
  </si>
  <si>
    <t>屋久島沿岸波浪観測装置の障害初期対応作業</t>
    <phoneticPr fontId="5"/>
  </si>
  <si>
    <t>松本電業（株）</t>
    <phoneticPr fontId="5"/>
  </si>
  <si>
    <t>経ケ岬レーダー式沿岸波浪観測装置動作確認</t>
    <phoneticPr fontId="5"/>
  </si>
  <si>
    <t>河津建設（株）</t>
    <phoneticPr fontId="5"/>
  </si>
  <si>
    <t>石廊崎沿岸波浪観測システム通信回線障害初期対応</t>
    <phoneticPr fontId="5"/>
  </si>
  <si>
    <t>屋久島町</t>
    <phoneticPr fontId="5"/>
  </si>
  <si>
    <t>（註） 随意契約には、少額随意契約と公募手続による随意契約が含まれる。</t>
  </si>
  <si>
    <t>少額随意契約については、複数者から見積書を徴取して競争性を確保している。</t>
  </si>
  <si>
    <t>屋久島沿岸波浪観測施設用地借料</t>
    <phoneticPr fontId="5"/>
  </si>
  <si>
    <t>上ノ国レーダー式沿岸波浪観測装置の重点検及び電波測定作業</t>
    <phoneticPr fontId="5"/>
  </si>
  <si>
    <t>無</t>
  </si>
  <si>
    <t>一般競争入札により調達しており、一者応札の事例はない。</t>
    <rPh sb="0" eb="2">
      <t>イッパン</t>
    </rPh>
    <rPh sb="2" eb="4">
      <t>キョウソウ</t>
    </rPh>
    <rPh sb="4" eb="6">
      <t>ニュウサツ</t>
    </rPh>
    <rPh sb="9" eb="11">
      <t>チョウタツ</t>
    </rPh>
    <rPh sb="16" eb="17">
      <t>イッ</t>
    </rPh>
    <rPh sb="17" eb="18">
      <t>シャ</t>
    </rPh>
    <rPh sb="18" eb="20">
      <t>オウサツ</t>
    </rPh>
    <rPh sb="21" eb="23">
      <t>ジレイ</t>
    </rPh>
    <phoneticPr fontId="5"/>
  </si>
  <si>
    <t>（株）トータル・サポート・システム</t>
    <phoneticPr fontId="5"/>
  </si>
  <si>
    <t>A.（株）トータル・サポート・システム</t>
    <phoneticPr fontId="5"/>
  </si>
  <si>
    <t>電子計算機の購入</t>
    <phoneticPr fontId="5"/>
  </si>
  <si>
    <t>電子計算機の購入</t>
    <phoneticPr fontId="5"/>
  </si>
  <si>
    <t>備品費</t>
    <rPh sb="0" eb="2">
      <t>ビヒン</t>
    </rPh>
    <rPh sb="2" eb="3">
      <t>ヒ</t>
    </rPh>
    <phoneticPr fontId="5"/>
  </si>
  <si>
    <t>沿岸波浪計観測資料（波浪観測月表）
http://www.data.jma.go.jp/gmd/kaiyou/db/wave/obsdata/past/usw.php</t>
    <rPh sb="0" eb="2">
      <t>エンガン</t>
    </rPh>
    <rPh sb="2" eb="4">
      <t>ハロウ</t>
    </rPh>
    <rPh sb="4" eb="5">
      <t>ケイ</t>
    </rPh>
    <rPh sb="5" eb="7">
      <t>カンソク</t>
    </rPh>
    <rPh sb="7" eb="9">
      <t>シリョウ</t>
    </rPh>
    <rPh sb="10" eb="14">
      <t>ハロウカンソク</t>
    </rPh>
    <rPh sb="14" eb="16">
      <t>ゲッピョウ</t>
    </rPh>
    <phoneticPr fontId="5"/>
  </si>
  <si>
    <t>ホームページを通じた沿岸での波の状況の把握や、波浪の実況図や予想図の作成に必要な、沿岸波浪観測所における波浪観測データの取得率が、95%以上となるようにする。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</si>
</sst>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587912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3" name="テキスト ボックス 2"/>
        <xdr:cNvSpPr txBox="1"/>
      </xdr:nvSpPr>
      <xdr:spPr bwMode="auto">
        <a:xfrm>
          <a:off x="5494057" y="4326086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4" name="テキスト ボックス 3"/>
        <xdr:cNvSpPr txBox="1"/>
      </xdr:nvSpPr>
      <xdr:spPr bwMode="auto">
        <a:xfrm>
          <a:off x="5578723" y="4354126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89646</xdr:rowOff>
    </xdr:from>
    <xdr:to>
      <xdr:col>35</xdr:col>
      <xdr:colOff>83344</xdr:colOff>
      <xdr:row>750</xdr:row>
      <xdr:rowOff>23812</xdr:rowOff>
    </xdr:to>
    <xdr:sp macro="" textlink="">
      <xdr:nvSpPr>
        <xdr:cNvPr id="5" name="テキスト ボックス 4"/>
        <xdr:cNvSpPr txBox="1"/>
      </xdr:nvSpPr>
      <xdr:spPr bwMode="auto">
        <a:xfrm>
          <a:off x="5538259" y="45733446"/>
          <a:ext cx="1545960" cy="28659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6" name="テキスト ボックス 5"/>
        <xdr:cNvSpPr txBox="1"/>
      </xdr:nvSpPr>
      <xdr:spPr bwMode="auto">
        <a:xfrm>
          <a:off x="5578102" y="4600743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291353</xdr:rowOff>
    </xdr:to>
    <xdr:sp macro="" textlink="">
      <xdr:nvSpPr>
        <xdr:cNvPr id="7" name="大かっこ 6"/>
        <xdr:cNvSpPr/>
      </xdr:nvSpPr>
      <xdr:spPr>
        <a:xfrm>
          <a:off x="5601945" y="46869164"/>
          <a:ext cx="2420844" cy="828114"/>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漂流型海洋気象ブイロボットの購入</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38</xdr:col>
      <xdr:colOff>85288</xdr:colOff>
      <xdr:row>756</xdr:row>
      <xdr:rowOff>97118</xdr:rowOff>
    </xdr:from>
    <xdr:to>
      <xdr:col>47</xdr:col>
      <xdr:colOff>114300</xdr:colOff>
      <xdr:row>756</xdr:row>
      <xdr:rowOff>304800</xdr:rowOff>
    </xdr:to>
    <xdr:sp macro="" textlink="">
      <xdr:nvSpPr>
        <xdr:cNvPr id="8" name="テキスト ボックス 7"/>
        <xdr:cNvSpPr txBox="1"/>
      </xdr:nvSpPr>
      <xdr:spPr bwMode="auto">
        <a:xfrm>
          <a:off x="7686238" y="48207893"/>
          <a:ext cx="1829237" cy="207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11205</xdr:rowOff>
    </xdr:from>
    <xdr:to>
      <xdr:col>35</xdr:col>
      <xdr:colOff>11206</xdr:colOff>
      <xdr:row>759</xdr:row>
      <xdr:rowOff>28574</xdr:rowOff>
    </xdr:to>
    <xdr:sp macro="" textlink="">
      <xdr:nvSpPr>
        <xdr:cNvPr id="9" name="テキスト ボックス 8"/>
        <xdr:cNvSpPr txBox="1"/>
      </xdr:nvSpPr>
      <xdr:spPr bwMode="auto">
        <a:xfrm>
          <a:off x="4801846" y="48788730"/>
          <a:ext cx="2210235" cy="13508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0" name="直線矢印コネクタ 9"/>
        <xdr:cNvCxnSpPr/>
      </xdr:nvCxnSpPr>
      <xdr:spPr>
        <a:xfrm flipV="1">
          <a:off x="3747994" y="4636384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1" name="直線矢印コネクタ 10"/>
        <xdr:cNvCxnSpPr/>
      </xdr:nvCxnSpPr>
      <xdr:spPr>
        <a:xfrm flipV="1">
          <a:off x="4156137" y="4389226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39</xdr:col>
      <xdr:colOff>151386</xdr:colOff>
      <xdr:row>747</xdr:row>
      <xdr:rowOff>317500</xdr:rowOff>
    </xdr:to>
    <xdr:sp macro="" textlink="">
      <xdr:nvSpPr>
        <xdr:cNvPr id="12" name="大かっこ 11"/>
        <xdr:cNvSpPr/>
      </xdr:nvSpPr>
      <xdr:spPr>
        <a:xfrm>
          <a:off x="5610661" y="44372554"/>
          <a:ext cx="2341700" cy="88389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電子計算機の購入</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14131</xdr:colOff>
      <xdr:row>759</xdr:row>
      <xdr:rowOff>161365</xdr:rowOff>
    </xdr:from>
    <xdr:to>
      <xdr:col>34</xdr:col>
      <xdr:colOff>164726</xdr:colOff>
      <xdr:row>761</xdr:row>
      <xdr:rowOff>139726</xdr:rowOff>
    </xdr:to>
    <xdr:sp macro="" textlink="">
      <xdr:nvSpPr>
        <xdr:cNvPr id="13" name="大かっこ 12"/>
        <xdr:cNvSpPr/>
      </xdr:nvSpPr>
      <xdr:spPr>
        <a:xfrm>
          <a:off x="4814731" y="50272390"/>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4" name="直線矢印コネクタ 13"/>
        <xdr:cNvCxnSpPr/>
      </xdr:nvCxnSpPr>
      <xdr:spPr>
        <a:xfrm flipV="1">
          <a:off x="4206003" y="4911980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47625</xdr:rowOff>
    </xdr:to>
    <xdr:sp macro="" textlink="">
      <xdr:nvSpPr>
        <xdr:cNvPr id="15" name="テキスト ボックス 14"/>
        <xdr:cNvSpPr txBox="1"/>
      </xdr:nvSpPr>
      <xdr:spPr bwMode="auto">
        <a:xfrm>
          <a:off x="7808944" y="48799937"/>
          <a:ext cx="2003488" cy="135871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494571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13010</xdr:colOff>
      <xdr:row>759</xdr:row>
      <xdr:rowOff>177613</xdr:rowOff>
    </xdr:from>
    <xdr:to>
      <xdr:col>49</xdr:col>
      <xdr:colOff>43142</xdr:colOff>
      <xdr:row>761</xdr:row>
      <xdr:rowOff>380999</xdr:rowOff>
    </xdr:to>
    <xdr:sp macro="" textlink="">
      <xdr:nvSpPr>
        <xdr:cNvPr id="17" name="大かっこ 16"/>
        <xdr:cNvSpPr/>
      </xdr:nvSpPr>
      <xdr:spPr>
        <a:xfrm>
          <a:off x="7906854" y="54101019"/>
          <a:ext cx="2054194" cy="79869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上ノ国レーダー式沿岸波浪観測装置の重点検及び電波測定作業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51550981"/>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762</xdr:row>
      <xdr:rowOff>67234</xdr:rowOff>
    </xdr:from>
    <xdr:to>
      <xdr:col>47</xdr:col>
      <xdr:colOff>139700</xdr:colOff>
      <xdr:row>762</xdr:row>
      <xdr:rowOff>330199</xdr:rowOff>
    </xdr:to>
    <xdr:sp macro="" textlink="">
      <xdr:nvSpPr>
        <xdr:cNvPr id="19" name="テキスト ボックス 18"/>
        <xdr:cNvSpPr txBox="1"/>
      </xdr:nvSpPr>
      <xdr:spPr bwMode="auto">
        <a:xfrm>
          <a:off x="7746628" y="51226009"/>
          <a:ext cx="1794247" cy="2629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518557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49466687"/>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52267038"/>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屋久島沿岸波浪観測施設用地借料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743</xdr:row>
      <xdr:rowOff>330200</xdr:rowOff>
    </xdr:from>
    <xdr:to>
      <xdr:col>20</xdr:col>
      <xdr:colOff>179544</xdr:colOff>
      <xdr:row>757</xdr:row>
      <xdr:rowOff>317500</xdr:rowOff>
    </xdr:to>
    <xdr:cxnSp macro="">
      <xdr:nvCxnSpPr>
        <xdr:cNvPr id="23" name="直線コネクタ 22"/>
        <xdr:cNvCxnSpPr/>
      </xdr:nvCxnSpPr>
      <xdr:spPr bwMode="auto">
        <a:xfrm flipH="1">
          <a:off x="4178300" y="43859450"/>
          <a:ext cx="1744" cy="5235575"/>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753</xdr:row>
      <xdr:rowOff>0</xdr:rowOff>
    </xdr:from>
    <xdr:to>
      <xdr:col>18</xdr:col>
      <xdr:colOff>98454</xdr:colOff>
      <xdr:row>755</xdr:row>
      <xdr:rowOff>341470</xdr:rowOff>
    </xdr:to>
    <xdr:sp macro="" textlink="">
      <xdr:nvSpPr>
        <xdr:cNvPr id="24" name="大かっこ 23"/>
        <xdr:cNvSpPr/>
      </xdr:nvSpPr>
      <xdr:spPr>
        <a:xfrm>
          <a:off x="2400300" y="47053500"/>
          <a:ext cx="1298604" cy="104632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波浪観測に係る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190500</xdr:colOff>
      <xdr:row>756</xdr:row>
      <xdr:rowOff>266700</xdr:rowOff>
    </xdr:from>
    <xdr:to>
      <xdr:col>18</xdr:col>
      <xdr:colOff>114300</xdr:colOff>
      <xdr:row>761</xdr:row>
      <xdr:rowOff>203200</xdr:rowOff>
    </xdr:to>
    <xdr:sp macro="" textlink="">
      <xdr:nvSpPr>
        <xdr:cNvPr id="25" name="大かっこ 24"/>
        <xdr:cNvSpPr/>
      </xdr:nvSpPr>
      <xdr:spPr>
        <a:xfrm>
          <a:off x="2390775" y="48377475"/>
          <a:ext cx="1323975" cy="25368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波浪観測</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1</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92</v>
      </c>
      <c r="AT2" s="222"/>
      <c r="AU2" s="222"/>
      <c r="AV2" s="52" t="str">
        <f>IF(AW2="", "", "-")</f>
        <v/>
      </c>
      <c r="AW2" s="399"/>
      <c r="AX2" s="399"/>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15">
      <c r="A4" s="727" t="s">
        <v>25</v>
      </c>
      <c r="B4" s="728"/>
      <c r="C4" s="728"/>
      <c r="D4" s="728"/>
      <c r="E4" s="728"/>
      <c r="F4" s="728"/>
      <c r="G4" s="703" t="s">
        <v>548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2" t="s">
        <v>130</v>
      </c>
      <c r="H5" s="563"/>
      <c r="I5" s="563"/>
      <c r="J5" s="563"/>
      <c r="K5" s="563"/>
      <c r="L5" s="563"/>
      <c r="M5" s="564" t="s">
        <v>66</v>
      </c>
      <c r="N5" s="565"/>
      <c r="O5" s="565"/>
      <c r="P5" s="565"/>
      <c r="Q5" s="565"/>
      <c r="R5" s="566"/>
      <c r="S5" s="567" t="s">
        <v>131</v>
      </c>
      <c r="T5" s="563"/>
      <c r="U5" s="563"/>
      <c r="V5" s="563"/>
      <c r="W5" s="563"/>
      <c r="X5" s="568"/>
      <c r="Y5" s="719" t="s">
        <v>3</v>
      </c>
      <c r="Z5" s="720"/>
      <c r="AA5" s="720"/>
      <c r="AB5" s="720"/>
      <c r="AC5" s="720"/>
      <c r="AD5" s="721"/>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7" t="s">
        <v>545</v>
      </c>
      <c r="Z7" s="298"/>
      <c r="AA7" s="298"/>
      <c r="AB7" s="298"/>
      <c r="AC7" s="298"/>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389</v>
      </c>
      <c r="B8" s="835"/>
      <c r="C8" s="835"/>
      <c r="D8" s="835"/>
      <c r="E8" s="835"/>
      <c r="F8" s="836"/>
      <c r="G8" s="225" t="str">
        <f>入力規則等!A26</f>
        <v>海洋政策、国土強靱化施策、ＩＴ戦略</v>
      </c>
      <c r="H8" s="226"/>
      <c r="I8" s="226"/>
      <c r="J8" s="226"/>
      <c r="K8" s="226"/>
      <c r="L8" s="226"/>
      <c r="M8" s="226"/>
      <c r="N8" s="226"/>
      <c r="O8" s="226"/>
      <c r="P8" s="226"/>
      <c r="Q8" s="226"/>
      <c r="R8" s="226"/>
      <c r="S8" s="226"/>
      <c r="T8" s="226"/>
      <c r="U8" s="226"/>
      <c r="V8" s="226"/>
      <c r="W8" s="226"/>
      <c r="X8" s="227"/>
      <c r="Y8" s="573" t="s">
        <v>390</v>
      </c>
      <c r="Z8" s="574"/>
      <c r="AA8" s="574"/>
      <c r="AB8" s="574"/>
      <c r="AC8" s="574"/>
      <c r="AD8" s="575"/>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6" t="s">
        <v>23</v>
      </c>
      <c r="B9" s="147"/>
      <c r="C9" s="147"/>
      <c r="D9" s="147"/>
      <c r="E9" s="147"/>
      <c r="F9" s="147"/>
      <c r="G9" s="576" t="s">
        <v>555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4" t="s">
        <v>30</v>
      </c>
      <c r="B10" s="745"/>
      <c r="C10" s="745"/>
      <c r="D10" s="745"/>
      <c r="E10" s="745"/>
      <c r="F10" s="745"/>
      <c r="G10" s="677" t="s">
        <v>556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5" t="s">
        <v>357</v>
      </c>
      <c r="Q12" s="300"/>
      <c r="R12" s="300"/>
      <c r="S12" s="300"/>
      <c r="T12" s="300"/>
      <c r="U12" s="300"/>
      <c r="V12" s="301"/>
      <c r="W12" s="305" t="s">
        <v>363</v>
      </c>
      <c r="X12" s="300"/>
      <c r="Y12" s="300"/>
      <c r="Z12" s="300"/>
      <c r="AA12" s="300"/>
      <c r="AB12" s="300"/>
      <c r="AC12" s="301"/>
      <c r="AD12" s="305" t="s">
        <v>470</v>
      </c>
      <c r="AE12" s="300"/>
      <c r="AF12" s="300"/>
      <c r="AG12" s="300"/>
      <c r="AH12" s="300"/>
      <c r="AI12" s="300"/>
      <c r="AJ12" s="301"/>
      <c r="AK12" s="305" t="s">
        <v>533</v>
      </c>
      <c r="AL12" s="300"/>
      <c r="AM12" s="300"/>
      <c r="AN12" s="300"/>
      <c r="AO12" s="300"/>
      <c r="AP12" s="300"/>
      <c r="AQ12" s="301"/>
      <c r="AR12" s="305" t="s">
        <v>534</v>
      </c>
      <c r="AS12" s="300"/>
      <c r="AT12" s="300"/>
      <c r="AU12" s="300"/>
      <c r="AV12" s="300"/>
      <c r="AW12" s="300"/>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1">
        <v>74</v>
      </c>
      <c r="Q13" s="102"/>
      <c r="R13" s="102"/>
      <c r="S13" s="102"/>
      <c r="T13" s="102"/>
      <c r="U13" s="102"/>
      <c r="V13" s="103"/>
      <c r="W13" s="101">
        <v>74</v>
      </c>
      <c r="X13" s="102"/>
      <c r="Y13" s="102"/>
      <c r="Z13" s="102"/>
      <c r="AA13" s="102"/>
      <c r="AB13" s="102"/>
      <c r="AC13" s="103"/>
      <c r="AD13" s="101">
        <v>74</v>
      </c>
      <c r="AE13" s="102"/>
      <c r="AF13" s="102"/>
      <c r="AG13" s="102"/>
      <c r="AH13" s="102"/>
      <c r="AI13" s="102"/>
      <c r="AJ13" s="103"/>
      <c r="AK13" s="101">
        <v>74</v>
      </c>
      <c r="AL13" s="102"/>
      <c r="AM13" s="102"/>
      <c r="AN13" s="102"/>
      <c r="AO13" s="102"/>
      <c r="AP13" s="102"/>
      <c r="AQ13" s="103"/>
      <c r="AR13" s="98"/>
      <c r="AS13" s="99"/>
      <c r="AT13" s="99"/>
      <c r="AU13" s="99"/>
      <c r="AV13" s="99"/>
      <c r="AW13" s="99"/>
      <c r="AX13" s="396"/>
    </row>
    <row r="14" spans="1:50" ht="21" customHeight="1" x14ac:dyDescent="0.15">
      <c r="A14" s="143"/>
      <c r="B14" s="144"/>
      <c r="C14" s="144"/>
      <c r="D14" s="144"/>
      <c r="E14" s="144"/>
      <c r="F14" s="145"/>
      <c r="G14" s="749"/>
      <c r="H14" s="750"/>
      <c r="I14" s="579" t="s">
        <v>8</v>
      </c>
      <c r="J14" s="634"/>
      <c r="K14" s="634"/>
      <c r="L14" s="634"/>
      <c r="M14" s="634"/>
      <c r="N14" s="634"/>
      <c r="O14" s="635"/>
      <c r="P14" s="101" t="s">
        <v>608</v>
      </c>
      <c r="Q14" s="102"/>
      <c r="R14" s="102"/>
      <c r="S14" s="102"/>
      <c r="T14" s="102"/>
      <c r="U14" s="102"/>
      <c r="V14" s="103"/>
      <c r="W14" s="101" t="s">
        <v>610</v>
      </c>
      <c r="X14" s="102"/>
      <c r="Y14" s="102"/>
      <c r="Z14" s="102"/>
      <c r="AA14" s="102"/>
      <c r="AB14" s="102"/>
      <c r="AC14" s="103"/>
      <c r="AD14" s="101" t="s">
        <v>610</v>
      </c>
      <c r="AE14" s="102"/>
      <c r="AF14" s="102"/>
      <c r="AG14" s="102"/>
      <c r="AH14" s="102"/>
      <c r="AI14" s="102"/>
      <c r="AJ14" s="103"/>
      <c r="AK14" s="101"/>
      <c r="AL14" s="102"/>
      <c r="AM14" s="102"/>
      <c r="AN14" s="102"/>
      <c r="AO14" s="102"/>
      <c r="AP14" s="102"/>
      <c r="AQ14" s="103"/>
      <c r="AR14" s="667"/>
      <c r="AS14" s="667"/>
      <c r="AT14" s="667"/>
      <c r="AU14" s="667"/>
      <c r="AV14" s="667"/>
      <c r="AW14" s="667"/>
      <c r="AX14" s="668"/>
    </row>
    <row r="15" spans="1:50" ht="21" customHeight="1" x14ac:dyDescent="0.15">
      <c r="A15" s="143"/>
      <c r="B15" s="144"/>
      <c r="C15" s="144"/>
      <c r="D15" s="144"/>
      <c r="E15" s="144"/>
      <c r="F15" s="145"/>
      <c r="G15" s="749"/>
      <c r="H15" s="750"/>
      <c r="I15" s="579" t="s">
        <v>51</v>
      </c>
      <c r="J15" s="580"/>
      <c r="K15" s="580"/>
      <c r="L15" s="580"/>
      <c r="M15" s="580"/>
      <c r="N15" s="580"/>
      <c r="O15" s="581"/>
      <c r="P15" s="101" t="s">
        <v>609</v>
      </c>
      <c r="Q15" s="102"/>
      <c r="R15" s="102"/>
      <c r="S15" s="102"/>
      <c r="T15" s="102"/>
      <c r="U15" s="102"/>
      <c r="V15" s="103"/>
      <c r="W15" s="101" t="s">
        <v>610</v>
      </c>
      <c r="X15" s="102"/>
      <c r="Y15" s="102"/>
      <c r="Z15" s="102"/>
      <c r="AA15" s="102"/>
      <c r="AB15" s="102"/>
      <c r="AC15" s="103"/>
      <c r="AD15" s="101" t="s">
        <v>610</v>
      </c>
      <c r="AE15" s="102"/>
      <c r="AF15" s="102"/>
      <c r="AG15" s="102"/>
      <c r="AH15" s="102"/>
      <c r="AI15" s="102"/>
      <c r="AJ15" s="103"/>
      <c r="AK15" s="101" t="s">
        <v>610</v>
      </c>
      <c r="AL15" s="102"/>
      <c r="AM15" s="102"/>
      <c r="AN15" s="102"/>
      <c r="AO15" s="102"/>
      <c r="AP15" s="102"/>
      <c r="AQ15" s="103"/>
      <c r="AR15" s="101"/>
      <c r="AS15" s="102"/>
      <c r="AT15" s="102"/>
      <c r="AU15" s="102"/>
      <c r="AV15" s="102"/>
      <c r="AW15" s="102"/>
      <c r="AX15" s="633"/>
    </row>
    <row r="16" spans="1:50" ht="21" customHeight="1" x14ac:dyDescent="0.15">
      <c r="A16" s="143"/>
      <c r="B16" s="144"/>
      <c r="C16" s="144"/>
      <c r="D16" s="144"/>
      <c r="E16" s="144"/>
      <c r="F16" s="145"/>
      <c r="G16" s="749"/>
      <c r="H16" s="750"/>
      <c r="I16" s="579" t="s">
        <v>52</v>
      </c>
      <c r="J16" s="580"/>
      <c r="K16" s="580"/>
      <c r="L16" s="580"/>
      <c r="M16" s="580"/>
      <c r="N16" s="580"/>
      <c r="O16" s="581"/>
      <c r="P16" s="101" t="s">
        <v>610</v>
      </c>
      <c r="Q16" s="102"/>
      <c r="R16" s="102"/>
      <c r="S16" s="102"/>
      <c r="T16" s="102"/>
      <c r="U16" s="102"/>
      <c r="V16" s="103"/>
      <c r="W16" s="101" t="s">
        <v>610</v>
      </c>
      <c r="X16" s="102"/>
      <c r="Y16" s="102"/>
      <c r="Z16" s="102"/>
      <c r="AA16" s="102"/>
      <c r="AB16" s="102"/>
      <c r="AC16" s="103"/>
      <c r="AD16" s="101" t="s">
        <v>610</v>
      </c>
      <c r="AE16" s="102"/>
      <c r="AF16" s="102"/>
      <c r="AG16" s="102"/>
      <c r="AH16" s="102"/>
      <c r="AI16" s="102"/>
      <c r="AJ16" s="103"/>
      <c r="AK16" s="101"/>
      <c r="AL16" s="102"/>
      <c r="AM16" s="102"/>
      <c r="AN16" s="102"/>
      <c r="AO16" s="102"/>
      <c r="AP16" s="102"/>
      <c r="AQ16" s="103"/>
      <c r="AR16" s="680"/>
      <c r="AS16" s="681"/>
      <c r="AT16" s="681"/>
      <c r="AU16" s="681"/>
      <c r="AV16" s="681"/>
      <c r="AW16" s="681"/>
      <c r="AX16" s="682"/>
    </row>
    <row r="17" spans="1:50" ht="24.75" customHeight="1" x14ac:dyDescent="0.15">
      <c r="A17" s="143"/>
      <c r="B17" s="144"/>
      <c r="C17" s="144"/>
      <c r="D17" s="144"/>
      <c r="E17" s="144"/>
      <c r="F17" s="145"/>
      <c r="G17" s="749"/>
      <c r="H17" s="750"/>
      <c r="I17" s="579" t="s">
        <v>50</v>
      </c>
      <c r="J17" s="634"/>
      <c r="K17" s="634"/>
      <c r="L17" s="634"/>
      <c r="M17" s="634"/>
      <c r="N17" s="634"/>
      <c r="O17" s="635"/>
      <c r="P17" s="101" t="s">
        <v>610</v>
      </c>
      <c r="Q17" s="102"/>
      <c r="R17" s="102"/>
      <c r="S17" s="102"/>
      <c r="T17" s="102"/>
      <c r="U17" s="102"/>
      <c r="V17" s="103"/>
      <c r="W17" s="101" t="s">
        <v>610</v>
      </c>
      <c r="X17" s="102"/>
      <c r="Y17" s="102"/>
      <c r="Z17" s="102"/>
      <c r="AA17" s="102"/>
      <c r="AB17" s="102"/>
      <c r="AC17" s="103"/>
      <c r="AD17" s="101" t="s">
        <v>610</v>
      </c>
      <c r="AE17" s="102"/>
      <c r="AF17" s="102"/>
      <c r="AG17" s="102"/>
      <c r="AH17" s="102"/>
      <c r="AI17" s="102"/>
      <c r="AJ17" s="103"/>
      <c r="AK17" s="101"/>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1"/>
      <c r="H18" s="752"/>
      <c r="I18" s="739" t="s">
        <v>20</v>
      </c>
      <c r="J18" s="740"/>
      <c r="K18" s="740"/>
      <c r="L18" s="740"/>
      <c r="M18" s="740"/>
      <c r="N18" s="740"/>
      <c r="O18" s="741"/>
      <c r="P18" s="107">
        <f>SUM(P13:V17)</f>
        <v>74</v>
      </c>
      <c r="Q18" s="108"/>
      <c r="R18" s="108"/>
      <c r="S18" s="108"/>
      <c r="T18" s="108"/>
      <c r="U18" s="108"/>
      <c r="V18" s="109"/>
      <c r="W18" s="107">
        <f>SUM(W13:AC17)</f>
        <v>74</v>
      </c>
      <c r="X18" s="108"/>
      <c r="Y18" s="108"/>
      <c r="Z18" s="108"/>
      <c r="AA18" s="108"/>
      <c r="AB18" s="108"/>
      <c r="AC18" s="109"/>
      <c r="AD18" s="107">
        <f>SUM(AD13:AJ17)</f>
        <v>74</v>
      </c>
      <c r="AE18" s="108"/>
      <c r="AF18" s="108"/>
      <c r="AG18" s="108"/>
      <c r="AH18" s="108"/>
      <c r="AI18" s="108"/>
      <c r="AJ18" s="109"/>
      <c r="AK18" s="107">
        <f>SUM(AK13:AQ17)</f>
        <v>74</v>
      </c>
      <c r="AL18" s="108"/>
      <c r="AM18" s="108"/>
      <c r="AN18" s="108"/>
      <c r="AO18" s="108"/>
      <c r="AP18" s="108"/>
      <c r="AQ18" s="109"/>
      <c r="AR18" s="107">
        <f>SUM(AR13:AX17)</f>
        <v>0</v>
      </c>
      <c r="AS18" s="108"/>
      <c r="AT18" s="108"/>
      <c r="AU18" s="108"/>
      <c r="AV18" s="108"/>
      <c r="AW18" s="108"/>
      <c r="AX18" s="541"/>
    </row>
    <row r="19" spans="1:50" ht="24.75" customHeight="1" x14ac:dyDescent="0.15">
      <c r="A19" s="143"/>
      <c r="B19" s="144"/>
      <c r="C19" s="144"/>
      <c r="D19" s="144"/>
      <c r="E19" s="144"/>
      <c r="F19" s="145"/>
      <c r="G19" s="539" t="s">
        <v>9</v>
      </c>
      <c r="H19" s="540"/>
      <c r="I19" s="540"/>
      <c r="J19" s="540"/>
      <c r="K19" s="540"/>
      <c r="L19" s="540"/>
      <c r="M19" s="540"/>
      <c r="N19" s="540"/>
      <c r="O19" s="540"/>
      <c r="P19" s="101">
        <v>74</v>
      </c>
      <c r="Q19" s="102"/>
      <c r="R19" s="102"/>
      <c r="S19" s="102"/>
      <c r="T19" s="102"/>
      <c r="U19" s="102"/>
      <c r="V19" s="103"/>
      <c r="W19" s="101">
        <v>74</v>
      </c>
      <c r="X19" s="102"/>
      <c r="Y19" s="102"/>
      <c r="Z19" s="102"/>
      <c r="AA19" s="102"/>
      <c r="AB19" s="102"/>
      <c r="AC19" s="103"/>
      <c r="AD19" s="101">
        <v>74</v>
      </c>
      <c r="AE19" s="102"/>
      <c r="AF19" s="102"/>
      <c r="AG19" s="102"/>
      <c r="AH19" s="102"/>
      <c r="AI19" s="102"/>
      <c r="AJ19" s="103"/>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4" t="s">
        <v>495</v>
      </c>
      <c r="H21" s="935"/>
      <c r="I21" s="935"/>
      <c r="J21" s="935"/>
      <c r="K21" s="935"/>
      <c r="L21" s="935"/>
      <c r="M21" s="935"/>
      <c r="N21" s="935"/>
      <c r="O21" s="935"/>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537</v>
      </c>
      <c r="B22" s="200"/>
      <c r="C22" s="200"/>
      <c r="D22" s="200"/>
      <c r="E22" s="200"/>
      <c r="F22" s="201"/>
      <c r="G22" s="184" t="s">
        <v>472</v>
      </c>
      <c r="H22" s="185"/>
      <c r="I22" s="185"/>
      <c r="J22" s="185"/>
      <c r="K22" s="185"/>
      <c r="L22" s="185"/>
      <c r="M22" s="185"/>
      <c r="N22" s="185"/>
      <c r="O22" s="186"/>
      <c r="P22" s="208" t="s">
        <v>535</v>
      </c>
      <c r="Q22" s="185"/>
      <c r="R22" s="185"/>
      <c r="S22" s="185"/>
      <c r="T22" s="185"/>
      <c r="U22" s="185"/>
      <c r="V22" s="186"/>
      <c r="W22" s="208" t="s">
        <v>536</v>
      </c>
      <c r="X22" s="185"/>
      <c r="Y22" s="185"/>
      <c r="Z22" s="185"/>
      <c r="AA22" s="185"/>
      <c r="AB22" s="185"/>
      <c r="AC22" s="186"/>
      <c r="AD22" s="208" t="s">
        <v>471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593</v>
      </c>
      <c r="H23" s="188"/>
      <c r="I23" s="188"/>
      <c r="J23" s="188"/>
      <c r="K23" s="188"/>
      <c r="L23" s="188"/>
      <c r="M23" s="188"/>
      <c r="N23" s="188"/>
      <c r="O23" s="189"/>
      <c r="P23" s="98">
        <v>73</v>
      </c>
      <c r="Q23" s="99"/>
      <c r="R23" s="99"/>
      <c r="S23" s="99"/>
      <c r="T23" s="99"/>
      <c r="U23" s="99"/>
      <c r="V23" s="100"/>
      <c r="W23" s="98"/>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594</v>
      </c>
      <c r="H24" s="191"/>
      <c r="I24" s="191"/>
      <c r="J24" s="191"/>
      <c r="K24" s="191"/>
      <c r="L24" s="191"/>
      <c r="M24" s="191"/>
      <c r="N24" s="191"/>
      <c r="O24" s="192"/>
      <c r="P24" s="101">
        <v>2</v>
      </c>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595</v>
      </c>
      <c r="H25" s="191"/>
      <c r="I25" s="191"/>
      <c r="J25" s="191"/>
      <c r="K25" s="191"/>
      <c r="L25" s="191"/>
      <c r="M25" s="191"/>
      <c r="N25" s="191"/>
      <c r="O25" s="192"/>
      <c r="P25" s="101">
        <v>0.2</v>
      </c>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596</v>
      </c>
      <c r="H26" s="191"/>
      <c r="I26" s="191"/>
      <c r="J26" s="191"/>
      <c r="K26" s="191"/>
      <c r="L26" s="191"/>
      <c r="M26" s="191"/>
      <c r="N26" s="191"/>
      <c r="O26" s="192"/>
      <c r="P26" s="101">
        <v>0</v>
      </c>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476</v>
      </c>
      <c r="H28" s="194"/>
      <c r="I28" s="194"/>
      <c r="J28" s="194"/>
      <c r="K28" s="194"/>
      <c r="L28" s="194"/>
      <c r="M28" s="194"/>
      <c r="N28" s="194"/>
      <c r="O28" s="195"/>
      <c r="P28" s="107">
        <f>P29-SUM(P23:P27)</f>
        <v>-1.2000000000000028</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473</v>
      </c>
      <c r="H29" s="197"/>
      <c r="I29" s="197"/>
      <c r="J29" s="197"/>
      <c r="K29" s="197"/>
      <c r="L29" s="197"/>
      <c r="M29" s="197"/>
      <c r="N29" s="197"/>
      <c r="O29" s="198"/>
      <c r="P29" s="229">
        <f>AK13</f>
        <v>74</v>
      </c>
      <c r="Q29" s="230"/>
      <c r="R29" s="230"/>
      <c r="S29" s="230"/>
      <c r="T29" s="230"/>
      <c r="U29" s="230"/>
      <c r="V29" s="231"/>
      <c r="W29" s="229">
        <f>AR13</f>
        <v>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3" t="s">
        <v>489</v>
      </c>
      <c r="B30" s="514"/>
      <c r="C30" s="514"/>
      <c r="D30" s="514"/>
      <c r="E30" s="514"/>
      <c r="F30" s="515"/>
      <c r="G30" s="652"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470</v>
      </c>
      <c r="AN30" s="391"/>
      <c r="AO30" s="391"/>
      <c r="AP30" s="388"/>
      <c r="AQ30" s="643" t="s">
        <v>355</v>
      </c>
      <c r="AR30" s="644"/>
      <c r="AS30" s="644"/>
      <c r="AT30" s="645"/>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t="s">
        <v>606</v>
      </c>
      <c r="AR31" s="137"/>
      <c r="AS31" s="138" t="s">
        <v>356</v>
      </c>
      <c r="AT31" s="173"/>
      <c r="AU31" s="273">
        <v>29</v>
      </c>
      <c r="AV31" s="273"/>
      <c r="AW31" s="381" t="s">
        <v>300</v>
      </c>
      <c r="AX31" s="382"/>
    </row>
    <row r="32" spans="1:50" ht="23.25" customHeight="1" x14ac:dyDescent="0.15">
      <c r="A32" s="519"/>
      <c r="B32" s="517"/>
      <c r="C32" s="517"/>
      <c r="D32" s="517"/>
      <c r="E32" s="517"/>
      <c r="F32" s="518"/>
      <c r="G32" s="544" t="s">
        <v>614</v>
      </c>
      <c r="H32" s="545"/>
      <c r="I32" s="545"/>
      <c r="J32" s="545"/>
      <c r="K32" s="545"/>
      <c r="L32" s="545"/>
      <c r="M32" s="545"/>
      <c r="N32" s="545"/>
      <c r="O32" s="546"/>
      <c r="P32" s="162" t="s">
        <v>615</v>
      </c>
      <c r="Q32" s="162"/>
      <c r="R32" s="162"/>
      <c r="S32" s="162"/>
      <c r="T32" s="162"/>
      <c r="U32" s="162"/>
      <c r="V32" s="162"/>
      <c r="W32" s="162"/>
      <c r="X32" s="233"/>
      <c r="Y32" s="340" t="s">
        <v>12</v>
      </c>
      <c r="Z32" s="553"/>
      <c r="AA32" s="554"/>
      <c r="AB32" s="585" t="s">
        <v>616</v>
      </c>
      <c r="AC32" s="585"/>
      <c r="AD32" s="585"/>
      <c r="AE32" s="366">
        <v>18</v>
      </c>
      <c r="AF32" s="367"/>
      <c r="AG32" s="367"/>
      <c r="AH32" s="367"/>
      <c r="AI32" s="366">
        <v>22</v>
      </c>
      <c r="AJ32" s="367"/>
      <c r="AK32" s="367"/>
      <c r="AL32" s="367"/>
      <c r="AM32" s="366">
        <v>22</v>
      </c>
      <c r="AN32" s="367"/>
      <c r="AO32" s="367"/>
      <c r="AP32" s="367"/>
      <c r="AQ32" s="104" t="s">
        <v>620</v>
      </c>
      <c r="AR32" s="105"/>
      <c r="AS32" s="105"/>
      <c r="AT32" s="106"/>
      <c r="AU32" s="367">
        <v>22</v>
      </c>
      <c r="AV32" s="367"/>
      <c r="AW32" s="367"/>
      <c r="AX32" s="369"/>
    </row>
    <row r="33" spans="1:50"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616</v>
      </c>
      <c r="AC33" s="526"/>
      <c r="AD33" s="526"/>
      <c r="AE33" s="366">
        <v>17</v>
      </c>
      <c r="AF33" s="367"/>
      <c r="AG33" s="367"/>
      <c r="AH33" s="367"/>
      <c r="AI33" s="366">
        <v>19</v>
      </c>
      <c r="AJ33" s="367"/>
      <c r="AK33" s="367"/>
      <c r="AL33" s="367"/>
      <c r="AM33" s="366">
        <v>22</v>
      </c>
      <c r="AN33" s="367"/>
      <c r="AO33" s="367"/>
      <c r="AP33" s="367"/>
      <c r="AQ33" s="104" t="s">
        <v>621</v>
      </c>
      <c r="AR33" s="105"/>
      <c r="AS33" s="105"/>
      <c r="AT33" s="106"/>
      <c r="AU33" s="367">
        <v>22</v>
      </c>
      <c r="AV33" s="367"/>
      <c r="AW33" s="367"/>
      <c r="AX33" s="369"/>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8"/>
      <c r="Y34" s="305" t="s">
        <v>13</v>
      </c>
      <c r="Z34" s="300"/>
      <c r="AA34" s="301"/>
      <c r="AB34" s="501" t="s">
        <v>301</v>
      </c>
      <c r="AC34" s="501"/>
      <c r="AD34" s="501"/>
      <c r="AE34" s="366">
        <v>106</v>
      </c>
      <c r="AF34" s="367"/>
      <c r="AG34" s="367"/>
      <c r="AH34" s="367"/>
      <c r="AI34" s="366">
        <v>116</v>
      </c>
      <c r="AJ34" s="367"/>
      <c r="AK34" s="367"/>
      <c r="AL34" s="367"/>
      <c r="AM34" s="366">
        <v>100</v>
      </c>
      <c r="AN34" s="367"/>
      <c r="AO34" s="367"/>
      <c r="AP34" s="367"/>
      <c r="AQ34" s="104" t="s">
        <v>621</v>
      </c>
      <c r="AR34" s="105"/>
      <c r="AS34" s="105"/>
      <c r="AT34" s="106"/>
      <c r="AU34" s="367">
        <v>100</v>
      </c>
      <c r="AV34" s="367"/>
      <c r="AW34" s="367"/>
      <c r="AX34" s="369"/>
    </row>
    <row r="35" spans="1:50" ht="23.25" customHeight="1" x14ac:dyDescent="0.15">
      <c r="A35" s="905" t="s">
        <v>525</v>
      </c>
      <c r="B35" s="906"/>
      <c r="C35" s="906"/>
      <c r="D35" s="906"/>
      <c r="E35" s="906"/>
      <c r="F35" s="907"/>
      <c r="G35" s="911" t="s">
        <v>617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6" t="s">
        <v>489</v>
      </c>
      <c r="B37" s="647"/>
      <c r="C37" s="647"/>
      <c r="D37" s="647"/>
      <c r="E37" s="647"/>
      <c r="F37" s="648"/>
      <c r="G37" s="569" t="s">
        <v>265</v>
      </c>
      <c r="H37" s="383"/>
      <c r="I37" s="383"/>
      <c r="J37" s="383"/>
      <c r="K37" s="383"/>
      <c r="L37" s="383"/>
      <c r="M37" s="383"/>
      <c r="N37" s="383"/>
      <c r="O37" s="570"/>
      <c r="P37" s="636" t="s">
        <v>59</v>
      </c>
      <c r="Q37" s="383"/>
      <c r="R37" s="383"/>
      <c r="S37" s="383"/>
      <c r="T37" s="383"/>
      <c r="U37" s="383"/>
      <c r="V37" s="383"/>
      <c r="W37" s="383"/>
      <c r="X37" s="570"/>
      <c r="Y37" s="637"/>
      <c r="Z37" s="638"/>
      <c r="AA37" s="639"/>
      <c r="AB37" s="370" t="s">
        <v>11</v>
      </c>
      <c r="AC37" s="371"/>
      <c r="AD37" s="372"/>
      <c r="AE37" s="370" t="s">
        <v>357</v>
      </c>
      <c r="AF37" s="371"/>
      <c r="AG37" s="371"/>
      <c r="AH37" s="372"/>
      <c r="AI37" s="370" t="s">
        <v>363</v>
      </c>
      <c r="AJ37" s="371"/>
      <c r="AK37" s="371"/>
      <c r="AL37" s="372"/>
      <c r="AM37" s="377" t="s">
        <v>470</v>
      </c>
      <c r="AN37" s="377"/>
      <c r="AO37" s="377"/>
      <c r="AP37" s="370"/>
      <c r="AQ37" s="269" t="s">
        <v>355</v>
      </c>
      <c r="AR37" s="270"/>
      <c r="AS37" s="270"/>
      <c r="AT37" s="271"/>
      <c r="AU37" s="383" t="s">
        <v>253</v>
      </c>
      <c r="AV37" s="383"/>
      <c r="AW37" s="383"/>
      <c r="AX37" s="384"/>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t="s">
        <v>623</v>
      </c>
      <c r="AR38" s="137"/>
      <c r="AS38" s="138" t="s">
        <v>356</v>
      </c>
      <c r="AT38" s="173"/>
      <c r="AU38" s="273">
        <v>30</v>
      </c>
      <c r="AV38" s="273"/>
      <c r="AW38" s="381" t="s">
        <v>300</v>
      </c>
      <c r="AX38" s="382"/>
    </row>
    <row r="39" spans="1:50" ht="35.1" customHeight="1" x14ac:dyDescent="0.15">
      <c r="A39" s="519"/>
      <c r="B39" s="517"/>
      <c r="C39" s="517"/>
      <c r="D39" s="517"/>
      <c r="E39" s="517"/>
      <c r="F39" s="518"/>
      <c r="G39" s="544" t="s">
        <v>709</v>
      </c>
      <c r="H39" s="545"/>
      <c r="I39" s="545"/>
      <c r="J39" s="545"/>
      <c r="K39" s="545"/>
      <c r="L39" s="545"/>
      <c r="M39" s="545"/>
      <c r="N39" s="545"/>
      <c r="O39" s="546"/>
      <c r="P39" s="162" t="s">
        <v>557</v>
      </c>
      <c r="Q39" s="162"/>
      <c r="R39" s="162"/>
      <c r="S39" s="162"/>
      <c r="T39" s="162"/>
      <c r="U39" s="162"/>
      <c r="V39" s="162"/>
      <c r="W39" s="162"/>
      <c r="X39" s="233"/>
      <c r="Y39" s="340" t="s">
        <v>12</v>
      </c>
      <c r="Z39" s="553"/>
      <c r="AA39" s="554"/>
      <c r="AB39" s="555" t="s">
        <v>14</v>
      </c>
      <c r="AC39" s="555"/>
      <c r="AD39" s="555"/>
      <c r="AE39" s="366">
        <v>94</v>
      </c>
      <c r="AF39" s="367"/>
      <c r="AG39" s="367"/>
      <c r="AH39" s="367"/>
      <c r="AI39" s="366">
        <v>94</v>
      </c>
      <c r="AJ39" s="367"/>
      <c r="AK39" s="367"/>
      <c r="AL39" s="367"/>
      <c r="AM39" s="366">
        <v>94</v>
      </c>
      <c r="AN39" s="367"/>
      <c r="AO39" s="367"/>
      <c r="AP39" s="367"/>
      <c r="AQ39" s="104" t="s">
        <v>464</v>
      </c>
      <c r="AR39" s="105"/>
      <c r="AS39" s="105"/>
      <c r="AT39" s="106"/>
      <c r="AU39" s="367" t="s">
        <v>464</v>
      </c>
      <c r="AV39" s="367"/>
      <c r="AW39" s="367"/>
      <c r="AX39" s="369"/>
    </row>
    <row r="40" spans="1:50" ht="35.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55" t="s">
        <v>14</v>
      </c>
      <c r="AC40" s="555"/>
      <c r="AD40" s="555"/>
      <c r="AE40" s="366">
        <v>95</v>
      </c>
      <c r="AF40" s="367"/>
      <c r="AG40" s="367"/>
      <c r="AH40" s="367"/>
      <c r="AI40" s="366">
        <v>95</v>
      </c>
      <c r="AJ40" s="367"/>
      <c r="AK40" s="367"/>
      <c r="AL40" s="367"/>
      <c r="AM40" s="366">
        <v>95</v>
      </c>
      <c r="AN40" s="367"/>
      <c r="AO40" s="367"/>
      <c r="AP40" s="367"/>
      <c r="AQ40" s="104" t="s">
        <v>464</v>
      </c>
      <c r="AR40" s="105"/>
      <c r="AS40" s="105"/>
      <c r="AT40" s="106"/>
      <c r="AU40" s="367">
        <v>95</v>
      </c>
      <c r="AV40" s="367"/>
      <c r="AW40" s="367"/>
      <c r="AX40" s="369"/>
    </row>
    <row r="41" spans="1:50" ht="35.1" customHeight="1" x14ac:dyDescent="0.15">
      <c r="A41" s="649"/>
      <c r="B41" s="650"/>
      <c r="C41" s="650"/>
      <c r="D41" s="650"/>
      <c r="E41" s="650"/>
      <c r="F41" s="651"/>
      <c r="G41" s="550"/>
      <c r="H41" s="551"/>
      <c r="I41" s="551"/>
      <c r="J41" s="551"/>
      <c r="K41" s="551"/>
      <c r="L41" s="551"/>
      <c r="M41" s="551"/>
      <c r="N41" s="551"/>
      <c r="O41" s="552"/>
      <c r="P41" s="165"/>
      <c r="Q41" s="165"/>
      <c r="R41" s="165"/>
      <c r="S41" s="165"/>
      <c r="T41" s="165"/>
      <c r="U41" s="165"/>
      <c r="V41" s="165"/>
      <c r="W41" s="165"/>
      <c r="X41" s="238"/>
      <c r="Y41" s="305" t="s">
        <v>13</v>
      </c>
      <c r="Z41" s="300"/>
      <c r="AA41" s="301"/>
      <c r="AB41" s="501" t="s">
        <v>301</v>
      </c>
      <c r="AC41" s="501"/>
      <c r="AD41" s="501"/>
      <c r="AE41" s="366">
        <v>99</v>
      </c>
      <c r="AF41" s="367"/>
      <c r="AG41" s="367"/>
      <c r="AH41" s="367"/>
      <c r="AI41" s="366">
        <v>99</v>
      </c>
      <c r="AJ41" s="367"/>
      <c r="AK41" s="367"/>
      <c r="AL41" s="367"/>
      <c r="AM41" s="366">
        <v>99</v>
      </c>
      <c r="AN41" s="367"/>
      <c r="AO41" s="367"/>
      <c r="AP41" s="367"/>
      <c r="AQ41" s="104" t="s">
        <v>464</v>
      </c>
      <c r="AR41" s="105"/>
      <c r="AS41" s="105"/>
      <c r="AT41" s="106"/>
      <c r="AU41" s="367" t="s">
        <v>464</v>
      </c>
      <c r="AV41" s="367"/>
      <c r="AW41" s="367"/>
      <c r="AX41" s="369"/>
    </row>
    <row r="42" spans="1:50" ht="23.25" customHeight="1" x14ac:dyDescent="0.15">
      <c r="A42" s="905" t="s">
        <v>525</v>
      </c>
      <c r="B42" s="906"/>
      <c r="C42" s="906"/>
      <c r="D42" s="906"/>
      <c r="E42" s="906"/>
      <c r="F42" s="907"/>
      <c r="G42" s="911" t="s">
        <v>708</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489</v>
      </c>
      <c r="B44" s="647"/>
      <c r="C44" s="647"/>
      <c r="D44" s="647"/>
      <c r="E44" s="647"/>
      <c r="F44" s="648"/>
      <c r="G44" s="569" t="s">
        <v>265</v>
      </c>
      <c r="H44" s="383"/>
      <c r="I44" s="383"/>
      <c r="J44" s="383"/>
      <c r="K44" s="383"/>
      <c r="L44" s="383"/>
      <c r="M44" s="383"/>
      <c r="N44" s="383"/>
      <c r="O44" s="570"/>
      <c r="P44" s="636" t="s">
        <v>59</v>
      </c>
      <c r="Q44" s="383"/>
      <c r="R44" s="383"/>
      <c r="S44" s="383"/>
      <c r="T44" s="383"/>
      <c r="U44" s="383"/>
      <c r="V44" s="383"/>
      <c r="W44" s="383"/>
      <c r="X44" s="570"/>
      <c r="Y44" s="637"/>
      <c r="Z44" s="638"/>
      <c r="AA44" s="639"/>
      <c r="AB44" s="370" t="s">
        <v>11</v>
      </c>
      <c r="AC44" s="371"/>
      <c r="AD44" s="372"/>
      <c r="AE44" s="370" t="s">
        <v>357</v>
      </c>
      <c r="AF44" s="371"/>
      <c r="AG44" s="371"/>
      <c r="AH44" s="372"/>
      <c r="AI44" s="370" t="s">
        <v>363</v>
      </c>
      <c r="AJ44" s="371"/>
      <c r="AK44" s="371"/>
      <c r="AL44" s="372"/>
      <c r="AM44" s="377" t="s">
        <v>470</v>
      </c>
      <c r="AN44" s="377"/>
      <c r="AO44" s="377"/>
      <c r="AP44" s="370"/>
      <c r="AQ44" s="269" t="s">
        <v>355</v>
      </c>
      <c r="AR44" s="270"/>
      <c r="AS44" s="270"/>
      <c r="AT44" s="271"/>
      <c r="AU44" s="383" t="s">
        <v>253</v>
      </c>
      <c r="AV44" s="383"/>
      <c r="AW44" s="383"/>
      <c r="AX44" s="384"/>
    </row>
    <row r="45" spans="1:50" ht="18.75" hidden="1"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c r="AR45" s="137"/>
      <c r="AS45" s="138" t="s">
        <v>356</v>
      </c>
      <c r="AT45" s="173"/>
      <c r="AU45" s="273"/>
      <c r="AV45" s="273"/>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3"/>
      <c r="Y46" s="340" t="s">
        <v>12</v>
      </c>
      <c r="Z46" s="553"/>
      <c r="AA46" s="554"/>
      <c r="AB46" s="585"/>
      <c r="AC46" s="585"/>
      <c r="AD46" s="58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49"/>
      <c r="B48" s="650"/>
      <c r="C48" s="650"/>
      <c r="D48" s="650"/>
      <c r="E48" s="650"/>
      <c r="F48" s="651"/>
      <c r="G48" s="550"/>
      <c r="H48" s="551"/>
      <c r="I48" s="551"/>
      <c r="J48" s="551"/>
      <c r="K48" s="551"/>
      <c r="L48" s="551"/>
      <c r="M48" s="551"/>
      <c r="N48" s="551"/>
      <c r="O48" s="552"/>
      <c r="P48" s="165"/>
      <c r="Q48" s="165"/>
      <c r="R48" s="165"/>
      <c r="S48" s="165"/>
      <c r="T48" s="165"/>
      <c r="U48" s="165"/>
      <c r="V48" s="165"/>
      <c r="W48" s="165"/>
      <c r="X48" s="238"/>
      <c r="Y48" s="305" t="s">
        <v>13</v>
      </c>
      <c r="Z48" s="300"/>
      <c r="AA48" s="301"/>
      <c r="AB48" s="501" t="s">
        <v>301</v>
      </c>
      <c r="AC48" s="501"/>
      <c r="AD48" s="50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489</v>
      </c>
      <c r="B51" s="517"/>
      <c r="C51" s="517"/>
      <c r="D51" s="517"/>
      <c r="E51" s="517"/>
      <c r="F51" s="518"/>
      <c r="G51" s="569" t="s">
        <v>265</v>
      </c>
      <c r="H51" s="383"/>
      <c r="I51" s="383"/>
      <c r="J51" s="383"/>
      <c r="K51" s="383"/>
      <c r="L51" s="383"/>
      <c r="M51" s="383"/>
      <c r="N51" s="383"/>
      <c r="O51" s="570"/>
      <c r="P51" s="636" t="s">
        <v>59</v>
      </c>
      <c r="Q51" s="383"/>
      <c r="R51" s="383"/>
      <c r="S51" s="383"/>
      <c r="T51" s="383"/>
      <c r="U51" s="383"/>
      <c r="V51" s="383"/>
      <c r="W51" s="383"/>
      <c r="X51" s="570"/>
      <c r="Y51" s="637"/>
      <c r="Z51" s="638"/>
      <c r="AA51" s="639"/>
      <c r="AB51" s="370" t="s">
        <v>11</v>
      </c>
      <c r="AC51" s="371"/>
      <c r="AD51" s="372"/>
      <c r="AE51" s="370" t="s">
        <v>357</v>
      </c>
      <c r="AF51" s="371"/>
      <c r="AG51" s="371"/>
      <c r="AH51" s="372"/>
      <c r="AI51" s="370" t="s">
        <v>363</v>
      </c>
      <c r="AJ51" s="371"/>
      <c r="AK51" s="371"/>
      <c r="AL51" s="372"/>
      <c r="AM51" s="377" t="s">
        <v>470</v>
      </c>
      <c r="AN51" s="377"/>
      <c r="AO51" s="377"/>
      <c r="AP51" s="370"/>
      <c r="AQ51" s="269" t="s">
        <v>355</v>
      </c>
      <c r="AR51" s="270"/>
      <c r="AS51" s="270"/>
      <c r="AT51" s="271"/>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7"/>
      <c r="AS52" s="138" t="s">
        <v>356</v>
      </c>
      <c r="AT52" s="173"/>
      <c r="AU52" s="273"/>
      <c r="AV52" s="273"/>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3"/>
      <c r="Y53" s="340" t="s">
        <v>12</v>
      </c>
      <c r="Z53" s="553"/>
      <c r="AA53" s="554"/>
      <c r="AB53" s="585"/>
      <c r="AC53" s="585"/>
      <c r="AD53" s="58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49"/>
      <c r="B55" s="650"/>
      <c r="C55" s="650"/>
      <c r="D55" s="650"/>
      <c r="E55" s="650"/>
      <c r="F55" s="651"/>
      <c r="G55" s="550"/>
      <c r="H55" s="551"/>
      <c r="I55" s="551"/>
      <c r="J55" s="551"/>
      <c r="K55" s="551"/>
      <c r="L55" s="551"/>
      <c r="M55" s="551"/>
      <c r="N55" s="551"/>
      <c r="O55" s="552"/>
      <c r="P55" s="165"/>
      <c r="Q55" s="165"/>
      <c r="R55" s="165"/>
      <c r="S55" s="165"/>
      <c r="T55" s="165"/>
      <c r="U55" s="165"/>
      <c r="V55" s="165"/>
      <c r="W55" s="165"/>
      <c r="X55" s="238"/>
      <c r="Y55" s="305" t="s">
        <v>13</v>
      </c>
      <c r="Z55" s="300"/>
      <c r="AA55" s="301"/>
      <c r="AB55" s="465" t="s">
        <v>14</v>
      </c>
      <c r="AC55" s="465"/>
      <c r="AD55" s="465"/>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489</v>
      </c>
      <c r="B58" s="517"/>
      <c r="C58" s="517"/>
      <c r="D58" s="517"/>
      <c r="E58" s="517"/>
      <c r="F58" s="518"/>
      <c r="G58" s="569" t="s">
        <v>265</v>
      </c>
      <c r="H58" s="383"/>
      <c r="I58" s="383"/>
      <c r="J58" s="383"/>
      <c r="K58" s="383"/>
      <c r="L58" s="383"/>
      <c r="M58" s="383"/>
      <c r="N58" s="383"/>
      <c r="O58" s="570"/>
      <c r="P58" s="636" t="s">
        <v>59</v>
      </c>
      <c r="Q58" s="383"/>
      <c r="R58" s="383"/>
      <c r="S58" s="383"/>
      <c r="T58" s="383"/>
      <c r="U58" s="383"/>
      <c r="V58" s="383"/>
      <c r="W58" s="383"/>
      <c r="X58" s="570"/>
      <c r="Y58" s="637"/>
      <c r="Z58" s="638"/>
      <c r="AA58" s="639"/>
      <c r="AB58" s="370" t="s">
        <v>11</v>
      </c>
      <c r="AC58" s="371"/>
      <c r="AD58" s="372"/>
      <c r="AE58" s="370" t="s">
        <v>357</v>
      </c>
      <c r="AF58" s="371"/>
      <c r="AG58" s="371"/>
      <c r="AH58" s="372"/>
      <c r="AI58" s="370" t="s">
        <v>363</v>
      </c>
      <c r="AJ58" s="371"/>
      <c r="AK58" s="371"/>
      <c r="AL58" s="372"/>
      <c r="AM58" s="377" t="s">
        <v>470</v>
      </c>
      <c r="AN58" s="377"/>
      <c r="AO58" s="377"/>
      <c r="AP58" s="370"/>
      <c r="AQ58" s="269" t="s">
        <v>355</v>
      </c>
      <c r="AR58" s="270"/>
      <c r="AS58" s="270"/>
      <c r="AT58" s="271"/>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7"/>
      <c r="AS59" s="138" t="s">
        <v>356</v>
      </c>
      <c r="AT59" s="173"/>
      <c r="AU59" s="273"/>
      <c r="AV59" s="273"/>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3"/>
      <c r="Y60" s="340" t="s">
        <v>12</v>
      </c>
      <c r="Z60" s="553"/>
      <c r="AA60" s="554"/>
      <c r="AB60" s="585"/>
      <c r="AC60" s="585"/>
      <c r="AD60" s="58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8"/>
      <c r="Y62" s="305" t="s">
        <v>13</v>
      </c>
      <c r="Z62" s="300"/>
      <c r="AA62" s="301"/>
      <c r="AB62" s="501" t="s">
        <v>14</v>
      </c>
      <c r="AC62" s="501"/>
      <c r="AD62" s="50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490</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485</v>
      </c>
      <c r="X65" s="878"/>
      <c r="Y65" s="881"/>
      <c r="Z65" s="881"/>
      <c r="AA65" s="882"/>
      <c r="AB65" s="875" t="s">
        <v>11</v>
      </c>
      <c r="AC65" s="871"/>
      <c r="AD65" s="872"/>
      <c r="AE65" s="370" t="s">
        <v>357</v>
      </c>
      <c r="AF65" s="371"/>
      <c r="AG65" s="371"/>
      <c r="AH65" s="372"/>
      <c r="AI65" s="370" t="s">
        <v>363</v>
      </c>
      <c r="AJ65" s="371"/>
      <c r="AK65" s="371"/>
      <c r="AL65" s="372"/>
      <c r="AM65" s="377" t="s">
        <v>470</v>
      </c>
      <c r="AN65" s="377"/>
      <c r="AO65" s="377"/>
      <c r="AP65" s="370"/>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72"/>
      <c r="AR66" s="273"/>
      <c r="AS66" s="873" t="s">
        <v>356</v>
      </c>
      <c r="AT66" s="874"/>
      <c r="AU66" s="273"/>
      <c r="AV66" s="273"/>
      <c r="AW66" s="873" t="s">
        <v>488</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515</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515</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516</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496</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514</v>
      </c>
      <c r="X70" s="952"/>
      <c r="Y70" s="957" t="s">
        <v>12</v>
      </c>
      <c r="Z70" s="957"/>
      <c r="AA70" s="958"/>
      <c r="AB70" s="959" t="s">
        <v>515</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515</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516</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490</v>
      </c>
      <c r="B73" s="846"/>
      <c r="C73" s="846"/>
      <c r="D73" s="846"/>
      <c r="E73" s="846"/>
      <c r="F73" s="847"/>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70" t="s">
        <v>357</v>
      </c>
      <c r="AF73" s="371"/>
      <c r="AG73" s="371"/>
      <c r="AH73" s="372"/>
      <c r="AI73" s="370" t="s">
        <v>363</v>
      </c>
      <c r="AJ73" s="371"/>
      <c r="AK73" s="371"/>
      <c r="AL73" s="372"/>
      <c r="AM73" s="377" t="s">
        <v>470</v>
      </c>
      <c r="AN73" s="377"/>
      <c r="AO73" s="377"/>
      <c r="AP73" s="370"/>
      <c r="AQ73" s="177" t="s">
        <v>355</v>
      </c>
      <c r="AR73" s="170"/>
      <c r="AS73" s="170"/>
      <c r="AT73" s="171"/>
      <c r="AU73" s="275" t="s">
        <v>253</v>
      </c>
      <c r="AV73" s="135"/>
      <c r="AW73" s="135"/>
      <c r="AX73" s="136"/>
    </row>
    <row r="74" spans="1:50" ht="18.75" hidden="1" customHeight="1" x14ac:dyDescent="0.15">
      <c r="A74" s="848"/>
      <c r="B74" s="849"/>
      <c r="C74" s="849"/>
      <c r="D74" s="849"/>
      <c r="E74" s="849"/>
      <c r="F74" s="850"/>
      <c r="G74" s="815"/>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356</v>
      </c>
      <c r="AT74" s="173"/>
      <c r="AU74" s="219"/>
      <c r="AV74" s="137"/>
      <c r="AW74" s="138" t="s">
        <v>300</v>
      </c>
      <c r="AX74" s="139"/>
    </row>
    <row r="75" spans="1:50" ht="23.25" hidden="1" customHeight="1" x14ac:dyDescent="0.15">
      <c r="A75" s="848"/>
      <c r="B75" s="849"/>
      <c r="C75" s="849"/>
      <c r="D75" s="849"/>
      <c r="E75" s="849"/>
      <c r="F75" s="850"/>
      <c r="G75" s="786" t="s">
        <v>364</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48"/>
      <c r="B76" s="849"/>
      <c r="C76" s="849"/>
      <c r="D76" s="849"/>
      <c r="E76" s="849"/>
      <c r="F76" s="850"/>
      <c r="G76" s="787"/>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48"/>
      <c r="B77" s="849"/>
      <c r="C77" s="849"/>
      <c r="D77" s="849"/>
      <c r="E77" s="849"/>
      <c r="F77" s="850"/>
      <c r="G77" s="788"/>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19" t="s">
        <v>528</v>
      </c>
      <c r="B78" s="920"/>
      <c r="C78" s="920"/>
      <c r="D78" s="920"/>
      <c r="E78" s="917" t="s">
        <v>463</v>
      </c>
      <c r="F78" s="918"/>
      <c r="G78" s="57" t="s">
        <v>365</v>
      </c>
      <c r="H78" s="797"/>
      <c r="I78" s="246"/>
      <c r="J78" s="246"/>
      <c r="K78" s="246"/>
      <c r="L78" s="246"/>
      <c r="M78" s="246"/>
      <c r="N78" s="246"/>
      <c r="O78" s="798"/>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484</v>
      </c>
      <c r="AP79" s="150"/>
      <c r="AQ79" s="150"/>
      <c r="AR79" s="81" t="s">
        <v>482</v>
      </c>
      <c r="AS79" s="149"/>
      <c r="AT79" s="150"/>
      <c r="AU79" s="150"/>
      <c r="AV79" s="150"/>
      <c r="AW79" s="150"/>
      <c r="AX79" s="151"/>
    </row>
    <row r="80" spans="1:50" ht="18.75" hidden="1" customHeight="1" x14ac:dyDescent="0.15">
      <c r="A80" s="523" t="s">
        <v>266</v>
      </c>
      <c r="B80" s="854" t="s">
        <v>481</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4"/>
      <c r="B81" s="857"/>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2" t="s">
        <v>11</v>
      </c>
      <c r="AC85" s="463"/>
      <c r="AD85" s="464"/>
      <c r="AE85" s="370" t="s">
        <v>357</v>
      </c>
      <c r="AF85" s="371"/>
      <c r="AG85" s="371"/>
      <c r="AH85" s="372"/>
      <c r="AI85" s="370" t="s">
        <v>363</v>
      </c>
      <c r="AJ85" s="371"/>
      <c r="AK85" s="371"/>
      <c r="AL85" s="372"/>
      <c r="AM85" s="377" t="s">
        <v>470</v>
      </c>
      <c r="AN85" s="377"/>
      <c r="AO85" s="377"/>
      <c r="AP85" s="370"/>
      <c r="AQ85" s="177" t="s">
        <v>355</v>
      </c>
      <c r="AR85" s="170"/>
      <c r="AS85" s="170"/>
      <c r="AT85" s="171"/>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4"/>
      <c r="Z86" s="175"/>
      <c r="AA86" s="176"/>
      <c r="AB86" s="334"/>
      <c r="AC86" s="335"/>
      <c r="AD86" s="336"/>
      <c r="AE86" s="334"/>
      <c r="AF86" s="335"/>
      <c r="AG86" s="335"/>
      <c r="AH86" s="336"/>
      <c r="AI86" s="334"/>
      <c r="AJ86" s="335"/>
      <c r="AK86" s="335"/>
      <c r="AL86" s="336"/>
      <c r="AM86" s="378"/>
      <c r="AN86" s="378"/>
      <c r="AO86" s="378"/>
      <c r="AP86" s="334"/>
      <c r="AQ86" s="272"/>
      <c r="AR86" s="273"/>
      <c r="AS86" s="138" t="s">
        <v>356</v>
      </c>
      <c r="AT86" s="173"/>
      <c r="AU86" s="273"/>
      <c r="AV86" s="273"/>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2"/>
      <c r="H87" s="162"/>
      <c r="I87" s="162"/>
      <c r="J87" s="162"/>
      <c r="K87" s="162"/>
      <c r="L87" s="162"/>
      <c r="M87" s="162"/>
      <c r="N87" s="162"/>
      <c r="O87" s="233"/>
      <c r="P87" s="162"/>
      <c r="Q87" s="807"/>
      <c r="R87" s="807"/>
      <c r="S87" s="807"/>
      <c r="T87" s="807"/>
      <c r="U87" s="807"/>
      <c r="V87" s="807"/>
      <c r="W87" s="807"/>
      <c r="X87" s="808"/>
      <c r="Y87" s="760" t="s">
        <v>62</v>
      </c>
      <c r="Z87" s="761"/>
      <c r="AA87" s="762"/>
      <c r="AB87" s="585"/>
      <c r="AC87" s="585"/>
      <c r="AD87" s="585"/>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4"/>
      <c r="B88" s="556"/>
      <c r="C88" s="556"/>
      <c r="D88" s="556"/>
      <c r="E88" s="556"/>
      <c r="F88" s="557"/>
      <c r="G88" s="234"/>
      <c r="H88" s="235"/>
      <c r="I88" s="235"/>
      <c r="J88" s="235"/>
      <c r="K88" s="235"/>
      <c r="L88" s="235"/>
      <c r="M88" s="235"/>
      <c r="N88" s="235"/>
      <c r="O88" s="236"/>
      <c r="P88" s="809"/>
      <c r="Q88" s="809"/>
      <c r="R88" s="809"/>
      <c r="S88" s="809"/>
      <c r="T88" s="809"/>
      <c r="U88" s="809"/>
      <c r="V88" s="809"/>
      <c r="W88" s="809"/>
      <c r="X88" s="810"/>
      <c r="Y88" s="734" t="s">
        <v>54</v>
      </c>
      <c r="Z88" s="735"/>
      <c r="AA88" s="736"/>
      <c r="AB88" s="526"/>
      <c r="AC88" s="526"/>
      <c r="AD88" s="526"/>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4"/>
      <c r="B89" s="558"/>
      <c r="C89" s="558"/>
      <c r="D89" s="558"/>
      <c r="E89" s="558"/>
      <c r="F89" s="559"/>
      <c r="G89" s="237"/>
      <c r="H89" s="165"/>
      <c r="I89" s="165"/>
      <c r="J89" s="165"/>
      <c r="K89" s="165"/>
      <c r="L89" s="165"/>
      <c r="M89" s="165"/>
      <c r="N89" s="165"/>
      <c r="O89" s="238"/>
      <c r="P89" s="306"/>
      <c r="Q89" s="306"/>
      <c r="R89" s="306"/>
      <c r="S89" s="306"/>
      <c r="T89" s="306"/>
      <c r="U89" s="306"/>
      <c r="V89" s="306"/>
      <c r="W89" s="306"/>
      <c r="X89" s="811"/>
      <c r="Y89" s="734" t="s">
        <v>13</v>
      </c>
      <c r="Z89" s="735"/>
      <c r="AA89" s="736"/>
      <c r="AB89" s="465" t="s">
        <v>14</v>
      </c>
      <c r="AC89" s="465"/>
      <c r="AD89" s="465"/>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2" t="s">
        <v>11</v>
      </c>
      <c r="AC90" s="463"/>
      <c r="AD90" s="464"/>
      <c r="AE90" s="370" t="s">
        <v>357</v>
      </c>
      <c r="AF90" s="371"/>
      <c r="AG90" s="371"/>
      <c r="AH90" s="372"/>
      <c r="AI90" s="370" t="s">
        <v>363</v>
      </c>
      <c r="AJ90" s="371"/>
      <c r="AK90" s="371"/>
      <c r="AL90" s="372"/>
      <c r="AM90" s="377" t="s">
        <v>470</v>
      </c>
      <c r="AN90" s="377"/>
      <c r="AO90" s="377"/>
      <c r="AP90" s="370"/>
      <c r="AQ90" s="177" t="s">
        <v>355</v>
      </c>
      <c r="AR90" s="170"/>
      <c r="AS90" s="170"/>
      <c r="AT90" s="171"/>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4"/>
      <c r="Z91" s="175"/>
      <c r="AA91" s="176"/>
      <c r="AB91" s="334"/>
      <c r="AC91" s="335"/>
      <c r="AD91" s="336"/>
      <c r="AE91" s="334"/>
      <c r="AF91" s="335"/>
      <c r="AG91" s="335"/>
      <c r="AH91" s="336"/>
      <c r="AI91" s="334"/>
      <c r="AJ91" s="335"/>
      <c r="AK91" s="335"/>
      <c r="AL91" s="336"/>
      <c r="AM91" s="378"/>
      <c r="AN91" s="378"/>
      <c r="AO91" s="378"/>
      <c r="AP91" s="334"/>
      <c r="AQ91" s="272"/>
      <c r="AR91" s="273"/>
      <c r="AS91" s="138" t="s">
        <v>356</v>
      </c>
      <c r="AT91" s="173"/>
      <c r="AU91" s="273"/>
      <c r="AV91" s="273"/>
      <c r="AW91" s="381" t="s">
        <v>300</v>
      </c>
      <c r="AX91" s="382"/>
      <c r="AY91" s="10"/>
      <c r="AZ91" s="10"/>
      <c r="BA91" s="10"/>
      <c r="BB91" s="10"/>
      <c r="BC91" s="10"/>
    </row>
    <row r="92" spans="1:60" ht="23.25" hidden="1" customHeight="1" x14ac:dyDescent="0.15">
      <c r="A92" s="524"/>
      <c r="B92" s="556"/>
      <c r="C92" s="556"/>
      <c r="D92" s="556"/>
      <c r="E92" s="556"/>
      <c r="F92" s="557"/>
      <c r="G92" s="232"/>
      <c r="H92" s="162"/>
      <c r="I92" s="162"/>
      <c r="J92" s="162"/>
      <c r="K92" s="162"/>
      <c r="L92" s="162"/>
      <c r="M92" s="162"/>
      <c r="N92" s="162"/>
      <c r="O92" s="233"/>
      <c r="P92" s="162"/>
      <c r="Q92" s="807"/>
      <c r="R92" s="807"/>
      <c r="S92" s="807"/>
      <c r="T92" s="807"/>
      <c r="U92" s="807"/>
      <c r="V92" s="807"/>
      <c r="W92" s="807"/>
      <c r="X92" s="808"/>
      <c r="Y92" s="760" t="s">
        <v>62</v>
      </c>
      <c r="Z92" s="761"/>
      <c r="AA92" s="762"/>
      <c r="AB92" s="585"/>
      <c r="AC92" s="585"/>
      <c r="AD92" s="585"/>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9"/>
      <c r="Q93" s="809"/>
      <c r="R93" s="809"/>
      <c r="S93" s="809"/>
      <c r="T93" s="809"/>
      <c r="U93" s="809"/>
      <c r="V93" s="809"/>
      <c r="W93" s="809"/>
      <c r="X93" s="810"/>
      <c r="Y93" s="734" t="s">
        <v>54</v>
      </c>
      <c r="Z93" s="735"/>
      <c r="AA93" s="736"/>
      <c r="AB93" s="526"/>
      <c r="AC93" s="526"/>
      <c r="AD93" s="526"/>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24"/>
      <c r="B94" s="558"/>
      <c r="C94" s="558"/>
      <c r="D94" s="558"/>
      <c r="E94" s="558"/>
      <c r="F94" s="559"/>
      <c r="G94" s="237"/>
      <c r="H94" s="165"/>
      <c r="I94" s="165"/>
      <c r="J94" s="165"/>
      <c r="K94" s="165"/>
      <c r="L94" s="165"/>
      <c r="M94" s="165"/>
      <c r="N94" s="165"/>
      <c r="O94" s="238"/>
      <c r="P94" s="306"/>
      <c r="Q94" s="306"/>
      <c r="R94" s="306"/>
      <c r="S94" s="306"/>
      <c r="T94" s="306"/>
      <c r="U94" s="306"/>
      <c r="V94" s="306"/>
      <c r="W94" s="306"/>
      <c r="X94" s="811"/>
      <c r="Y94" s="734" t="s">
        <v>13</v>
      </c>
      <c r="Z94" s="735"/>
      <c r="AA94" s="736"/>
      <c r="AB94" s="465" t="s">
        <v>14</v>
      </c>
      <c r="AC94" s="465"/>
      <c r="AD94" s="465"/>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2" t="s">
        <v>11</v>
      </c>
      <c r="AC95" s="463"/>
      <c r="AD95" s="464"/>
      <c r="AE95" s="370" t="s">
        <v>357</v>
      </c>
      <c r="AF95" s="371"/>
      <c r="AG95" s="371"/>
      <c r="AH95" s="372"/>
      <c r="AI95" s="370" t="s">
        <v>363</v>
      </c>
      <c r="AJ95" s="371"/>
      <c r="AK95" s="371"/>
      <c r="AL95" s="372"/>
      <c r="AM95" s="377" t="s">
        <v>470</v>
      </c>
      <c r="AN95" s="377"/>
      <c r="AO95" s="377"/>
      <c r="AP95" s="370"/>
      <c r="AQ95" s="177" t="s">
        <v>355</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4"/>
      <c r="Z96" s="175"/>
      <c r="AA96" s="176"/>
      <c r="AB96" s="334"/>
      <c r="AC96" s="335"/>
      <c r="AD96" s="336"/>
      <c r="AE96" s="334"/>
      <c r="AF96" s="335"/>
      <c r="AG96" s="335"/>
      <c r="AH96" s="336"/>
      <c r="AI96" s="334"/>
      <c r="AJ96" s="335"/>
      <c r="AK96" s="335"/>
      <c r="AL96" s="336"/>
      <c r="AM96" s="378"/>
      <c r="AN96" s="378"/>
      <c r="AO96" s="378"/>
      <c r="AP96" s="334"/>
      <c r="AQ96" s="272"/>
      <c r="AR96" s="273"/>
      <c r="AS96" s="138" t="s">
        <v>356</v>
      </c>
      <c r="AT96" s="173"/>
      <c r="AU96" s="273"/>
      <c r="AV96" s="273"/>
      <c r="AW96" s="381" t="s">
        <v>300</v>
      </c>
      <c r="AX96" s="382"/>
    </row>
    <row r="97" spans="1:60" ht="23.25" hidden="1" customHeight="1" x14ac:dyDescent="0.15">
      <c r="A97" s="524"/>
      <c r="B97" s="556"/>
      <c r="C97" s="556"/>
      <c r="D97" s="556"/>
      <c r="E97" s="556"/>
      <c r="F97" s="557"/>
      <c r="G97" s="232"/>
      <c r="H97" s="162"/>
      <c r="I97" s="162"/>
      <c r="J97" s="162"/>
      <c r="K97" s="162"/>
      <c r="L97" s="162"/>
      <c r="M97" s="162"/>
      <c r="N97" s="162"/>
      <c r="O97" s="233"/>
      <c r="P97" s="162"/>
      <c r="Q97" s="807"/>
      <c r="R97" s="807"/>
      <c r="S97" s="807"/>
      <c r="T97" s="807"/>
      <c r="U97" s="807"/>
      <c r="V97" s="807"/>
      <c r="W97" s="807"/>
      <c r="X97" s="808"/>
      <c r="Y97" s="760" t="s">
        <v>62</v>
      </c>
      <c r="Z97" s="761"/>
      <c r="AA97" s="762"/>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9"/>
      <c r="Q98" s="809"/>
      <c r="R98" s="809"/>
      <c r="S98" s="809"/>
      <c r="T98" s="809"/>
      <c r="U98" s="809"/>
      <c r="V98" s="809"/>
      <c r="W98" s="809"/>
      <c r="X98" s="810"/>
      <c r="Y98" s="734" t="s">
        <v>54</v>
      </c>
      <c r="Z98" s="735"/>
      <c r="AA98" s="736"/>
      <c r="AB98" s="804"/>
      <c r="AC98" s="805"/>
      <c r="AD98" s="806"/>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49"/>
      <c r="I99" s="249"/>
      <c r="J99" s="249"/>
      <c r="K99" s="249"/>
      <c r="L99" s="249"/>
      <c r="M99" s="249"/>
      <c r="N99" s="249"/>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357</v>
      </c>
      <c r="AF100" s="832"/>
      <c r="AG100" s="832"/>
      <c r="AH100" s="833"/>
      <c r="AI100" s="831" t="s">
        <v>363</v>
      </c>
      <c r="AJ100" s="832"/>
      <c r="AK100" s="832"/>
      <c r="AL100" s="833"/>
      <c r="AM100" s="831" t="s">
        <v>470</v>
      </c>
      <c r="AN100" s="832"/>
      <c r="AO100" s="832"/>
      <c r="AP100" s="833"/>
      <c r="AQ100" s="936" t="s">
        <v>492</v>
      </c>
      <c r="AR100" s="937"/>
      <c r="AS100" s="937"/>
      <c r="AT100" s="938"/>
      <c r="AU100" s="936" t="s">
        <v>538</v>
      </c>
      <c r="AV100" s="937"/>
      <c r="AW100" s="937"/>
      <c r="AX100" s="939"/>
    </row>
    <row r="101" spans="1:60" ht="23.25" customHeight="1" x14ac:dyDescent="0.15">
      <c r="A101" s="495"/>
      <c r="B101" s="496"/>
      <c r="C101" s="496"/>
      <c r="D101" s="496"/>
      <c r="E101" s="496"/>
      <c r="F101" s="497"/>
      <c r="G101" s="162" t="s">
        <v>558</v>
      </c>
      <c r="H101" s="162"/>
      <c r="I101" s="162"/>
      <c r="J101" s="162"/>
      <c r="K101" s="162"/>
      <c r="L101" s="162"/>
      <c r="M101" s="162"/>
      <c r="N101" s="162"/>
      <c r="O101" s="162"/>
      <c r="P101" s="162"/>
      <c r="Q101" s="162"/>
      <c r="R101" s="162"/>
      <c r="S101" s="162"/>
      <c r="T101" s="162"/>
      <c r="U101" s="162"/>
      <c r="V101" s="162"/>
      <c r="W101" s="162"/>
      <c r="X101" s="233"/>
      <c r="Y101" s="821" t="s">
        <v>55</v>
      </c>
      <c r="Z101" s="720"/>
      <c r="AA101" s="721"/>
      <c r="AB101" s="585" t="s">
        <v>559</v>
      </c>
      <c r="AC101" s="585"/>
      <c r="AD101" s="585"/>
      <c r="AE101" s="366">
        <v>6</v>
      </c>
      <c r="AF101" s="367"/>
      <c r="AG101" s="367"/>
      <c r="AH101" s="368"/>
      <c r="AI101" s="366">
        <v>6</v>
      </c>
      <c r="AJ101" s="367"/>
      <c r="AK101" s="367"/>
      <c r="AL101" s="368"/>
      <c r="AM101" s="366">
        <v>6</v>
      </c>
      <c r="AN101" s="367"/>
      <c r="AO101" s="367"/>
      <c r="AP101" s="368"/>
      <c r="AQ101" s="366" t="s">
        <v>598</v>
      </c>
      <c r="AR101" s="367"/>
      <c r="AS101" s="367"/>
      <c r="AT101" s="368"/>
      <c r="AU101" s="366" t="s">
        <v>598</v>
      </c>
      <c r="AV101" s="367"/>
      <c r="AW101" s="367"/>
      <c r="AX101" s="368"/>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8"/>
      <c r="Y102" s="478" t="s">
        <v>56</v>
      </c>
      <c r="Z102" s="341"/>
      <c r="AA102" s="342"/>
      <c r="AB102" s="585" t="s">
        <v>559</v>
      </c>
      <c r="AC102" s="585"/>
      <c r="AD102" s="585"/>
      <c r="AE102" s="360">
        <v>6</v>
      </c>
      <c r="AF102" s="360"/>
      <c r="AG102" s="360"/>
      <c r="AH102" s="360"/>
      <c r="AI102" s="360">
        <v>6</v>
      </c>
      <c r="AJ102" s="360"/>
      <c r="AK102" s="360"/>
      <c r="AL102" s="360"/>
      <c r="AM102" s="360">
        <v>6</v>
      </c>
      <c r="AN102" s="360"/>
      <c r="AO102" s="360"/>
      <c r="AP102" s="360"/>
      <c r="AQ102" s="822">
        <v>6</v>
      </c>
      <c r="AR102" s="823"/>
      <c r="AS102" s="823"/>
      <c r="AT102" s="824"/>
      <c r="AU102" s="822">
        <v>6</v>
      </c>
      <c r="AV102" s="823"/>
      <c r="AW102" s="823"/>
      <c r="AX102" s="824"/>
    </row>
    <row r="103" spans="1:60" ht="31.5" customHeight="1" x14ac:dyDescent="0.15">
      <c r="A103" s="492" t="s">
        <v>491</v>
      </c>
      <c r="B103" s="493"/>
      <c r="C103" s="493"/>
      <c r="D103" s="493"/>
      <c r="E103" s="493"/>
      <c r="F103" s="494"/>
      <c r="G103" s="735" t="s">
        <v>60</v>
      </c>
      <c r="H103" s="735"/>
      <c r="I103" s="735"/>
      <c r="J103" s="735"/>
      <c r="K103" s="735"/>
      <c r="L103" s="735"/>
      <c r="M103" s="735"/>
      <c r="N103" s="735"/>
      <c r="O103" s="735"/>
      <c r="P103" s="735"/>
      <c r="Q103" s="735"/>
      <c r="R103" s="735"/>
      <c r="S103" s="735"/>
      <c r="T103" s="735"/>
      <c r="U103" s="735"/>
      <c r="V103" s="735"/>
      <c r="W103" s="735"/>
      <c r="X103" s="736"/>
      <c r="Y103" s="472"/>
      <c r="Z103" s="473"/>
      <c r="AA103" s="474"/>
      <c r="AB103" s="305" t="s">
        <v>11</v>
      </c>
      <c r="AC103" s="300"/>
      <c r="AD103" s="301"/>
      <c r="AE103" s="305" t="s">
        <v>357</v>
      </c>
      <c r="AF103" s="300"/>
      <c r="AG103" s="300"/>
      <c r="AH103" s="301"/>
      <c r="AI103" s="305" t="s">
        <v>363</v>
      </c>
      <c r="AJ103" s="300"/>
      <c r="AK103" s="300"/>
      <c r="AL103" s="301"/>
      <c r="AM103" s="305" t="s">
        <v>470</v>
      </c>
      <c r="AN103" s="300"/>
      <c r="AO103" s="300"/>
      <c r="AP103" s="301"/>
      <c r="AQ103" s="362" t="s">
        <v>492</v>
      </c>
      <c r="AR103" s="363"/>
      <c r="AS103" s="363"/>
      <c r="AT103" s="364"/>
      <c r="AU103" s="362" t="s">
        <v>538</v>
      </c>
      <c r="AV103" s="363"/>
      <c r="AW103" s="363"/>
      <c r="AX103" s="365"/>
    </row>
    <row r="104" spans="1:60" ht="23.25" customHeight="1" x14ac:dyDescent="0.15">
      <c r="A104" s="495"/>
      <c r="B104" s="496"/>
      <c r="C104" s="496"/>
      <c r="D104" s="496"/>
      <c r="E104" s="496"/>
      <c r="F104" s="497"/>
      <c r="G104" s="162" t="s">
        <v>597</v>
      </c>
      <c r="H104" s="162"/>
      <c r="I104" s="162"/>
      <c r="J104" s="162"/>
      <c r="K104" s="162"/>
      <c r="L104" s="162"/>
      <c r="M104" s="162"/>
      <c r="N104" s="162"/>
      <c r="O104" s="162"/>
      <c r="P104" s="162"/>
      <c r="Q104" s="162"/>
      <c r="R104" s="162"/>
      <c r="S104" s="162"/>
      <c r="T104" s="162"/>
      <c r="U104" s="162"/>
      <c r="V104" s="162"/>
      <c r="W104" s="162"/>
      <c r="X104" s="233"/>
      <c r="Y104" s="481" t="s">
        <v>55</v>
      </c>
      <c r="Z104" s="482"/>
      <c r="AA104" s="483"/>
      <c r="AB104" s="475" t="s">
        <v>560</v>
      </c>
      <c r="AC104" s="476"/>
      <c r="AD104" s="477"/>
      <c r="AE104" s="366">
        <v>16</v>
      </c>
      <c r="AF104" s="367"/>
      <c r="AG104" s="367"/>
      <c r="AH104" s="368"/>
      <c r="AI104" s="366">
        <v>16</v>
      </c>
      <c r="AJ104" s="367"/>
      <c r="AK104" s="367"/>
      <c r="AL104" s="368"/>
      <c r="AM104" s="366">
        <v>16</v>
      </c>
      <c r="AN104" s="367"/>
      <c r="AO104" s="367"/>
      <c r="AP104" s="368"/>
      <c r="AQ104" s="366" t="s">
        <v>598</v>
      </c>
      <c r="AR104" s="367"/>
      <c r="AS104" s="367"/>
      <c r="AT104" s="368"/>
      <c r="AU104" s="366" t="s">
        <v>598</v>
      </c>
      <c r="AV104" s="367"/>
      <c r="AW104" s="367"/>
      <c r="AX104" s="368"/>
    </row>
    <row r="105" spans="1:60" ht="23.25"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8"/>
      <c r="Y105" s="478" t="s">
        <v>56</v>
      </c>
      <c r="Z105" s="479"/>
      <c r="AA105" s="480"/>
      <c r="AB105" s="408" t="s">
        <v>560</v>
      </c>
      <c r="AC105" s="409"/>
      <c r="AD105" s="410"/>
      <c r="AE105" s="360">
        <v>16</v>
      </c>
      <c r="AF105" s="360"/>
      <c r="AG105" s="360"/>
      <c r="AH105" s="360"/>
      <c r="AI105" s="360">
        <v>16</v>
      </c>
      <c r="AJ105" s="360"/>
      <c r="AK105" s="360"/>
      <c r="AL105" s="360"/>
      <c r="AM105" s="360">
        <v>16</v>
      </c>
      <c r="AN105" s="360"/>
      <c r="AO105" s="360"/>
      <c r="AP105" s="360"/>
      <c r="AQ105" s="366">
        <v>16</v>
      </c>
      <c r="AR105" s="367"/>
      <c r="AS105" s="367"/>
      <c r="AT105" s="368"/>
      <c r="AU105" s="822">
        <v>16</v>
      </c>
      <c r="AV105" s="823"/>
      <c r="AW105" s="823"/>
      <c r="AX105" s="824"/>
    </row>
    <row r="106" spans="1:60" ht="31.5" customHeight="1" x14ac:dyDescent="0.15">
      <c r="A106" s="492" t="s">
        <v>491</v>
      </c>
      <c r="B106" s="493"/>
      <c r="C106" s="493"/>
      <c r="D106" s="493"/>
      <c r="E106" s="493"/>
      <c r="F106" s="494"/>
      <c r="G106" s="735" t="s">
        <v>60</v>
      </c>
      <c r="H106" s="735"/>
      <c r="I106" s="735"/>
      <c r="J106" s="735"/>
      <c r="K106" s="735"/>
      <c r="L106" s="735"/>
      <c r="M106" s="735"/>
      <c r="N106" s="735"/>
      <c r="O106" s="735"/>
      <c r="P106" s="735"/>
      <c r="Q106" s="735"/>
      <c r="R106" s="735"/>
      <c r="S106" s="735"/>
      <c r="T106" s="735"/>
      <c r="U106" s="735"/>
      <c r="V106" s="735"/>
      <c r="W106" s="735"/>
      <c r="X106" s="736"/>
      <c r="Y106" s="472"/>
      <c r="Z106" s="473"/>
      <c r="AA106" s="474"/>
      <c r="AB106" s="305" t="s">
        <v>11</v>
      </c>
      <c r="AC106" s="300"/>
      <c r="AD106" s="301"/>
      <c r="AE106" s="305" t="s">
        <v>357</v>
      </c>
      <c r="AF106" s="300"/>
      <c r="AG106" s="300"/>
      <c r="AH106" s="301"/>
      <c r="AI106" s="305" t="s">
        <v>363</v>
      </c>
      <c r="AJ106" s="300"/>
      <c r="AK106" s="300"/>
      <c r="AL106" s="301"/>
      <c r="AM106" s="305" t="s">
        <v>470</v>
      </c>
      <c r="AN106" s="300"/>
      <c r="AO106" s="300"/>
      <c r="AP106" s="301"/>
      <c r="AQ106" s="362" t="s">
        <v>492</v>
      </c>
      <c r="AR106" s="363"/>
      <c r="AS106" s="363"/>
      <c r="AT106" s="364"/>
      <c r="AU106" s="362" t="s">
        <v>538</v>
      </c>
      <c r="AV106" s="363"/>
      <c r="AW106" s="363"/>
      <c r="AX106" s="365"/>
    </row>
    <row r="107" spans="1:60" ht="23.25" customHeight="1" x14ac:dyDescent="0.15">
      <c r="A107" s="495"/>
      <c r="B107" s="496"/>
      <c r="C107" s="496"/>
      <c r="D107" s="496"/>
      <c r="E107" s="496"/>
      <c r="F107" s="497"/>
      <c r="G107" s="162" t="s">
        <v>561</v>
      </c>
      <c r="H107" s="162"/>
      <c r="I107" s="162"/>
      <c r="J107" s="162"/>
      <c r="K107" s="162"/>
      <c r="L107" s="162"/>
      <c r="M107" s="162"/>
      <c r="N107" s="162"/>
      <c r="O107" s="162"/>
      <c r="P107" s="162"/>
      <c r="Q107" s="162"/>
      <c r="R107" s="162"/>
      <c r="S107" s="162"/>
      <c r="T107" s="162"/>
      <c r="U107" s="162"/>
      <c r="V107" s="162"/>
      <c r="W107" s="162"/>
      <c r="X107" s="233"/>
      <c r="Y107" s="481" t="s">
        <v>55</v>
      </c>
      <c r="Z107" s="482"/>
      <c r="AA107" s="483"/>
      <c r="AB107" s="475" t="s">
        <v>562</v>
      </c>
      <c r="AC107" s="476"/>
      <c r="AD107" s="477"/>
      <c r="AE107" s="360">
        <v>2928</v>
      </c>
      <c r="AF107" s="360"/>
      <c r="AG107" s="360"/>
      <c r="AH107" s="360"/>
      <c r="AI107" s="360">
        <v>2920</v>
      </c>
      <c r="AJ107" s="360"/>
      <c r="AK107" s="360"/>
      <c r="AL107" s="360"/>
      <c r="AM107" s="360">
        <v>2919</v>
      </c>
      <c r="AN107" s="360"/>
      <c r="AO107" s="360"/>
      <c r="AP107" s="360"/>
      <c r="AQ107" s="366" t="s">
        <v>598</v>
      </c>
      <c r="AR107" s="367"/>
      <c r="AS107" s="367"/>
      <c r="AT107" s="368"/>
      <c r="AU107" s="366" t="s">
        <v>598</v>
      </c>
      <c r="AV107" s="367"/>
      <c r="AW107" s="367"/>
      <c r="AX107" s="368"/>
    </row>
    <row r="108" spans="1:60" ht="23.25"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8"/>
      <c r="Y108" s="478" t="s">
        <v>56</v>
      </c>
      <c r="Z108" s="479"/>
      <c r="AA108" s="480"/>
      <c r="AB108" s="408" t="s">
        <v>562</v>
      </c>
      <c r="AC108" s="409"/>
      <c r="AD108" s="410"/>
      <c r="AE108" s="360">
        <v>2928</v>
      </c>
      <c r="AF108" s="360"/>
      <c r="AG108" s="360"/>
      <c r="AH108" s="360"/>
      <c r="AI108" s="360">
        <v>2920</v>
      </c>
      <c r="AJ108" s="360"/>
      <c r="AK108" s="360"/>
      <c r="AL108" s="360"/>
      <c r="AM108" s="360">
        <v>2920</v>
      </c>
      <c r="AN108" s="360"/>
      <c r="AO108" s="360"/>
      <c r="AP108" s="360"/>
      <c r="AQ108" s="366">
        <v>2920</v>
      </c>
      <c r="AR108" s="367"/>
      <c r="AS108" s="367"/>
      <c r="AT108" s="368"/>
      <c r="AU108" s="822">
        <v>2928</v>
      </c>
      <c r="AV108" s="823"/>
      <c r="AW108" s="823"/>
      <c r="AX108" s="824"/>
    </row>
    <row r="109" spans="1:60" ht="31.5" hidden="1" customHeight="1" x14ac:dyDescent="0.15">
      <c r="A109" s="492" t="s">
        <v>491</v>
      </c>
      <c r="B109" s="493"/>
      <c r="C109" s="493"/>
      <c r="D109" s="493"/>
      <c r="E109" s="493"/>
      <c r="F109" s="494"/>
      <c r="G109" s="735" t="s">
        <v>60</v>
      </c>
      <c r="H109" s="735"/>
      <c r="I109" s="735"/>
      <c r="J109" s="735"/>
      <c r="K109" s="735"/>
      <c r="L109" s="735"/>
      <c r="M109" s="735"/>
      <c r="N109" s="735"/>
      <c r="O109" s="735"/>
      <c r="P109" s="735"/>
      <c r="Q109" s="735"/>
      <c r="R109" s="735"/>
      <c r="S109" s="735"/>
      <c r="T109" s="735"/>
      <c r="U109" s="735"/>
      <c r="V109" s="735"/>
      <c r="W109" s="735"/>
      <c r="X109" s="736"/>
      <c r="Y109" s="472"/>
      <c r="Z109" s="473"/>
      <c r="AA109" s="474"/>
      <c r="AB109" s="305" t="s">
        <v>11</v>
      </c>
      <c r="AC109" s="300"/>
      <c r="AD109" s="301"/>
      <c r="AE109" s="305" t="s">
        <v>357</v>
      </c>
      <c r="AF109" s="300"/>
      <c r="AG109" s="300"/>
      <c r="AH109" s="301"/>
      <c r="AI109" s="305" t="s">
        <v>363</v>
      </c>
      <c r="AJ109" s="300"/>
      <c r="AK109" s="300"/>
      <c r="AL109" s="301"/>
      <c r="AM109" s="305" t="s">
        <v>470</v>
      </c>
      <c r="AN109" s="300"/>
      <c r="AO109" s="300"/>
      <c r="AP109" s="301"/>
      <c r="AQ109" s="362" t="s">
        <v>492</v>
      </c>
      <c r="AR109" s="363"/>
      <c r="AS109" s="363"/>
      <c r="AT109" s="364"/>
      <c r="AU109" s="362" t="s">
        <v>538</v>
      </c>
      <c r="AV109" s="363"/>
      <c r="AW109" s="363"/>
      <c r="AX109" s="365"/>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8"/>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2" t="s">
        <v>491</v>
      </c>
      <c r="B112" s="493"/>
      <c r="C112" s="493"/>
      <c r="D112" s="493"/>
      <c r="E112" s="493"/>
      <c r="F112" s="494"/>
      <c r="G112" s="735" t="s">
        <v>60</v>
      </c>
      <c r="H112" s="735"/>
      <c r="I112" s="735"/>
      <c r="J112" s="735"/>
      <c r="K112" s="735"/>
      <c r="L112" s="735"/>
      <c r="M112" s="735"/>
      <c r="N112" s="735"/>
      <c r="O112" s="735"/>
      <c r="P112" s="735"/>
      <c r="Q112" s="735"/>
      <c r="R112" s="735"/>
      <c r="S112" s="735"/>
      <c r="T112" s="735"/>
      <c r="U112" s="735"/>
      <c r="V112" s="735"/>
      <c r="W112" s="735"/>
      <c r="X112" s="736"/>
      <c r="Y112" s="472"/>
      <c r="Z112" s="473"/>
      <c r="AA112" s="474"/>
      <c r="AB112" s="305" t="s">
        <v>11</v>
      </c>
      <c r="AC112" s="300"/>
      <c r="AD112" s="301"/>
      <c r="AE112" s="305" t="s">
        <v>357</v>
      </c>
      <c r="AF112" s="300"/>
      <c r="AG112" s="300"/>
      <c r="AH112" s="301"/>
      <c r="AI112" s="305" t="s">
        <v>363</v>
      </c>
      <c r="AJ112" s="300"/>
      <c r="AK112" s="300"/>
      <c r="AL112" s="301"/>
      <c r="AM112" s="305" t="s">
        <v>470</v>
      </c>
      <c r="AN112" s="300"/>
      <c r="AO112" s="300"/>
      <c r="AP112" s="301"/>
      <c r="AQ112" s="362" t="s">
        <v>492</v>
      </c>
      <c r="AR112" s="363"/>
      <c r="AS112" s="363"/>
      <c r="AT112" s="364"/>
      <c r="AU112" s="362" t="s">
        <v>538</v>
      </c>
      <c r="AV112" s="363"/>
      <c r="AW112" s="363"/>
      <c r="AX112" s="365"/>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8"/>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470</v>
      </c>
      <c r="AN115" s="300"/>
      <c r="AO115" s="300"/>
      <c r="AP115" s="301"/>
      <c r="AQ115" s="337" t="s">
        <v>539</v>
      </c>
      <c r="AR115" s="338"/>
      <c r="AS115" s="338"/>
      <c r="AT115" s="338"/>
      <c r="AU115" s="338"/>
      <c r="AV115" s="338"/>
      <c r="AW115" s="338"/>
      <c r="AX115" s="339"/>
    </row>
    <row r="116" spans="1:50" ht="23.25" customHeight="1" x14ac:dyDescent="0.15">
      <c r="A116" s="294"/>
      <c r="B116" s="295"/>
      <c r="C116" s="295"/>
      <c r="D116" s="295"/>
      <c r="E116" s="295"/>
      <c r="F116" s="296"/>
      <c r="G116" s="353" t="s">
        <v>563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564</v>
      </c>
      <c r="AC116" s="303"/>
      <c r="AD116" s="304"/>
      <c r="AE116" s="360">
        <v>25</v>
      </c>
      <c r="AF116" s="360"/>
      <c r="AG116" s="360"/>
      <c r="AH116" s="360"/>
      <c r="AI116" s="360">
        <v>25</v>
      </c>
      <c r="AJ116" s="360"/>
      <c r="AK116" s="360"/>
      <c r="AL116" s="360"/>
      <c r="AM116" s="360">
        <v>25</v>
      </c>
      <c r="AN116" s="360"/>
      <c r="AO116" s="360"/>
      <c r="AP116" s="360"/>
      <c r="AQ116" s="366">
        <v>25</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612</v>
      </c>
      <c r="AC117" s="344"/>
      <c r="AD117" s="345"/>
      <c r="AE117" s="308" t="s">
        <v>565</v>
      </c>
      <c r="AF117" s="308"/>
      <c r="AG117" s="308"/>
      <c r="AH117" s="308"/>
      <c r="AI117" s="308" t="s">
        <v>588</v>
      </c>
      <c r="AJ117" s="308"/>
      <c r="AK117" s="308"/>
      <c r="AL117" s="308"/>
      <c r="AM117" s="308" t="s">
        <v>589</v>
      </c>
      <c r="AN117" s="308"/>
      <c r="AO117" s="308"/>
      <c r="AP117" s="308"/>
      <c r="AQ117" s="308" t="s">
        <v>590</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470</v>
      </c>
      <c r="AN118" s="300"/>
      <c r="AO118" s="300"/>
      <c r="AP118" s="301"/>
      <c r="AQ118" s="337" t="s">
        <v>539</v>
      </c>
      <c r="AR118" s="338"/>
      <c r="AS118" s="338"/>
      <c r="AT118" s="338"/>
      <c r="AU118" s="338"/>
      <c r="AV118" s="338"/>
      <c r="AW118" s="338"/>
      <c r="AX118" s="339"/>
    </row>
    <row r="119" spans="1:50" ht="23.25" hidden="1" customHeight="1" x14ac:dyDescent="0.15">
      <c r="A119" s="294"/>
      <c r="B119" s="295"/>
      <c r="C119" s="295"/>
      <c r="D119" s="295"/>
      <c r="E119" s="295"/>
      <c r="F119" s="296"/>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470</v>
      </c>
      <c r="AN121" s="300"/>
      <c r="AO121" s="300"/>
      <c r="AP121" s="301"/>
      <c r="AQ121" s="337" t="s">
        <v>539</v>
      </c>
      <c r="AR121" s="338"/>
      <c r="AS121" s="338"/>
      <c r="AT121" s="338"/>
      <c r="AU121" s="338"/>
      <c r="AV121" s="338"/>
      <c r="AW121" s="338"/>
      <c r="AX121" s="339"/>
    </row>
    <row r="122" spans="1:50" ht="23.25" hidden="1" customHeight="1" x14ac:dyDescent="0.15">
      <c r="A122" s="294"/>
      <c r="B122" s="295"/>
      <c r="C122" s="295"/>
      <c r="D122" s="295"/>
      <c r="E122" s="295"/>
      <c r="F122" s="296"/>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470</v>
      </c>
      <c r="AN124" s="300"/>
      <c r="AO124" s="300"/>
      <c r="AP124" s="301"/>
      <c r="AQ124" s="337" t="s">
        <v>539</v>
      </c>
      <c r="AR124" s="338"/>
      <c r="AS124" s="338"/>
      <c r="AT124" s="338"/>
      <c r="AU124" s="338"/>
      <c r="AV124" s="338"/>
      <c r="AW124" s="338"/>
      <c r="AX124" s="339"/>
    </row>
    <row r="125" spans="1:50" ht="23.25" hidden="1" customHeight="1" x14ac:dyDescent="0.15">
      <c r="A125" s="294"/>
      <c r="B125" s="295"/>
      <c r="C125" s="295"/>
      <c r="D125" s="295"/>
      <c r="E125" s="295"/>
      <c r="F125" s="296"/>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470</v>
      </c>
      <c r="AN127" s="300"/>
      <c r="AO127" s="300"/>
      <c r="AP127" s="301"/>
      <c r="AQ127" s="337" t="s">
        <v>539</v>
      </c>
      <c r="AR127" s="338"/>
      <c r="AS127" s="338"/>
      <c r="AT127" s="338"/>
      <c r="AU127" s="338"/>
      <c r="AV127" s="338"/>
      <c r="AW127" s="338"/>
      <c r="AX127" s="339"/>
    </row>
    <row r="128" spans="1:50" ht="23.25" hidden="1" customHeight="1" x14ac:dyDescent="0.15">
      <c r="A128" s="294"/>
      <c r="B128" s="295"/>
      <c r="C128" s="295"/>
      <c r="D128" s="295"/>
      <c r="E128" s="295"/>
      <c r="F128" s="296"/>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1" t="s">
        <v>369</v>
      </c>
      <c r="B130" s="999"/>
      <c r="C130" s="998" t="s">
        <v>366</v>
      </c>
      <c r="D130" s="999"/>
      <c r="E130" s="310" t="s">
        <v>399</v>
      </c>
      <c r="F130" s="311"/>
      <c r="G130" s="312" t="s">
        <v>566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2"/>
      <c r="B131" s="254"/>
      <c r="C131" s="253"/>
      <c r="D131" s="254"/>
      <c r="E131" s="240" t="s">
        <v>398</v>
      </c>
      <c r="F131" s="241"/>
      <c r="G131" s="237" t="s">
        <v>567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2"/>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470</v>
      </c>
      <c r="AN132" s="267"/>
      <c r="AO132" s="267"/>
      <c r="AP132" s="269"/>
      <c r="AQ132" s="269" t="s">
        <v>355</v>
      </c>
      <c r="AR132" s="270"/>
      <c r="AS132" s="270"/>
      <c r="AT132" s="271"/>
      <c r="AU132" s="281" t="s">
        <v>380</v>
      </c>
      <c r="AV132" s="281"/>
      <c r="AW132" s="281"/>
      <c r="AX132" s="282"/>
    </row>
    <row r="133" spans="1:50" ht="18.75" customHeight="1" x14ac:dyDescent="0.15">
      <c r="A133" s="1002"/>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607</v>
      </c>
      <c r="AR133" s="273"/>
      <c r="AS133" s="138" t="s">
        <v>356</v>
      </c>
      <c r="AT133" s="173"/>
      <c r="AU133" s="137">
        <v>29</v>
      </c>
      <c r="AV133" s="137"/>
      <c r="AW133" s="138" t="s">
        <v>300</v>
      </c>
      <c r="AX133" s="139"/>
    </row>
    <row r="134" spans="1:50" ht="39.75" customHeight="1" x14ac:dyDescent="0.15">
      <c r="A134" s="1002"/>
      <c r="B134" s="254"/>
      <c r="C134" s="253"/>
      <c r="D134" s="254"/>
      <c r="E134" s="253"/>
      <c r="F134" s="316"/>
      <c r="G134" s="232" t="s">
        <v>618</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83" t="s">
        <v>619</v>
      </c>
      <c r="AC134" s="223"/>
      <c r="AD134" s="223"/>
      <c r="AE134" s="268">
        <v>18</v>
      </c>
      <c r="AF134" s="105"/>
      <c r="AG134" s="105"/>
      <c r="AH134" s="105"/>
      <c r="AI134" s="268">
        <v>22</v>
      </c>
      <c r="AJ134" s="105"/>
      <c r="AK134" s="105"/>
      <c r="AL134" s="105"/>
      <c r="AM134" s="268">
        <v>22</v>
      </c>
      <c r="AN134" s="105"/>
      <c r="AO134" s="105"/>
      <c r="AP134" s="105"/>
      <c r="AQ134" s="268" t="s">
        <v>622</v>
      </c>
      <c r="AR134" s="105"/>
      <c r="AS134" s="105"/>
      <c r="AT134" s="105"/>
      <c r="AU134" s="268">
        <v>22</v>
      </c>
      <c r="AV134" s="105"/>
      <c r="AW134" s="105"/>
      <c r="AX134" s="224"/>
    </row>
    <row r="135" spans="1:50" ht="39.75" customHeight="1" x14ac:dyDescent="0.15">
      <c r="A135" s="1002"/>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619</v>
      </c>
      <c r="AC135" s="134"/>
      <c r="AD135" s="134"/>
      <c r="AE135" s="268">
        <v>17</v>
      </c>
      <c r="AF135" s="105"/>
      <c r="AG135" s="105"/>
      <c r="AH135" s="105"/>
      <c r="AI135" s="268">
        <v>19</v>
      </c>
      <c r="AJ135" s="105"/>
      <c r="AK135" s="105"/>
      <c r="AL135" s="105"/>
      <c r="AM135" s="268">
        <v>22</v>
      </c>
      <c r="AN135" s="105"/>
      <c r="AO135" s="105"/>
      <c r="AP135" s="105"/>
      <c r="AQ135" s="268" t="s">
        <v>622</v>
      </c>
      <c r="AR135" s="105"/>
      <c r="AS135" s="105"/>
      <c r="AT135" s="105"/>
      <c r="AU135" s="268">
        <v>22</v>
      </c>
      <c r="AV135" s="105"/>
      <c r="AW135" s="105"/>
      <c r="AX135" s="224"/>
    </row>
    <row r="136" spans="1:50" ht="18.75" customHeight="1" x14ac:dyDescent="0.15">
      <c r="A136" s="1002"/>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470</v>
      </c>
      <c r="AN136" s="267"/>
      <c r="AO136" s="267"/>
      <c r="AP136" s="269"/>
      <c r="AQ136" s="269" t="s">
        <v>355</v>
      </c>
      <c r="AR136" s="270"/>
      <c r="AS136" s="270"/>
      <c r="AT136" s="271"/>
      <c r="AU136" s="281" t="s">
        <v>380</v>
      </c>
      <c r="AV136" s="281"/>
      <c r="AW136" s="281"/>
      <c r="AX136" s="282"/>
    </row>
    <row r="137" spans="1:50" ht="18.75" customHeight="1" x14ac:dyDescent="0.15">
      <c r="A137" s="1002"/>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t="s">
        <v>613</v>
      </c>
      <c r="AR137" s="273"/>
      <c r="AS137" s="138" t="s">
        <v>356</v>
      </c>
      <c r="AT137" s="173"/>
      <c r="AU137" s="137">
        <v>30</v>
      </c>
      <c r="AV137" s="137"/>
      <c r="AW137" s="138" t="s">
        <v>300</v>
      </c>
      <c r="AX137" s="139"/>
    </row>
    <row r="138" spans="1:50" ht="39.75" customHeight="1" x14ac:dyDescent="0.15">
      <c r="A138" s="1002"/>
      <c r="B138" s="254"/>
      <c r="C138" s="253"/>
      <c r="D138" s="254"/>
      <c r="E138" s="253"/>
      <c r="F138" s="316"/>
      <c r="G138" s="232" t="s">
        <v>591</v>
      </c>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83" t="s">
        <v>592</v>
      </c>
      <c r="AC138" s="223"/>
      <c r="AD138" s="223"/>
      <c r="AE138" s="268">
        <v>94</v>
      </c>
      <c r="AF138" s="105"/>
      <c r="AG138" s="105"/>
      <c r="AH138" s="105"/>
      <c r="AI138" s="268">
        <v>94</v>
      </c>
      <c r="AJ138" s="105"/>
      <c r="AK138" s="105"/>
      <c r="AL138" s="105"/>
      <c r="AM138" s="268">
        <v>94</v>
      </c>
      <c r="AN138" s="105"/>
      <c r="AO138" s="105"/>
      <c r="AP138" s="105"/>
      <c r="AQ138" s="268" t="s">
        <v>464</v>
      </c>
      <c r="AR138" s="105"/>
      <c r="AS138" s="105"/>
      <c r="AT138" s="105"/>
      <c r="AU138" s="268" t="s">
        <v>464</v>
      </c>
      <c r="AV138" s="105"/>
      <c r="AW138" s="105"/>
      <c r="AX138" s="224"/>
    </row>
    <row r="139" spans="1:50" ht="39.75" customHeight="1" x14ac:dyDescent="0.15">
      <c r="A139" s="1002"/>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t="s">
        <v>592</v>
      </c>
      <c r="AC139" s="134"/>
      <c r="AD139" s="134"/>
      <c r="AE139" s="268">
        <v>95</v>
      </c>
      <c r="AF139" s="105"/>
      <c r="AG139" s="105"/>
      <c r="AH139" s="105"/>
      <c r="AI139" s="268">
        <v>95</v>
      </c>
      <c r="AJ139" s="105"/>
      <c r="AK139" s="105"/>
      <c r="AL139" s="105"/>
      <c r="AM139" s="268">
        <v>95</v>
      </c>
      <c r="AN139" s="105"/>
      <c r="AO139" s="105"/>
      <c r="AP139" s="105"/>
      <c r="AQ139" s="268" t="s">
        <v>464</v>
      </c>
      <c r="AR139" s="105"/>
      <c r="AS139" s="105"/>
      <c r="AT139" s="105"/>
      <c r="AU139" s="268">
        <v>95</v>
      </c>
      <c r="AV139" s="105"/>
      <c r="AW139" s="105"/>
      <c r="AX139" s="224"/>
    </row>
    <row r="140" spans="1:50" ht="18.75" hidden="1" customHeight="1" x14ac:dyDescent="0.15">
      <c r="A140" s="1002"/>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470</v>
      </c>
      <c r="AN140" s="267"/>
      <c r="AO140" s="267"/>
      <c r="AP140" s="269"/>
      <c r="AQ140" s="269" t="s">
        <v>355</v>
      </c>
      <c r="AR140" s="270"/>
      <c r="AS140" s="270"/>
      <c r="AT140" s="271"/>
      <c r="AU140" s="281" t="s">
        <v>380</v>
      </c>
      <c r="AV140" s="281"/>
      <c r="AW140" s="281"/>
      <c r="AX140" s="282"/>
    </row>
    <row r="141" spans="1:50" ht="18.75" hidden="1" customHeight="1" x14ac:dyDescent="0.15">
      <c r="A141" s="1002"/>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1002"/>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02"/>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02"/>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470</v>
      </c>
      <c r="AN144" s="267"/>
      <c r="AO144" s="267"/>
      <c r="AP144" s="269"/>
      <c r="AQ144" s="269" t="s">
        <v>355</v>
      </c>
      <c r="AR144" s="270"/>
      <c r="AS144" s="270"/>
      <c r="AT144" s="271"/>
      <c r="AU144" s="281" t="s">
        <v>380</v>
      </c>
      <c r="AV144" s="281"/>
      <c r="AW144" s="281"/>
      <c r="AX144" s="282"/>
    </row>
    <row r="145" spans="1:50" ht="18.75" hidden="1" customHeight="1" x14ac:dyDescent="0.15">
      <c r="A145" s="1002"/>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1002"/>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02"/>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02"/>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470</v>
      </c>
      <c r="AN148" s="267"/>
      <c r="AO148" s="267"/>
      <c r="AP148" s="269"/>
      <c r="AQ148" s="269" t="s">
        <v>355</v>
      </c>
      <c r="AR148" s="270"/>
      <c r="AS148" s="270"/>
      <c r="AT148" s="271"/>
      <c r="AU148" s="281" t="s">
        <v>380</v>
      </c>
      <c r="AV148" s="281"/>
      <c r="AW148" s="281"/>
      <c r="AX148" s="282"/>
    </row>
    <row r="149" spans="1:50" ht="18.75" hidden="1" customHeight="1" x14ac:dyDescent="0.15">
      <c r="A149" s="1002"/>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1002"/>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02"/>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hidden="1" customHeight="1" x14ac:dyDescent="0.15">
      <c r="A152" s="1002"/>
      <c r="B152" s="254"/>
      <c r="C152" s="253"/>
      <c r="D152" s="254"/>
      <c r="E152" s="253"/>
      <c r="F152" s="316"/>
      <c r="G152" s="274" t="s">
        <v>381</v>
      </c>
      <c r="H152" s="170"/>
      <c r="I152" s="170"/>
      <c r="J152" s="170"/>
      <c r="K152" s="170"/>
      <c r="L152" s="170"/>
      <c r="M152" s="170"/>
      <c r="N152" s="170"/>
      <c r="O152" s="170"/>
      <c r="P152" s="171"/>
      <c r="Q152" s="177" t="s">
        <v>474</v>
      </c>
      <c r="R152" s="170"/>
      <c r="S152" s="170"/>
      <c r="T152" s="170"/>
      <c r="U152" s="170"/>
      <c r="V152" s="170"/>
      <c r="W152" s="170"/>
      <c r="X152" s="170"/>
      <c r="Y152" s="170"/>
      <c r="Z152" s="170"/>
      <c r="AA152" s="170"/>
      <c r="AB152" s="289" t="s">
        <v>475</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2"/>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2"/>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02"/>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3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2"/>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32"/>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02"/>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32"/>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2"/>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3"/>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2"/>
      <c r="B159" s="254"/>
      <c r="C159" s="253"/>
      <c r="D159" s="254"/>
      <c r="E159" s="253"/>
      <c r="F159" s="316"/>
      <c r="G159" s="274" t="s">
        <v>381</v>
      </c>
      <c r="H159" s="170"/>
      <c r="I159" s="170"/>
      <c r="J159" s="170"/>
      <c r="K159" s="170"/>
      <c r="L159" s="170"/>
      <c r="M159" s="170"/>
      <c r="N159" s="170"/>
      <c r="O159" s="170"/>
      <c r="P159" s="171"/>
      <c r="Q159" s="177" t="s">
        <v>474</v>
      </c>
      <c r="R159" s="170"/>
      <c r="S159" s="170"/>
      <c r="T159" s="170"/>
      <c r="U159" s="170"/>
      <c r="V159" s="170"/>
      <c r="W159" s="170"/>
      <c r="X159" s="170"/>
      <c r="Y159" s="170"/>
      <c r="Z159" s="170"/>
      <c r="AA159" s="170"/>
      <c r="AB159" s="289" t="s">
        <v>475</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2"/>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2"/>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2"/>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3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2"/>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32"/>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2"/>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32"/>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2"/>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3"/>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2"/>
      <c r="B166" s="254"/>
      <c r="C166" s="253"/>
      <c r="D166" s="254"/>
      <c r="E166" s="253"/>
      <c r="F166" s="316"/>
      <c r="G166" s="274" t="s">
        <v>381</v>
      </c>
      <c r="H166" s="170"/>
      <c r="I166" s="170"/>
      <c r="J166" s="170"/>
      <c r="K166" s="170"/>
      <c r="L166" s="170"/>
      <c r="M166" s="170"/>
      <c r="N166" s="170"/>
      <c r="O166" s="170"/>
      <c r="P166" s="171"/>
      <c r="Q166" s="177" t="s">
        <v>474</v>
      </c>
      <c r="R166" s="170"/>
      <c r="S166" s="170"/>
      <c r="T166" s="170"/>
      <c r="U166" s="170"/>
      <c r="V166" s="170"/>
      <c r="W166" s="170"/>
      <c r="X166" s="170"/>
      <c r="Y166" s="170"/>
      <c r="Z166" s="170"/>
      <c r="AA166" s="170"/>
      <c r="AB166" s="289" t="s">
        <v>475</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2"/>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2"/>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2"/>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3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2"/>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32"/>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2"/>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32"/>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2"/>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3"/>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2"/>
      <c r="B173" s="254"/>
      <c r="C173" s="253"/>
      <c r="D173" s="254"/>
      <c r="E173" s="253"/>
      <c r="F173" s="316"/>
      <c r="G173" s="274" t="s">
        <v>381</v>
      </c>
      <c r="H173" s="170"/>
      <c r="I173" s="170"/>
      <c r="J173" s="170"/>
      <c r="K173" s="170"/>
      <c r="L173" s="170"/>
      <c r="M173" s="170"/>
      <c r="N173" s="170"/>
      <c r="O173" s="170"/>
      <c r="P173" s="171"/>
      <c r="Q173" s="177" t="s">
        <v>474</v>
      </c>
      <c r="R173" s="170"/>
      <c r="S173" s="170"/>
      <c r="T173" s="170"/>
      <c r="U173" s="170"/>
      <c r="V173" s="170"/>
      <c r="W173" s="170"/>
      <c r="X173" s="170"/>
      <c r="Y173" s="170"/>
      <c r="Z173" s="170"/>
      <c r="AA173" s="170"/>
      <c r="AB173" s="289" t="s">
        <v>475</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2"/>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2"/>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2"/>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3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2"/>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32"/>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2"/>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32"/>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2"/>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3"/>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2"/>
      <c r="B180" s="254"/>
      <c r="C180" s="253"/>
      <c r="D180" s="254"/>
      <c r="E180" s="253"/>
      <c r="F180" s="316"/>
      <c r="G180" s="274" t="s">
        <v>381</v>
      </c>
      <c r="H180" s="170"/>
      <c r="I180" s="170"/>
      <c r="J180" s="170"/>
      <c r="K180" s="170"/>
      <c r="L180" s="170"/>
      <c r="M180" s="170"/>
      <c r="N180" s="170"/>
      <c r="O180" s="170"/>
      <c r="P180" s="171"/>
      <c r="Q180" s="177" t="s">
        <v>474</v>
      </c>
      <c r="R180" s="170"/>
      <c r="S180" s="170"/>
      <c r="T180" s="170"/>
      <c r="U180" s="170"/>
      <c r="V180" s="170"/>
      <c r="W180" s="170"/>
      <c r="X180" s="170"/>
      <c r="Y180" s="170"/>
      <c r="Z180" s="170"/>
      <c r="AA180" s="170"/>
      <c r="AB180" s="289" t="s">
        <v>475</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2"/>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2"/>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2"/>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3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2"/>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32"/>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2"/>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32"/>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2"/>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3"/>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2"/>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2"/>
      <c r="B188" s="254"/>
      <c r="C188" s="253"/>
      <c r="D188" s="254"/>
      <c r="E188" s="161" t="s">
        <v>573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2"/>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15">
      <c r="A190" s="1002"/>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2"/>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2"/>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470</v>
      </c>
      <c r="AN192" s="267"/>
      <c r="AO192" s="267"/>
      <c r="AP192" s="269"/>
      <c r="AQ192" s="269" t="s">
        <v>355</v>
      </c>
      <c r="AR192" s="270"/>
      <c r="AS192" s="270"/>
      <c r="AT192" s="271"/>
      <c r="AU192" s="281" t="s">
        <v>380</v>
      </c>
      <c r="AV192" s="281"/>
      <c r="AW192" s="281"/>
      <c r="AX192" s="282"/>
    </row>
    <row r="193" spans="1:50" ht="18.75" hidden="1" customHeight="1" x14ac:dyDescent="0.15">
      <c r="A193" s="1002"/>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1002"/>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02"/>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02"/>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470</v>
      </c>
      <c r="AN196" s="267"/>
      <c r="AO196" s="267"/>
      <c r="AP196" s="269"/>
      <c r="AQ196" s="269" t="s">
        <v>355</v>
      </c>
      <c r="AR196" s="270"/>
      <c r="AS196" s="270"/>
      <c r="AT196" s="271"/>
      <c r="AU196" s="281" t="s">
        <v>380</v>
      </c>
      <c r="AV196" s="281"/>
      <c r="AW196" s="281"/>
      <c r="AX196" s="282"/>
    </row>
    <row r="197" spans="1:50" ht="18.75" hidden="1" customHeight="1" x14ac:dyDescent="0.15">
      <c r="A197" s="1002"/>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1002"/>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02"/>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02"/>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470</v>
      </c>
      <c r="AN200" s="267"/>
      <c r="AO200" s="267"/>
      <c r="AP200" s="269"/>
      <c r="AQ200" s="269" t="s">
        <v>355</v>
      </c>
      <c r="AR200" s="270"/>
      <c r="AS200" s="270"/>
      <c r="AT200" s="271"/>
      <c r="AU200" s="281" t="s">
        <v>380</v>
      </c>
      <c r="AV200" s="281"/>
      <c r="AW200" s="281"/>
      <c r="AX200" s="282"/>
    </row>
    <row r="201" spans="1:50" ht="18.75" hidden="1" customHeight="1" x14ac:dyDescent="0.15">
      <c r="A201" s="1002"/>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1002"/>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02"/>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02"/>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470</v>
      </c>
      <c r="AN204" s="267"/>
      <c r="AO204" s="267"/>
      <c r="AP204" s="269"/>
      <c r="AQ204" s="269" t="s">
        <v>355</v>
      </c>
      <c r="AR204" s="270"/>
      <c r="AS204" s="270"/>
      <c r="AT204" s="271"/>
      <c r="AU204" s="281" t="s">
        <v>380</v>
      </c>
      <c r="AV204" s="281"/>
      <c r="AW204" s="281"/>
      <c r="AX204" s="282"/>
    </row>
    <row r="205" spans="1:50" ht="18.75" hidden="1" customHeight="1" x14ac:dyDescent="0.15">
      <c r="A205" s="1002"/>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1002"/>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02"/>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02"/>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470</v>
      </c>
      <c r="AN208" s="267"/>
      <c r="AO208" s="267"/>
      <c r="AP208" s="269"/>
      <c r="AQ208" s="269" t="s">
        <v>355</v>
      </c>
      <c r="AR208" s="270"/>
      <c r="AS208" s="270"/>
      <c r="AT208" s="271"/>
      <c r="AU208" s="281" t="s">
        <v>380</v>
      </c>
      <c r="AV208" s="281"/>
      <c r="AW208" s="281"/>
      <c r="AX208" s="282"/>
    </row>
    <row r="209" spans="1:50" ht="18.75" hidden="1" customHeight="1" x14ac:dyDescent="0.15">
      <c r="A209" s="1002"/>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1002"/>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02"/>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02"/>
      <c r="B212" s="254"/>
      <c r="C212" s="253"/>
      <c r="D212" s="254"/>
      <c r="E212" s="253"/>
      <c r="F212" s="316"/>
      <c r="G212" s="274" t="s">
        <v>381</v>
      </c>
      <c r="H212" s="170"/>
      <c r="I212" s="170"/>
      <c r="J212" s="170"/>
      <c r="K212" s="170"/>
      <c r="L212" s="170"/>
      <c r="M212" s="170"/>
      <c r="N212" s="170"/>
      <c r="O212" s="170"/>
      <c r="P212" s="171"/>
      <c r="Q212" s="177" t="s">
        <v>474</v>
      </c>
      <c r="R212" s="170"/>
      <c r="S212" s="170"/>
      <c r="T212" s="170"/>
      <c r="U212" s="170"/>
      <c r="V212" s="170"/>
      <c r="W212" s="170"/>
      <c r="X212" s="170"/>
      <c r="Y212" s="170"/>
      <c r="Z212" s="170"/>
      <c r="AA212" s="170"/>
      <c r="AB212" s="289" t="s">
        <v>475</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2"/>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2"/>
      <c r="B214" s="254"/>
      <c r="C214" s="253"/>
      <c r="D214" s="254"/>
      <c r="E214" s="253"/>
      <c r="F214" s="316"/>
      <c r="G214" s="232"/>
      <c r="H214" s="162"/>
      <c r="I214" s="162"/>
      <c r="J214" s="162"/>
      <c r="K214" s="162"/>
      <c r="L214" s="162"/>
      <c r="M214" s="162"/>
      <c r="N214" s="162"/>
      <c r="O214" s="162"/>
      <c r="P214" s="233"/>
      <c r="Q214" s="989"/>
      <c r="R214" s="990"/>
      <c r="S214" s="990"/>
      <c r="T214" s="990"/>
      <c r="U214" s="990"/>
      <c r="V214" s="990"/>
      <c r="W214" s="990"/>
      <c r="X214" s="990"/>
      <c r="Y214" s="990"/>
      <c r="Z214" s="990"/>
      <c r="AA214" s="99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2"/>
      <c r="B215" s="254"/>
      <c r="C215" s="253"/>
      <c r="D215" s="254"/>
      <c r="E215" s="253"/>
      <c r="F215" s="316"/>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2"/>
      <c r="B216" s="254"/>
      <c r="C216" s="253"/>
      <c r="D216" s="254"/>
      <c r="E216" s="253"/>
      <c r="F216" s="316"/>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2"/>
      <c r="B217" s="254"/>
      <c r="C217" s="253"/>
      <c r="D217" s="254"/>
      <c r="E217" s="253"/>
      <c r="F217" s="316"/>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2"/>
      <c r="B218" s="254"/>
      <c r="C218" s="253"/>
      <c r="D218" s="254"/>
      <c r="E218" s="253"/>
      <c r="F218" s="316"/>
      <c r="G218" s="237"/>
      <c r="H218" s="165"/>
      <c r="I218" s="165"/>
      <c r="J218" s="165"/>
      <c r="K218" s="165"/>
      <c r="L218" s="165"/>
      <c r="M218" s="165"/>
      <c r="N218" s="165"/>
      <c r="O218" s="165"/>
      <c r="P218" s="238"/>
      <c r="Q218" s="995"/>
      <c r="R218" s="996"/>
      <c r="S218" s="996"/>
      <c r="T218" s="996"/>
      <c r="U218" s="996"/>
      <c r="V218" s="996"/>
      <c r="W218" s="996"/>
      <c r="X218" s="996"/>
      <c r="Y218" s="996"/>
      <c r="Z218" s="996"/>
      <c r="AA218" s="997"/>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2"/>
      <c r="B219" s="254"/>
      <c r="C219" s="253"/>
      <c r="D219" s="254"/>
      <c r="E219" s="253"/>
      <c r="F219" s="316"/>
      <c r="G219" s="274" t="s">
        <v>381</v>
      </c>
      <c r="H219" s="170"/>
      <c r="I219" s="170"/>
      <c r="J219" s="170"/>
      <c r="K219" s="170"/>
      <c r="L219" s="170"/>
      <c r="M219" s="170"/>
      <c r="N219" s="170"/>
      <c r="O219" s="170"/>
      <c r="P219" s="171"/>
      <c r="Q219" s="177" t="s">
        <v>474</v>
      </c>
      <c r="R219" s="170"/>
      <c r="S219" s="170"/>
      <c r="T219" s="170"/>
      <c r="U219" s="170"/>
      <c r="V219" s="170"/>
      <c r="W219" s="170"/>
      <c r="X219" s="170"/>
      <c r="Y219" s="170"/>
      <c r="Z219" s="170"/>
      <c r="AA219" s="170"/>
      <c r="AB219" s="289" t="s">
        <v>475</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2"/>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2"/>
      <c r="B221" s="254"/>
      <c r="C221" s="253"/>
      <c r="D221" s="254"/>
      <c r="E221" s="253"/>
      <c r="F221" s="316"/>
      <c r="G221" s="232"/>
      <c r="H221" s="162"/>
      <c r="I221" s="162"/>
      <c r="J221" s="162"/>
      <c r="K221" s="162"/>
      <c r="L221" s="162"/>
      <c r="M221" s="162"/>
      <c r="N221" s="162"/>
      <c r="O221" s="162"/>
      <c r="P221" s="233"/>
      <c r="Q221" s="989"/>
      <c r="R221" s="990"/>
      <c r="S221" s="990"/>
      <c r="T221" s="990"/>
      <c r="U221" s="990"/>
      <c r="V221" s="990"/>
      <c r="W221" s="990"/>
      <c r="X221" s="990"/>
      <c r="Y221" s="990"/>
      <c r="Z221" s="990"/>
      <c r="AA221" s="99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2"/>
      <c r="B222" s="254"/>
      <c r="C222" s="253"/>
      <c r="D222" s="254"/>
      <c r="E222" s="253"/>
      <c r="F222" s="316"/>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2"/>
      <c r="B223" s="254"/>
      <c r="C223" s="253"/>
      <c r="D223" s="254"/>
      <c r="E223" s="253"/>
      <c r="F223" s="316"/>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2"/>
      <c r="B224" s="254"/>
      <c r="C224" s="253"/>
      <c r="D224" s="254"/>
      <c r="E224" s="253"/>
      <c r="F224" s="316"/>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2"/>
      <c r="B225" s="254"/>
      <c r="C225" s="253"/>
      <c r="D225" s="254"/>
      <c r="E225" s="253"/>
      <c r="F225" s="316"/>
      <c r="G225" s="237"/>
      <c r="H225" s="165"/>
      <c r="I225" s="165"/>
      <c r="J225" s="165"/>
      <c r="K225" s="165"/>
      <c r="L225" s="165"/>
      <c r="M225" s="165"/>
      <c r="N225" s="165"/>
      <c r="O225" s="165"/>
      <c r="P225" s="238"/>
      <c r="Q225" s="995"/>
      <c r="R225" s="996"/>
      <c r="S225" s="996"/>
      <c r="T225" s="996"/>
      <c r="U225" s="996"/>
      <c r="V225" s="996"/>
      <c r="W225" s="996"/>
      <c r="X225" s="996"/>
      <c r="Y225" s="996"/>
      <c r="Z225" s="996"/>
      <c r="AA225" s="997"/>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2"/>
      <c r="B226" s="254"/>
      <c r="C226" s="253"/>
      <c r="D226" s="254"/>
      <c r="E226" s="253"/>
      <c r="F226" s="316"/>
      <c r="G226" s="274" t="s">
        <v>381</v>
      </c>
      <c r="H226" s="170"/>
      <c r="I226" s="170"/>
      <c r="J226" s="170"/>
      <c r="K226" s="170"/>
      <c r="L226" s="170"/>
      <c r="M226" s="170"/>
      <c r="N226" s="170"/>
      <c r="O226" s="170"/>
      <c r="P226" s="171"/>
      <c r="Q226" s="177" t="s">
        <v>474</v>
      </c>
      <c r="R226" s="170"/>
      <c r="S226" s="170"/>
      <c r="T226" s="170"/>
      <c r="U226" s="170"/>
      <c r="V226" s="170"/>
      <c r="W226" s="170"/>
      <c r="X226" s="170"/>
      <c r="Y226" s="170"/>
      <c r="Z226" s="170"/>
      <c r="AA226" s="170"/>
      <c r="AB226" s="289" t="s">
        <v>475</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2"/>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2"/>
      <c r="B228" s="254"/>
      <c r="C228" s="253"/>
      <c r="D228" s="254"/>
      <c r="E228" s="253"/>
      <c r="F228" s="316"/>
      <c r="G228" s="232"/>
      <c r="H228" s="162"/>
      <c r="I228" s="162"/>
      <c r="J228" s="162"/>
      <c r="K228" s="162"/>
      <c r="L228" s="162"/>
      <c r="M228" s="162"/>
      <c r="N228" s="162"/>
      <c r="O228" s="162"/>
      <c r="P228" s="233"/>
      <c r="Q228" s="989"/>
      <c r="R228" s="990"/>
      <c r="S228" s="990"/>
      <c r="T228" s="990"/>
      <c r="U228" s="990"/>
      <c r="V228" s="990"/>
      <c r="W228" s="990"/>
      <c r="X228" s="990"/>
      <c r="Y228" s="990"/>
      <c r="Z228" s="990"/>
      <c r="AA228" s="99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2"/>
      <c r="B229" s="254"/>
      <c r="C229" s="253"/>
      <c r="D229" s="254"/>
      <c r="E229" s="253"/>
      <c r="F229" s="316"/>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2"/>
      <c r="B230" s="254"/>
      <c r="C230" s="253"/>
      <c r="D230" s="254"/>
      <c r="E230" s="253"/>
      <c r="F230" s="316"/>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2"/>
      <c r="B231" s="254"/>
      <c r="C231" s="253"/>
      <c r="D231" s="254"/>
      <c r="E231" s="253"/>
      <c r="F231" s="316"/>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2"/>
      <c r="B232" s="254"/>
      <c r="C232" s="253"/>
      <c r="D232" s="254"/>
      <c r="E232" s="253"/>
      <c r="F232" s="316"/>
      <c r="G232" s="237"/>
      <c r="H232" s="165"/>
      <c r="I232" s="165"/>
      <c r="J232" s="165"/>
      <c r="K232" s="165"/>
      <c r="L232" s="165"/>
      <c r="M232" s="165"/>
      <c r="N232" s="165"/>
      <c r="O232" s="165"/>
      <c r="P232" s="238"/>
      <c r="Q232" s="995"/>
      <c r="R232" s="996"/>
      <c r="S232" s="996"/>
      <c r="T232" s="996"/>
      <c r="U232" s="996"/>
      <c r="V232" s="996"/>
      <c r="W232" s="996"/>
      <c r="X232" s="996"/>
      <c r="Y232" s="996"/>
      <c r="Z232" s="996"/>
      <c r="AA232" s="997"/>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2"/>
      <c r="B233" s="254"/>
      <c r="C233" s="253"/>
      <c r="D233" s="254"/>
      <c r="E233" s="253"/>
      <c r="F233" s="316"/>
      <c r="G233" s="274" t="s">
        <v>381</v>
      </c>
      <c r="H233" s="170"/>
      <c r="I233" s="170"/>
      <c r="J233" s="170"/>
      <c r="K233" s="170"/>
      <c r="L233" s="170"/>
      <c r="M233" s="170"/>
      <c r="N233" s="170"/>
      <c r="O233" s="170"/>
      <c r="P233" s="171"/>
      <c r="Q233" s="177" t="s">
        <v>474</v>
      </c>
      <c r="R233" s="170"/>
      <c r="S233" s="170"/>
      <c r="T233" s="170"/>
      <c r="U233" s="170"/>
      <c r="V233" s="170"/>
      <c r="W233" s="170"/>
      <c r="X233" s="170"/>
      <c r="Y233" s="170"/>
      <c r="Z233" s="170"/>
      <c r="AA233" s="170"/>
      <c r="AB233" s="289" t="s">
        <v>475</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2"/>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2"/>
      <c r="B235" s="254"/>
      <c r="C235" s="253"/>
      <c r="D235" s="254"/>
      <c r="E235" s="253"/>
      <c r="F235" s="316"/>
      <c r="G235" s="232"/>
      <c r="H235" s="162"/>
      <c r="I235" s="162"/>
      <c r="J235" s="162"/>
      <c r="K235" s="162"/>
      <c r="L235" s="162"/>
      <c r="M235" s="162"/>
      <c r="N235" s="162"/>
      <c r="O235" s="162"/>
      <c r="P235" s="233"/>
      <c r="Q235" s="989"/>
      <c r="R235" s="990"/>
      <c r="S235" s="990"/>
      <c r="T235" s="990"/>
      <c r="U235" s="990"/>
      <c r="V235" s="990"/>
      <c r="W235" s="990"/>
      <c r="X235" s="990"/>
      <c r="Y235" s="990"/>
      <c r="Z235" s="990"/>
      <c r="AA235" s="99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2"/>
      <c r="B236" s="254"/>
      <c r="C236" s="253"/>
      <c r="D236" s="254"/>
      <c r="E236" s="253"/>
      <c r="F236" s="316"/>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2"/>
      <c r="B237" s="254"/>
      <c r="C237" s="253"/>
      <c r="D237" s="254"/>
      <c r="E237" s="253"/>
      <c r="F237" s="316"/>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2"/>
      <c r="B238" s="254"/>
      <c r="C238" s="253"/>
      <c r="D238" s="254"/>
      <c r="E238" s="253"/>
      <c r="F238" s="316"/>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2"/>
      <c r="B239" s="254"/>
      <c r="C239" s="253"/>
      <c r="D239" s="254"/>
      <c r="E239" s="253"/>
      <c r="F239" s="316"/>
      <c r="G239" s="237"/>
      <c r="H239" s="165"/>
      <c r="I239" s="165"/>
      <c r="J239" s="165"/>
      <c r="K239" s="165"/>
      <c r="L239" s="165"/>
      <c r="M239" s="165"/>
      <c r="N239" s="165"/>
      <c r="O239" s="165"/>
      <c r="P239" s="238"/>
      <c r="Q239" s="995"/>
      <c r="R239" s="996"/>
      <c r="S239" s="996"/>
      <c r="T239" s="996"/>
      <c r="U239" s="996"/>
      <c r="V239" s="996"/>
      <c r="W239" s="996"/>
      <c r="X239" s="996"/>
      <c r="Y239" s="996"/>
      <c r="Z239" s="996"/>
      <c r="AA239" s="997"/>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2"/>
      <c r="B240" s="254"/>
      <c r="C240" s="253"/>
      <c r="D240" s="254"/>
      <c r="E240" s="253"/>
      <c r="F240" s="316"/>
      <c r="G240" s="274" t="s">
        <v>381</v>
      </c>
      <c r="H240" s="170"/>
      <c r="I240" s="170"/>
      <c r="J240" s="170"/>
      <c r="K240" s="170"/>
      <c r="L240" s="170"/>
      <c r="M240" s="170"/>
      <c r="N240" s="170"/>
      <c r="O240" s="170"/>
      <c r="P240" s="171"/>
      <c r="Q240" s="177" t="s">
        <v>474</v>
      </c>
      <c r="R240" s="170"/>
      <c r="S240" s="170"/>
      <c r="T240" s="170"/>
      <c r="U240" s="170"/>
      <c r="V240" s="170"/>
      <c r="W240" s="170"/>
      <c r="X240" s="170"/>
      <c r="Y240" s="170"/>
      <c r="Z240" s="170"/>
      <c r="AA240" s="170"/>
      <c r="AB240" s="289" t="s">
        <v>475</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2"/>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2"/>
      <c r="B242" s="254"/>
      <c r="C242" s="253"/>
      <c r="D242" s="254"/>
      <c r="E242" s="253"/>
      <c r="F242" s="316"/>
      <c r="G242" s="232"/>
      <c r="H242" s="162"/>
      <c r="I242" s="162"/>
      <c r="J242" s="162"/>
      <c r="K242" s="162"/>
      <c r="L242" s="162"/>
      <c r="M242" s="162"/>
      <c r="N242" s="162"/>
      <c r="O242" s="162"/>
      <c r="P242" s="233"/>
      <c r="Q242" s="989"/>
      <c r="R242" s="990"/>
      <c r="S242" s="990"/>
      <c r="T242" s="990"/>
      <c r="U242" s="990"/>
      <c r="V242" s="990"/>
      <c r="W242" s="990"/>
      <c r="X242" s="990"/>
      <c r="Y242" s="990"/>
      <c r="Z242" s="990"/>
      <c r="AA242" s="99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2"/>
      <c r="B243" s="254"/>
      <c r="C243" s="253"/>
      <c r="D243" s="254"/>
      <c r="E243" s="253"/>
      <c r="F243" s="316"/>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2"/>
      <c r="B244" s="254"/>
      <c r="C244" s="253"/>
      <c r="D244" s="254"/>
      <c r="E244" s="253"/>
      <c r="F244" s="316"/>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2"/>
      <c r="B245" s="254"/>
      <c r="C245" s="253"/>
      <c r="D245" s="254"/>
      <c r="E245" s="253"/>
      <c r="F245" s="316"/>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2"/>
      <c r="B246" s="254"/>
      <c r="C246" s="253"/>
      <c r="D246" s="254"/>
      <c r="E246" s="317"/>
      <c r="F246" s="318"/>
      <c r="G246" s="237"/>
      <c r="H246" s="165"/>
      <c r="I246" s="165"/>
      <c r="J246" s="165"/>
      <c r="K246" s="165"/>
      <c r="L246" s="165"/>
      <c r="M246" s="165"/>
      <c r="N246" s="165"/>
      <c r="O246" s="165"/>
      <c r="P246" s="238"/>
      <c r="Q246" s="995"/>
      <c r="R246" s="996"/>
      <c r="S246" s="996"/>
      <c r="T246" s="996"/>
      <c r="U246" s="996"/>
      <c r="V246" s="996"/>
      <c r="W246" s="996"/>
      <c r="X246" s="996"/>
      <c r="Y246" s="996"/>
      <c r="Z246" s="996"/>
      <c r="AA246" s="997"/>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2"/>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2"/>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2"/>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02"/>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2"/>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2"/>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470</v>
      </c>
      <c r="AN252" s="267"/>
      <c r="AO252" s="267"/>
      <c r="AP252" s="269"/>
      <c r="AQ252" s="269" t="s">
        <v>355</v>
      </c>
      <c r="AR252" s="270"/>
      <c r="AS252" s="270"/>
      <c r="AT252" s="271"/>
      <c r="AU252" s="281" t="s">
        <v>380</v>
      </c>
      <c r="AV252" s="281"/>
      <c r="AW252" s="281"/>
      <c r="AX252" s="282"/>
    </row>
    <row r="253" spans="1:50" ht="18.75" hidden="1" customHeight="1" x14ac:dyDescent="0.15">
      <c r="A253" s="1002"/>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1002"/>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02"/>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02"/>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470</v>
      </c>
      <c r="AN256" s="267"/>
      <c r="AO256" s="267"/>
      <c r="AP256" s="269"/>
      <c r="AQ256" s="269" t="s">
        <v>355</v>
      </c>
      <c r="AR256" s="270"/>
      <c r="AS256" s="270"/>
      <c r="AT256" s="271"/>
      <c r="AU256" s="281" t="s">
        <v>380</v>
      </c>
      <c r="AV256" s="281"/>
      <c r="AW256" s="281"/>
      <c r="AX256" s="282"/>
    </row>
    <row r="257" spans="1:50" ht="18.75" hidden="1" customHeight="1" x14ac:dyDescent="0.15">
      <c r="A257" s="1002"/>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1002"/>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02"/>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02"/>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470</v>
      </c>
      <c r="AN260" s="267"/>
      <c r="AO260" s="267"/>
      <c r="AP260" s="269"/>
      <c r="AQ260" s="269" t="s">
        <v>355</v>
      </c>
      <c r="AR260" s="270"/>
      <c r="AS260" s="270"/>
      <c r="AT260" s="271"/>
      <c r="AU260" s="281" t="s">
        <v>380</v>
      </c>
      <c r="AV260" s="281"/>
      <c r="AW260" s="281"/>
      <c r="AX260" s="282"/>
    </row>
    <row r="261" spans="1:50" ht="18.75" hidden="1" customHeight="1" x14ac:dyDescent="0.15">
      <c r="A261" s="1002"/>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1002"/>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02"/>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02"/>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470</v>
      </c>
      <c r="AN264" s="182"/>
      <c r="AO264" s="182"/>
      <c r="AP264" s="177"/>
      <c r="AQ264" s="177" t="s">
        <v>355</v>
      </c>
      <c r="AR264" s="170"/>
      <c r="AS264" s="170"/>
      <c r="AT264" s="171"/>
      <c r="AU264" s="135" t="s">
        <v>380</v>
      </c>
      <c r="AV264" s="135"/>
      <c r="AW264" s="135"/>
      <c r="AX264" s="136"/>
    </row>
    <row r="265" spans="1:50" ht="18.75" hidden="1" customHeight="1" x14ac:dyDescent="0.15">
      <c r="A265" s="1002"/>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1002"/>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02"/>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02"/>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470</v>
      </c>
      <c r="AN268" s="267"/>
      <c r="AO268" s="267"/>
      <c r="AP268" s="269"/>
      <c r="AQ268" s="269" t="s">
        <v>355</v>
      </c>
      <c r="AR268" s="270"/>
      <c r="AS268" s="270"/>
      <c r="AT268" s="271"/>
      <c r="AU268" s="281" t="s">
        <v>380</v>
      </c>
      <c r="AV268" s="281"/>
      <c r="AW268" s="281"/>
      <c r="AX268" s="282"/>
    </row>
    <row r="269" spans="1:50" ht="18.75" hidden="1" customHeight="1" x14ac:dyDescent="0.15">
      <c r="A269" s="1002"/>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1002"/>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02"/>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02"/>
      <c r="B272" s="254"/>
      <c r="C272" s="253"/>
      <c r="D272" s="254"/>
      <c r="E272" s="253"/>
      <c r="F272" s="316"/>
      <c r="G272" s="274" t="s">
        <v>381</v>
      </c>
      <c r="H272" s="170"/>
      <c r="I272" s="170"/>
      <c r="J272" s="170"/>
      <c r="K272" s="170"/>
      <c r="L272" s="170"/>
      <c r="M272" s="170"/>
      <c r="N272" s="170"/>
      <c r="O272" s="170"/>
      <c r="P272" s="171"/>
      <c r="Q272" s="177" t="s">
        <v>474</v>
      </c>
      <c r="R272" s="170"/>
      <c r="S272" s="170"/>
      <c r="T272" s="170"/>
      <c r="U272" s="170"/>
      <c r="V272" s="170"/>
      <c r="W272" s="170"/>
      <c r="X272" s="170"/>
      <c r="Y272" s="170"/>
      <c r="Z272" s="170"/>
      <c r="AA272" s="170"/>
      <c r="AB272" s="289" t="s">
        <v>475</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2"/>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2"/>
      <c r="B274" s="254"/>
      <c r="C274" s="253"/>
      <c r="D274" s="254"/>
      <c r="E274" s="253"/>
      <c r="F274" s="316"/>
      <c r="G274" s="232"/>
      <c r="H274" s="162"/>
      <c r="I274" s="162"/>
      <c r="J274" s="162"/>
      <c r="K274" s="162"/>
      <c r="L274" s="162"/>
      <c r="M274" s="162"/>
      <c r="N274" s="162"/>
      <c r="O274" s="162"/>
      <c r="P274" s="233"/>
      <c r="Q274" s="989"/>
      <c r="R274" s="990"/>
      <c r="S274" s="990"/>
      <c r="T274" s="990"/>
      <c r="U274" s="990"/>
      <c r="V274" s="990"/>
      <c r="W274" s="990"/>
      <c r="X274" s="990"/>
      <c r="Y274" s="990"/>
      <c r="Z274" s="990"/>
      <c r="AA274" s="99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2"/>
      <c r="B275" s="254"/>
      <c r="C275" s="253"/>
      <c r="D275" s="254"/>
      <c r="E275" s="253"/>
      <c r="F275" s="316"/>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2"/>
      <c r="B276" s="254"/>
      <c r="C276" s="253"/>
      <c r="D276" s="254"/>
      <c r="E276" s="253"/>
      <c r="F276" s="316"/>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2"/>
      <c r="B277" s="254"/>
      <c r="C277" s="253"/>
      <c r="D277" s="254"/>
      <c r="E277" s="253"/>
      <c r="F277" s="316"/>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2"/>
      <c r="B278" s="254"/>
      <c r="C278" s="253"/>
      <c r="D278" s="254"/>
      <c r="E278" s="253"/>
      <c r="F278" s="316"/>
      <c r="G278" s="237"/>
      <c r="H278" s="165"/>
      <c r="I278" s="165"/>
      <c r="J278" s="165"/>
      <c r="K278" s="165"/>
      <c r="L278" s="165"/>
      <c r="M278" s="165"/>
      <c r="N278" s="165"/>
      <c r="O278" s="165"/>
      <c r="P278" s="238"/>
      <c r="Q278" s="995"/>
      <c r="R278" s="996"/>
      <c r="S278" s="996"/>
      <c r="T278" s="996"/>
      <c r="U278" s="996"/>
      <c r="V278" s="996"/>
      <c r="W278" s="996"/>
      <c r="X278" s="996"/>
      <c r="Y278" s="996"/>
      <c r="Z278" s="996"/>
      <c r="AA278" s="997"/>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2"/>
      <c r="B279" s="254"/>
      <c r="C279" s="253"/>
      <c r="D279" s="254"/>
      <c r="E279" s="253"/>
      <c r="F279" s="316"/>
      <c r="G279" s="274" t="s">
        <v>381</v>
      </c>
      <c r="H279" s="170"/>
      <c r="I279" s="170"/>
      <c r="J279" s="170"/>
      <c r="K279" s="170"/>
      <c r="L279" s="170"/>
      <c r="M279" s="170"/>
      <c r="N279" s="170"/>
      <c r="O279" s="170"/>
      <c r="P279" s="171"/>
      <c r="Q279" s="177" t="s">
        <v>474</v>
      </c>
      <c r="R279" s="170"/>
      <c r="S279" s="170"/>
      <c r="T279" s="170"/>
      <c r="U279" s="170"/>
      <c r="V279" s="170"/>
      <c r="W279" s="170"/>
      <c r="X279" s="170"/>
      <c r="Y279" s="170"/>
      <c r="Z279" s="170"/>
      <c r="AA279" s="170"/>
      <c r="AB279" s="289" t="s">
        <v>475</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2"/>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2"/>
      <c r="B281" s="254"/>
      <c r="C281" s="253"/>
      <c r="D281" s="254"/>
      <c r="E281" s="253"/>
      <c r="F281" s="316"/>
      <c r="G281" s="232"/>
      <c r="H281" s="162"/>
      <c r="I281" s="162"/>
      <c r="J281" s="162"/>
      <c r="K281" s="162"/>
      <c r="L281" s="162"/>
      <c r="M281" s="162"/>
      <c r="N281" s="162"/>
      <c r="O281" s="162"/>
      <c r="P281" s="233"/>
      <c r="Q281" s="989"/>
      <c r="R281" s="990"/>
      <c r="S281" s="990"/>
      <c r="T281" s="990"/>
      <c r="U281" s="990"/>
      <c r="V281" s="990"/>
      <c r="W281" s="990"/>
      <c r="X281" s="990"/>
      <c r="Y281" s="990"/>
      <c r="Z281" s="990"/>
      <c r="AA281" s="99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2"/>
      <c r="B282" s="254"/>
      <c r="C282" s="253"/>
      <c r="D282" s="254"/>
      <c r="E282" s="253"/>
      <c r="F282" s="316"/>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2"/>
      <c r="B283" s="254"/>
      <c r="C283" s="253"/>
      <c r="D283" s="254"/>
      <c r="E283" s="253"/>
      <c r="F283" s="316"/>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2"/>
      <c r="B284" s="254"/>
      <c r="C284" s="253"/>
      <c r="D284" s="254"/>
      <c r="E284" s="253"/>
      <c r="F284" s="316"/>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2"/>
      <c r="B285" s="254"/>
      <c r="C285" s="253"/>
      <c r="D285" s="254"/>
      <c r="E285" s="253"/>
      <c r="F285" s="316"/>
      <c r="G285" s="237"/>
      <c r="H285" s="165"/>
      <c r="I285" s="165"/>
      <c r="J285" s="165"/>
      <c r="K285" s="165"/>
      <c r="L285" s="165"/>
      <c r="M285" s="165"/>
      <c r="N285" s="165"/>
      <c r="O285" s="165"/>
      <c r="P285" s="238"/>
      <c r="Q285" s="995"/>
      <c r="R285" s="996"/>
      <c r="S285" s="996"/>
      <c r="T285" s="996"/>
      <c r="U285" s="996"/>
      <c r="V285" s="996"/>
      <c r="W285" s="996"/>
      <c r="X285" s="996"/>
      <c r="Y285" s="996"/>
      <c r="Z285" s="996"/>
      <c r="AA285" s="997"/>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2"/>
      <c r="B286" s="254"/>
      <c r="C286" s="253"/>
      <c r="D286" s="254"/>
      <c r="E286" s="253"/>
      <c r="F286" s="316"/>
      <c r="G286" s="274" t="s">
        <v>381</v>
      </c>
      <c r="H286" s="170"/>
      <c r="I286" s="170"/>
      <c r="J286" s="170"/>
      <c r="K286" s="170"/>
      <c r="L286" s="170"/>
      <c r="M286" s="170"/>
      <c r="N286" s="170"/>
      <c r="O286" s="170"/>
      <c r="P286" s="171"/>
      <c r="Q286" s="177" t="s">
        <v>474</v>
      </c>
      <c r="R286" s="170"/>
      <c r="S286" s="170"/>
      <c r="T286" s="170"/>
      <c r="U286" s="170"/>
      <c r="V286" s="170"/>
      <c r="W286" s="170"/>
      <c r="X286" s="170"/>
      <c r="Y286" s="170"/>
      <c r="Z286" s="170"/>
      <c r="AA286" s="170"/>
      <c r="AB286" s="289" t="s">
        <v>475</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2"/>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2"/>
      <c r="B288" s="254"/>
      <c r="C288" s="253"/>
      <c r="D288" s="254"/>
      <c r="E288" s="253"/>
      <c r="F288" s="316"/>
      <c r="G288" s="232"/>
      <c r="H288" s="162"/>
      <c r="I288" s="162"/>
      <c r="J288" s="162"/>
      <c r="K288" s="162"/>
      <c r="L288" s="162"/>
      <c r="M288" s="162"/>
      <c r="N288" s="162"/>
      <c r="O288" s="162"/>
      <c r="P288" s="233"/>
      <c r="Q288" s="989"/>
      <c r="R288" s="990"/>
      <c r="S288" s="990"/>
      <c r="T288" s="990"/>
      <c r="U288" s="990"/>
      <c r="V288" s="990"/>
      <c r="W288" s="990"/>
      <c r="X288" s="990"/>
      <c r="Y288" s="990"/>
      <c r="Z288" s="990"/>
      <c r="AA288" s="99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2"/>
      <c r="B289" s="254"/>
      <c r="C289" s="253"/>
      <c r="D289" s="254"/>
      <c r="E289" s="253"/>
      <c r="F289" s="316"/>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2"/>
      <c r="B290" s="254"/>
      <c r="C290" s="253"/>
      <c r="D290" s="254"/>
      <c r="E290" s="253"/>
      <c r="F290" s="316"/>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2"/>
      <c r="B291" s="254"/>
      <c r="C291" s="253"/>
      <c r="D291" s="254"/>
      <c r="E291" s="253"/>
      <c r="F291" s="316"/>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2"/>
      <c r="B292" s="254"/>
      <c r="C292" s="253"/>
      <c r="D292" s="254"/>
      <c r="E292" s="253"/>
      <c r="F292" s="316"/>
      <c r="G292" s="237"/>
      <c r="H292" s="165"/>
      <c r="I292" s="165"/>
      <c r="J292" s="165"/>
      <c r="K292" s="165"/>
      <c r="L292" s="165"/>
      <c r="M292" s="165"/>
      <c r="N292" s="165"/>
      <c r="O292" s="165"/>
      <c r="P292" s="238"/>
      <c r="Q292" s="995"/>
      <c r="R292" s="996"/>
      <c r="S292" s="996"/>
      <c r="T292" s="996"/>
      <c r="U292" s="996"/>
      <c r="V292" s="996"/>
      <c r="W292" s="996"/>
      <c r="X292" s="996"/>
      <c r="Y292" s="996"/>
      <c r="Z292" s="996"/>
      <c r="AA292" s="997"/>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2"/>
      <c r="B293" s="254"/>
      <c r="C293" s="253"/>
      <c r="D293" s="254"/>
      <c r="E293" s="253"/>
      <c r="F293" s="316"/>
      <c r="G293" s="274" t="s">
        <v>381</v>
      </c>
      <c r="H293" s="170"/>
      <c r="I293" s="170"/>
      <c r="J293" s="170"/>
      <c r="K293" s="170"/>
      <c r="L293" s="170"/>
      <c r="M293" s="170"/>
      <c r="N293" s="170"/>
      <c r="O293" s="170"/>
      <c r="P293" s="171"/>
      <c r="Q293" s="177" t="s">
        <v>474</v>
      </c>
      <c r="R293" s="170"/>
      <c r="S293" s="170"/>
      <c r="T293" s="170"/>
      <c r="U293" s="170"/>
      <c r="V293" s="170"/>
      <c r="W293" s="170"/>
      <c r="X293" s="170"/>
      <c r="Y293" s="170"/>
      <c r="Z293" s="170"/>
      <c r="AA293" s="170"/>
      <c r="AB293" s="289" t="s">
        <v>475</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2"/>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2"/>
      <c r="B295" s="254"/>
      <c r="C295" s="253"/>
      <c r="D295" s="254"/>
      <c r="E295" s="253"/>
      <c r="F295" s="316"/>
      <c r="G295" s="232"/>
      <c r="H295" s="162"/>
      <c r="I295" s="162"/>
      <c r="J295" s="162"/>
      <c r="K295" s="162"/>
      <c r="L295" s="162"/>
      <c r="M295" s="162"/>
      <c r="N295" s="162"/>
      <c r="O295" s="162"/>
      <c r="P295" s="233"/>
      <c r="Q295" s="989"/>
      <c r="R295" s="990"/>
      <c r="S295" s="990"/>
      <c r="T295" s="990"/>
      <c r="U295" s="990"/>
      <c r="V295" s="990"/>
      <c r="W295" s="990"/>
      <c r="X295" s="990"/>
      <c r="Y295" s="990"/>
      <c r="Z295" s="990"/>
      <c r="AA295" s="99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2"/>
      <c r="B296" s="254"/>
      <c r="C296" s="253"/>
      <c r="D296" s="254"/>
      <c r="E296" s="253"/>
      <c r="F296" s="316"/>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2"/>
      <c r="B297" s="254"/>
      <c r="C297" s="253"/>
      <c r="D297" s="254"/>
      <c r="E297" s="253"/>
      <c r="F297" s="316"/>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2"/>
      <c r="B298" s="254"/>
      <c r="C298" s="253"/>
      <c r="D298" s="254"/>
      <c r="E298" s="253"/>
      <c r="F298" s="316"/>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2"/>
      <c r="B299" s="254"/>
      <c r="C299" s="253"/>
      <c r="D299" s="254"/>
      <c r="E299" s="253"/>
      <c r="F299" s="316"/>
      <c r="G299" s="237"/>
      <c r="H299" s="165"/>
      <c r="I299" s="165"/>
      <c r="J299" s="165"/>
      <c r="K299" s="165"/>
      <c r="L299" s="165"/>
      <c r="M299" s="165"/>
      <c r="N299" s="165"/>
      <c r="O299" s="165"/>
      <c r="P299" s="238"/>
      <c r="Q299" s="995"/>
      <c r="R299" s="996"/>
      <c r="S299" s="996"/>
      <c r="T299" s="996"/>
      <c r="U299" s="996"/>
      <c r="V299" s="996"/>
      <c r="W299" s="996"/>
      <c r="X299" s="996"/>
      <c r="Y299" s="996"/>
      <c r="Z299" s="996"/>
      <c r="AA299" s="997"/>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2"/>
      <c r="B300" s="254"/>
      <c r="C300" s="253"/>
      <c r="D300" s="254"/>
      <c r="E300" s="253"/>
      <c r="F300" s="316"/>
      <c r="G300" s="274" t="s">
        <v>381</v>
      </c>
      <c r="H300" s="170"/>
      <c r="I300" s="170"/>
      <c r="J300" s="170"/>
      <c r="K300" s="170"/>
      <c r="L300" s="170"/>
      <c r="M300" s="170"/>
      <c r="N300" s="170"/>
      <c r="O300" s="170"/>
      <c r="P300" s="171"/>
      <c r="Q300" s="177" t="s">
        <v>474</v>
      </c>
      <c r="R300" s="170"/>
      <c r="S300" s="170"/>
      <c r="T300" s="170"/>
      <c r="U300" s="170"/>
      <c r="V300" s="170"/>
      <c r="W300" s="170"/>
      <c r="X300" s="170"/>
      <c r="Y300" s="170"/>
      <c r="Z300" s="170"/>
      <c r="AA300" s="170"/>
      <c r="AB300" s="289" t="s">
        <v>475</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2"/>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2"/>
      <c r="B302" s="254"/>
      <c r="C302" s="253"/>
      <c r="D302" s="254"/>
      <c r="E302" s="253"/>
      <c r="F302" s="316"/>
      <c r="G302" s="232"/>
      <c r="H302" s="162"/>
      <c r="I302" s="162"/>
      <c r="J302" s="162"/>
      <c r="K302" s="162"/>
      <c r="L302" s="162"/>
      <c r="M302" s="162"/>
      <c r="N302" s="162"/>
      <c r="O302" s="162"/>
      <c r="P302" s="233"/>
      <c r="Q302" s="989"/>
      <c r="R302" s="990"/>
      <c r="S302" s="990"/>
      <c r="T302" s="990"/>
      <c r="U302" s="990"/>
      <c r="V302" s="990"/>
      <c r="W302" s="990"/>
      <c r="X302" s="990"/>
      <c r="Y302" s="990"/>
      <c r="Z302" s="990"/>
      <c r="AA302" s="99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2"/>
      <c r="B303" s="254"/>
      <c r="C303" s="253"/>
      <c r="D303" s="254"/>
      <c r="E303" s="253"/>
      <c r="F303" s="316"/>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2"/>
      <c r="B304" s="254"/>
      <c r="C304" s="253"/>
      <c r="D304" s="254"/>
      <c r="E304" s="253"/>
      <c r="F304" s="316"/>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2"/>
      <c r="B305" s="254"/>
      <c r="C305" s="253"/>
      <c r="D305" s="254"/>
      <c r="E305" s="253"/>
      <c r="F305" s="316"/>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2"/>
      <c r="B306" s="254"/>
      <c r="C306" s="253"/>
      <c r="D306" s="254"/>
      <c r="E306" s="317"/>
      <c r="F306" s="318"/>
      <c r="G306" s="237"/>
      <c r="H306" s="165"/>
      <c r="I306" s="165"/>
      <c r="J306" s="165"/>
      <c r="K306" s="165"/>
      <c r="L306" s="165"/>
      <c r="M306" s="165"/>
      <c r="N306" s="165"/>
      <c r="O306" s="165"/>
      <c r="P306" s="238"/>
      <c r="Q306" s="995"/>
      <c r="R306" s="996"/>
      <c r="S306" s="996"/>
      <c r="T306" s="996"/>
      <c r="U306" s="996"/>
      <c r="V306" s="996"/>
      <c r="W306" s="996"/>
      <c r="X306" s="996"/>
      <c r="Y306" s="996"/>
      <c r="Z306" s="996"/>
      <c r="AA306" s="997"/>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2"/>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2"/>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2"/>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2"/>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2"/>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470</v>
      </c>
      <c r="AN312" s="267"/>
      <c r="AO312" s="267"/>
      <c r="AP312" s="269"/>
      <c r="AQ312" s="269" t="s">
        <v>355</v>
      </c>
      <c r="AR312" s="270"/>
      <c r="AS312" s="270"/>
      <c r="AT312" s="271"/>
      <c r="AU312" s="281" t="s">
        <v>380</v>
      </c>
      <c r="AV312" s="281"/>
      <c r="AW312" s="281"/>
      <c r="AX312" s="282"/>
    </row>
    <row r="313" spans="1:50" ht="18.75" hidden="1" customHeight="1" x14ac:dyDescent="0.15">
      <c r="A313" s="1002"/>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1002"/>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02"/>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02"/>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470</v>
      </c>
      <c r="AN316" s="267"/>
      <c r="AO316" s="267"/>
      <c r="AP316" s="269"/>
      <c r="AQ316" s="269" t="s">
        <v>355</v>
      </c>
      <c r="AR316" s="270"/>
      <c r="AS316" s="270"/>
      <c r="AT316" s="271"/>
      <c r="AU316" s="281" t="s">
        <v>380</v>
      </c>
      <c r="AV316" s="281"/>
      <c r="AW316" s="281"/>
      <c r="AX316" s="282"/>
    </row>
    <row r="317" spans="1:50" ht="18.75" hidden="1" customHeight="1" x14ac:dyDescent="0.15">
      <c r="A317" s="1002"/>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1002"/>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02"/>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02"/>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470</v>
      </c>
      <c r="AN320" s="267"/>
      <c r="AO320" s="267"/>
      <c r="AP320" s="269"/>
      <c r="AQ320" s="269" t="s">
        <v>355</v>
      </c>
      <c r="AR320" s="270"/>
      <c r="AS320" s="270"/>
      <c r="AT320" s="271"/>
      <c r="AU320" s="281" t="s">
        <v>380</v>
      </c>
      <c r="AV320" s="281"/>
      <c r="AW320" s="281"/>
      <c r="AX320" s="282"/>
    </row>
    <row r="321" spans="1:50" ht="18.75" hidden="1" customHeight="1" x14ac:dyDescent="0.15">
      <c r="A321" s="1002"/>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1002"/>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02"/>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02"/>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470</v>
      </c>
      <c r="AN324" s="267"/>
      <c r="AO324" s="267"/>
      <c r="AP324" s="269"/>
      <c r="AQ324" s="269" t="s">
        <v>355</v>
      </c>
      <c r="AR324" s="270"/>
      <c r="AS324" s="270"/>
      <c r="AT324" s="271"/>
      <c r="AU324" s="281" t="s">
        <v>380</v>
      </c>
      <c r="AV324" s="281"/>
      <c r="AW324" s="281"/>
      <c r="AX324" s="282"/>
    </row>
    <row r="325" spans="1:50" ht="18.75" hidden="1" customHeight="1" x14ac:dyDescent="0.15">
      <c r="A325" s="1002"/>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1002"/>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02"/>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02"/>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470</v>
      </c>
      <c r="AN328" s="267"/>
      <c r="AO328" s="267"/>
      <c r="AP328" s="269"/>
      <c r="AQ328" s="269" t="s">
        <v>355</v>
      </c>
      <c r="AR328" s="270"/>
      <c r="AS328" s="270"/>
      <c r="AT328" s="271"/>
      <c r="AU328" s="281" t="s">
        <v>380</v>
      </c>
      <c r="AV328" s="281"/>
      <c r="AW328" s="281"/>
      <c r="AX328" s="282"/>
    </row>
    <row r="329" spans="1:50" ht="18.75" hidden="1" customHeight="1" x14ac:dyDescent="0.15">
      <c r="A329" s="1002"/>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1002"/>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02"/>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02"/>
      <c r="B332" s="254"/>
      <c r="C332" s="253"/>
      <c r="D332" s="254"/>
      <c r="E332" s="253"/>
      <c r="F332" s="316"/>
      <c r="G332" s="274" t="s">
        <v>381</v>
      </c>
      <c r="H332" s="170"/>
      <c r="I332" s="170"/>
      <c r="J332" s="170"/>
      <c r="K332" s="170"/>
      <c r="L332" s="170"/>
      <c r="M332" s="170"/>
      <c r="N332" s="170"/>
      <c r="O332" s="170"/>
      <c r="P332" s="171"/>
      <c r="Q332" s="177" t="s">
        <v>474</v>
      </c>
      <c r="R332" s="170"/>
      <c r="S332" s="170"/>
      <c r="T332" s="170"/>
      <c r="U332" s="170"/>
      <c r="V332" s="170"/>
      <c r="W332" s="170"/>
      <c r="X332" s="170"/>
      <c r="Y332" s="170"/>
      <c r="Z332" s="170"/>
      <c r="AA332" s="170"/>
      <c r="AB332" s="289" t="s">
        <v>475</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2"/>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2"/>
      <c r="B334" s="254"/>
      <c r="C334" s="253"/>
      <c r="D334" s="254"/>
      <c r="E334" s="253"/>
      <c r="F334" s="316"/>
      <c r="G334" s="232"/>
      <c r="H334" s="162"/>
      <c r="I334" s="162"/>
      <c r="J334" s="162"/>
      <c r="K334" s="162"/>
      <c r="L334" s="162"/>
      <c r="M334" s="162"/>
      <c r="N334" s="162"/>
      <c r="O334" s="162"/>
      <c r="P334" s="233"/>
      <c r="Q334" s="989"/>
      <c r="R334" s="990"/>
      <c r="S334" s="990"/>
      <c r="T334" s="990"/>
      <c r="U334" s="990"/>
      <c r="V334" s="990"/>
      <c r="W334" s="990"/>
      <c r="X334" s="990"/>
      <c r="Y334" s="990"/>
      <c r="Z334" s="990"/>
      <c r="AA334" s="99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2"/>
      <c r="B335" s="254"/>
      <c r="C335" s="253"/>
      <c r="D335" s="254"/>
      <c r="E335" s="253"/>
      <c r="F335" s="316"/>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2"/>
      <c r="B336" s="254"/>
      <c r="C336" s="253"/>
      <c r="D336" s="254"/>
      <c r="E336" s="253"/>
      <c r="F336" s="316"/>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2"/>
      <c r="B337" s="254"/>
      <c r="C337" s="253"/>
      <c r="D337" s="254"/>
      <c r="E337" s="253"/>
      <c r="F337" s="316"/>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2"/>
      <c r="B338" s="254"/>
      <c r="C338" s="253"/>
      <c r="D338" s="254"/>
      <c r="E338" s="253"/>
      <c r="F338" s="316"/>
      <c r="G338" s="237"/>
      <c r="H338" s="165"/>
      <c r="I338" s="165"/>
      <c r="J338" s="165"/>
      <c r="K338" s="165"/>
      <c r="L338" s="165"/>
      <c r="M338" s="165"/>
      <c r="N338" s="165"/>
      <c r="O338" s="165"/>
      <c r="P338" s="238"/>
      <c r="Q338" s="995"/>
      <c r="R338" s="996"/>
      <c r="S338" s="996"/>
      <c r="T338" s="996"/>
      <c r="U338" s="996"/>
      <c r="V338" s="996"/>
      <c r="W338" s="996"/>
      <c r="X338" s="996"/>
      <c r="Y338" s="996"/>
      <c r="Z338" s="996"/>
      <c r="AA338" s="997"/>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2"/>
      <c r="B339" s="254"/>
      <c r="C339" s="253"/>
      <c r="D339" s="254"/>
      <c r="E339" s="253"/>
      <c r="F339" s="316"/>
      <c r="G339" s="274" t="s">
        <v>381</v>
      </c>
      <c r="H339" s="170"/>
      <c r="I339" s="170"/>
      <c r="J339" s="170"/>
      <c r="K339" s="170"/>
      <c r="L339" s="170"/>
      <c r="M339" s="170"/>
      <c r="N339" s="170"/>
      <c r="O339" s="170"/>
      <c r="P339" s="171"/>
      <c r="Q339" s="177" t="s">
        <v>474</v>
      </c>
      <c r="R339" s="170"/>
      <c r="S339" s="170"/>
      <c r="T339" s="170"/>
      <c r="U339" s="170"/>
      <c r="V339" s="170"/>
      <c r="W339" s="170"/>
      <c r="X339" s="170"/>
      <c r="Y339" s="170"/>
      <c r="Z339" s="170"/>
      <c r="AA339" s="170"/>
      <c r="AB339" s="289" t="s">
        <v>475</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2"/>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2"/>
      <c r="B341" s="254"/>
      <c r="C341" s="253"/>
      <c r="D341" s="254"/>
      <c r="E341" s="253"/>
      <c r="F341" s="316"/>
      <c r="G341" s="232"/>
      <c r="H341" s="162"/>
      <c r="I341" s="162"/>
      <c r="J341" s="162"/>
      <c r="K341" s="162"/>
      <c r="L341" s="162"/>
      <c r="M341" s="162"/>
      <c r="N341" s="162"/>
      <c r="O341" s="162"/>
      <c r="P341" s="233"/>
      <c r="Q341" s="989"/>
      <c r="R341" s="990"/>
      <c r="S341" s="990"/>
      <c r="T341" s="990"/>
      <c r="U341" s="990"/>
      <c r="V341" s="990"/>
      <c r="W341" s="990"/>
      <c r="X341" s="990"/>
      <c r="Y341" s="990"/>
      <c r="Z341" s="990"/>
      <c r="AA341" s="99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2"/>
      <c r="B342" s="254"/>
      <c r="C342" s="253"/>
      <c r="D342" s="254"/>
      <c r="E342" s="253"/>
      <c r="F342" s="316"/>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2"/>
      <c r="B343" s="254"/>
      <c r="C343" s="253"/>
      <c r="D343" s="254"/>
      <c r="E343" s="253"/>
      <c r="F343" s="316"/>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2"/>
      <c r="B344" s="254"/>
      <c r="C344" s="253"/>
      <c r="D344" s="254"/>
      <c r="E344" s="253"/>
      <c r="F344" s="316"/>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2"/>
      <c r="B345" s="254"/>
      <c r="C345" s="253"/>
      <c r="D345" s="254"/>
      <c r="E345" s="253"/>
      <c r="F345" s="316"/>
      <c r="G345" s="237"/>
      <c r="H345" s="165"/>
      <c r="I345" s="165"/>
      <c r="J345" s="165"/>
      <c r="K345" s="165"/>
      <c r="L345" s="165"/>
      <c r="M345" s="165"/>
      <c r="N345" s="165"/>
      <c r="O345" s="165"/>
      <c r="P345" s="238"/>
      <c r="Q345" s="995"/>
      <c r="R345" s="996"/>
      <c r="S345" s="996"/>
      <c r="T345" s="996"/>
      <c r="U345" s="996"/>
      <c r="V345" s="996"/>
      <c r="W345" s="996"/>
      <c r="X345" s="996"/>
      <c r="Y345" s="996"/>
      <c r="Z345" s="996"/>
      <c r="AA345" s="997"/>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2"/>
      <c r="B346" s="254"/>
      <c r="C346" s="253"/>
      <c r="D346" s="254"/>
      <c r="E346" s="253"/>
      <c r="F346" s="316"/>
      <c r="G346" s="274" t="s">
        <v>381</v>
      </c>
      <c r="H346" s="170"/>
      <c r="I346" s="170"/>
      <c r="J346" s="170"/>
      <c r="K346" s="170"/>
      <c r="L346" s="170"/>
      <c r="M346" s="170"/>
      <c r="N346" s="170"/>
      <c r="O346" s="170"/>
      <c r="P346" s="171"/>
      <c r="Q346" s="177" t="s">
        <v>474</v>
      </c>
      <c r="R346" s="170"/>
      <c r="S346" s="170"/>
      <c r="T346" s="170"/>
      <c r="U346" s="170"/>
      <c r="V346" s="170"/>
      <c r="W346" s="170"/>
      <c r="X346" s="170"/>
      <c r="Y346" s="170"/>
      <c r="Z346" s="170"/>
      <c r="AA346" s="170"/>
      <c r="AB346" s="289" t="s">
        <v>475</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2"/>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2"/>
      <c r="B348" s="254"/>
      <c r="C348" s="253"/>
      <c r="D348" s="254"/>
      <c r="E348" s="253"/>
      <c r="F348" s="316"/>
      <c r="G348" s="232"/>
      <c r="H348" s="162"/>
      <c r="I348" s="162"/>
      <c r="J348" s="162"/>
      <c r="K348" s="162"/>
      <c r="L348" s="162"/>
      <c r="M348" s="162"/>
      <c r="N348" s="162"/>
      <c r="O348" s="162"/>
      <c r="P348" s="233"/>
      <c r="Q348" s="989"/>
      <c r="R348" s="990"/>
      <c r="S348" s="990"/>
      <c r="T348" s="990"/>
      <c r="U348" s="990"/>
      <c r="V348" s="990"/>
      <c r="W348" s="990"/>
      <c r="X348" s="990"/>
      <c r="Y348" s="990"/>
      <c r="Z348" s="990"/>
      <c r="AA348" s="99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2"/>
      <c r="B349" s="254"/>
      <c r="C349" s="253"/>
      <c r="D349" s="254"/>
      <c r="E349" s="253"/>
      <c r="F349" s="316"/>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2"/>
      <c r="B350" s="254"/>
      <c r="C350" s="253"/>
      <c r="D350" s="254"/>
      <c r="E350" s="253"/>
      <c r="F350" s="316"/>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2"/>
      <c r="B351" s="254"/>
      <c r="C351" s="253"/>
      <c r="D351" s="254"/>
      <c r="E351" s="253"/>
      <c r="F351" s="316"/>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2"/>
      <c r="B352" s="254"/>
      <c r="C352" s="253"/>
      <c r="D352" s="254"/>
      <c r="E352" s="253"/>
      <c r="F352" s="316"/>
      <c r="G352" s="237"/>
      <c r="H352" s="165"/>
      <c r="I352" s="165"/>
      <c r="J352" s="165"/>
      <c r="K352" s="165"/>
      <c r="L352" s="165"/>
      <c r="M352" s="165"/>
      <c r="N352" s="165"/>
      <c r="O352" s="165"/>
      <c r="P352" s="238"/>
      <c r="Q352" s="995"/>
      <c r="R352" s="996"/>
      <c r="S352" s="996"/>
      <c r="T352" s="996"/>
      <c r="U352" s="996"/>
      <c r="V352" s="996"/>
      <c r="W352" s="996"/>
      <c r="X352" s="996"/>
      <c r="Y352" s="996"/>
      <c r="Z352" s="996"/>
      <c r="AA352" s="997"/>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2"/>
      <c r="B353" s="254"/>
      <c r="C353" s="253"/>
      <c r="D353" s="254"/>
      <c r="E353" s="253"/>
      <c r="F353" s="316"/>
      <c r="G353" s="274" t="s">
        <v>381</v>
      </c>
      <c r="H353" s="170"/>
      <c r="I353" s="170"/>
      <c r="J353" s="170"/>
      <c r="K353" s="170"/>
      <c r="L353" s="170"/>
      <c r="M353" s="170"/>
      <c r="N353" s="170"/>
      <c r="O353" s="170"/>
      <c r="P353" s="171"/>
      <c r="Q353" s="177" t="s">
        <v>474</v>
      </c>
      <c r="R353" s="170"/>
      <c r="S353" s="170"/>
      <c r="T353" s="170"/>
      <c r="U353" s="170"/>
      <c r="V353" s="170"/>
      <c r="W353" s="170"/>
      <c r="X353" s="170"/>
      <c r="Y353" s="170"/>
      <c r="Z353" s="170"/>
      <c r="AA353" s="170"/>
      <c r="AB353" s="289" t="s">
        <v>475</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2"/>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2"/>
      <c r="B355" s="254"/>
      <c r="C355" s="253"/>
      <c r="D355" s="254"/>
      <c r="E355" s="253"/>
      <c r="F355" s="316"/>
      <c r="G355" s="232"/>
      <c r="H355" s="162"/>
      <c r="I355" s="162"/>
      <c r="J355" s="162"/>
      <c r="K355" s="162"/>
      <c r="L355" s="162"/>
      <c r="M355" s="162"/>
      <c r="N355" s="162"/>
      <c r="O355" s="162"/>
      <c r="P355" s="233"/>
      <c r="Q355" s="989"/>
      <c r="R355" s="990"/>
      <c r="S355" s="990"/>
      <c r="T355" s="990"/>
      <c r="U355" s="990"/>
      <c r="V355" s="990"/>
      <c r="W355" s="990"/>
      <c r="X355" s="990"/>
      <c r="Y355" s="990"/>
      <c r="Z355" s="990"/>
      <c r="AA355" s="99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2"/>
      <c r="B356" s="254"/>
      <c r="C356" s="253"/>
      <c r="D356" s="254"/>
      <c r="E356" s="253"/>
      <c r="F356" s="316"/>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2"/>
      <c r="B357" s="254"/>
      <c r="C357" s="253"/>
      <c r="D357" s="254"/>
      <c r="E357" s="253"/>
      <c r="F357" s="316"/>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2"/>
      <c r="B358" s="254"/>
      <c r="C358" s="253"/>
      <c r="D358" s="254"/>
      <c r="E358" s="253"/>
      <c r="F358" s="316"/>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2"/>
      <c r="B359" s="254"/>
      <c r="C359" s="253"/>
      <c r="D359" s="254"/>
      <c r="E359" s="253"/>
      <c r="F359" s="316"/>
      <c r="G359" s="237"/>
      <c r="H359" s="165"/>
      <c r="I359" s="165"/>
      <c r="J359" s="165"/>
      <c r="K359" s="165"/>
      <c r="L359" s="165"/>
      <c r="M359" s="165"/>
      <c r="N359" s="165"/>
      <c r="O359" s="165"/>
      <c r="P359" s="238"/>
      <c r="Q359" s="995"/>
      <c r="R359" s="996"/>
      <c r="S359" s="996"/>
      <c r="T359" s="996"/>
      <c r="U359" s="996"/>
      <c r="V359" s="996"/>
      <c r="W359" s="996"/>
      <c r="X359" s="996"/>
      <c r="Y359" s="996"/>
      <c r="Z359" s="996"/>
      <c r="AA359" s="997"/>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2"/>
      <c r="B360" s="254"/>
      <c r="C360" s="253"/>
      <c r="D360" s="254"/>
      <c r="E360" s="253"/>
      <c r="F360" s="316"/>
      <c r="G360" s="274" t="s">
        <v>381</v>
      </c>
      <c r="H360" s="170"/>
      <c r="I360" s="170"/>
      <c r="J360" s="170"/>
      <c r="K360" s="170"/>
      <c r="L360" s="170"/>
      <c r="M360" s="170"/>
      <c r="N360" s="170"/>
      <c r="O360" s="170"/>
      <c r="P360" s="171"/>
      <c r="Q360" s="177" t="s">
        <v>474</v>
      </c>
      <c r="R360" s="170"/>
      <c r="S360" s="170"/>
      <c r="T360" s="170"/>
      <c r="U360" s="170"/>
      <c r="V360" s="170"/>
      <c r="W360" s="170"/>
      <c r="X360" s="170"/>
      <c r="Y360" s="170"/>
      <c r="Z360" s="170"/>
      <c r="AA360" s="170"/>
      <c r="AB360" s="289" t="s">
        <v>475</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2"/>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2"/>
      <c r="B362" s="254"/>
      <c r="C362" s="253"/>
      <c r="D362" s="254"/>
      <c r="E362" s="253"/>
      <c r="F362" s="316"/>
      <c r="G362" s="232"/>
      <c r="H362" s="162"/>
      <c r="I362" s="162"/>
      <c r="J362" s="162"/>
      <c r="K362" s="162"/>
      <c r="L362" s="162"/>
      <c r="M362" s="162"/>
      <c r="N362" s="162"/>
      <c r="O362" s="162"/>
      <c r="P362" s="233"/>
      <c r="Q362" s="989"/>
      <c r="R362" s="990"/>
      <c r="S362" s="990"/>
      <c r="T362" s="990"/>
      <c r="U362" s="990"/>
      <c r="V362" s="990"/>
      <c r="W362" s="990"/>
      <c r="X362" s="990"/>
      <c r="Y362" s="990"/>
      <c r="Z362" s="990"/>
      <c r="AA362" s="99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2"/>
      <c r="B363" s="254"/>
      <c r="C363" s="253"/>
      <c r="D363" s="254"/>
      <c r="E363" s="253"/>
      <c r="F363" s="316"/>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2"/>
      <c r="B364" s="254"/>
      <c r="C364" s="253"/>
      <c r="D364" s="254"/>
      <c r="E364" s="253"/>
      <c r="F364" s="316"/>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2"/>
      <c r="B365" s="254"/>
      <c r="C365" s="253"/>
      <c r="D365" s="254"/>
      <c r="E365" s="253"/>
      <c r="F365" s="316"/>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2"/>
      <c r="B366" s="254"/>
      <c r="C366" s="253"/>
      <c r="D366" s="254"/>
      <c r="E366" s="317"/>
      <c r="F366" s="318"/>
      <c r="G366" s="237"/>
      <c r="H366" s="165"/>
      <c r="I366" s="165"/>
      <c r="J366" s="165"/>
      <c r="K366" s="165"/>
      <c r="L366" s="165"/>
      <c r="M366" s="165"/>
      <c r="N366" s="165"/>
      <c r="O366" s="165"/>
      <c r="P366" s="238"/>
      <c r="Q366" s="995"/>
      <c r="R366" s="996"/>
      <c r="S366" s="996"/>
      <c r="T366" s="996"/>
      <c r="U366" s="996"/>
      <c r="V366" s="996"/>
      <c r="W366" s="996"/>
      <c r="X366" s="996"/>
      <c r="Y366" s="996"/>
      <c r="Z366" s="996"/>
      <c r="AA366" s="997"/>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2"/>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2"/>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2"/>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02"/>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2"/>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2"/>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470</v>
      </c>
      <c r="AN372" s="267"/>
      <c r="AO372" s="267"/>
      <c r="AP372" s="269"/>
      <c r="AQ372" s="269" t="s">
        <v>355</v>
      </c>
      <c r="AR372" s="270"/>
      <c r="AS372" s="270"/>
      <c r="AT372" s="271"/>
      <c r="AU372" s="281" t="s">
        <v>380</v>
      </c>
      <c r="AV372" s="281"/>
      <c r="AW372" s="281"/>
      <c r="AX372" s="282"/>
    </row>
    <row r="373" spans="1:50" ht="18.75" hidden="1" customHeight="1" x14ac:dyDescent="0.15">
      <c r="A373" s="1002"/>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1002"/>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02"/>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02"/>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470</v>
      </c>
      <c r="AN376" s="267"/>
      <c r="AO376" s="267"/>
      <c r="AP376" s="269"/>
      <c r="AQ376" s="269" t="s">
        <v>355</v>
      </c>
      <c r="AR376" s="270"/>
      <c r="AS376" s="270"/>
      <c r="AT376" s="271"/>
      <c r="AU376" s="281" t="s">
        <v>380</v>
      </c>
      <c r="AV376" s="281"/>
      <c r="AW376" s="281"/>
      <c r="AX376" s="282"/>
    </row>
    <row r="377" spans="1:50" ht="18.75" hidden="1" customHeight="1" x14ac:dyDescent="0.15">
      <c r="A377" s="1002"/>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1002"/>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02"/>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02"/>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470</v>
      </c>
      <c r="AN380" s="267"/>
      <c r="AO380" s="267"/>
      <c r="AP380" s="269"/>
      <c r="AQ380" s="269" t="s">
        <v>355</v>
      </c>
      <c r="AR380" s="270"/>
      <c r="AS380" s="270"/>
      <c r="AT380" s="271"/>
      <c r="AU380" s="281" t="s">
        <v>380</v>
      </c>
      <c r="AV380" s="281"/>
      <c r="AW380" s="281"/>
      <c r="AX380" s="282"/>
    </row>
    <row r="381" spans="1:50" ht="18.75" hidden="1" customHeight="1" x14ac:dyDescent="0.15">
      <c r="A381" s="1002"/>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1002"/>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02"/>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02"/>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470</v>
      </c>
      <c r="AN384" s="267"/>
      <c r="AO384" s="267"/>
      <c r="AP384" s="269"/>
      <c r="AQ384" s="269" t="s">
        <v>355</v>
      </c>
      <c r="AR384" s="270"/>
      <c r="AS384" s="270"/>
      <c r="AT384" s="271"/>
      <c r="AU384" s="281" t="s">
        <v>380</v>
      </c>
      <c r="AV384" s="281"/>
      <c r="AW384" s="281"/>
      <c r="AX384" s="282"/>
    </row>
    <row r="385" spans="1:50" ht="18.75" hidden="1" customHeight="1" x14ac:dyDescent="0.15">
      <c r="A385" s="1002"/>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1002"/>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02"/>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02"/>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470</v>
      </c>
      <c r="AN388" s="267"/>
      <c r="AO388" s="267"/>
      <c r="AP388" s="269"/>
      <c r="AQ388" s="269" t="s">
        <v>355</v>
      </c>
      <c r="AR388" s="270"/>
      <c r="AS388" s="270"/>
      <c r="AT388" s="271"/>
      <c r="AU388" s="281" t="s">
        <v>380</v>
      </c>
      <c r="AV388" s="281"/>
      <c r="AW388" s="281"/>
      <c r="AX388" s="282"/>
    </row>
    <row r="389" spans="1:50" ht="18.75" hidden="1" customHeight="1" x14ac:dyDescent="0.15">
      <c r="A389" s="1002"/>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1002"/>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02"/>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02"/>
      <c r="B392" s="254"/>
      <c r="C392" s="253"/>
      <c r="D392" s="254"/>
      <c r="E392" s="253"/>
      <c r="F392" s="316"/>
      <c r="G392" s="274" t="s">
        <v>381</v>
      </c>
      <c r="H392" s="170"/>
      <c r="I392" s="170"/>
      <c r="J392" s="170"/>
      <c r="K392" s="170"/>
      <c r="L392" s="170"/>
      <c r="M392" s="170"/>
      <c r="N392" s="170"/>
      <c r="O392" s="170"/>
      <c r="P392" s="171"/>
      <c r="Q392" s="177" t="s">
        <v>474</v>
      </c>
      <c r="R392" s="170"/>
      <c r="S392" s="170"/>
      <c r="T392" s="170"/>
      <c r="U392" s="170"/>
      <c r="V392" s="170"/>
      <c r="W392" s="170"/>
      <c r="X392" s="170"/>
      <c r="Y392" s="170"/>
      <c r="Z392" s="170"/>
      <c r="AA392" s="170"/>
      <c r="AB392" s="289" t="s">
        <v>475</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2"/>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2"/>
      <c r="B394" s="254"/>
      <c r="C394" s="253"/>
      <c r="D394" s="254"/>
      <c r="E394" s="253"/>
      <c r="F394" s="316"/>
      <c r="G394" s="232"/>
      <c r="H394" s="162"/>
      <c r="I394" s="162"/>
      <c r="J394" s="162"/>
      <c r="K394" s="162"/>
      <c r="L394" s="162"/>
      <c r="M394" s="162"/>
      <c r="N394" s="162"/>
      <c r="O394" s="162"/>
      <c r="P394" s="233"/>
      <c r="Q394" s="989"/>
      <c r="R394" s="990"/>
      <c r="S394" s="990"/>
      <c r="T394" s="990"/>
      <c r="U394" s="990"/>
      <c r="V394" s="990"/>
      <c r="W394" s="990"/>
      <c r="X394" s="990"/>
      <c r="Y394" s="990"/>
      <c r="Z394" s="990"/>
      <c r="AA394" s="99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2"/>
      <c r="B395" s="254"/>
      <c r="C395" s="253"/>
      <c r="D395" s="254"/>
      <c r="E395" s="253"/>
      <c r="F395" s="316"/>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2"/>
      <c r="B396" s="254"/>
      <c r="C396" s="253"/>
      <c r="D396" s="254"/>
      <c r="E396" s="253"/>
      <c r="F396" s="316"/>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2"/>
      <c r="B397" s="254"/>
      <c r="C397" s="253"/>
      <c r="D397" s="254"/>
      <c r="E397" s="253"/>
      <c r="F397" s="316"/>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2"/>
      <c r="B398" s="254"/>
      <c r="C398" s="253"/>
      <c r="D398" s="254"/>
      <c r="E398" s="253"/>
      <c r="F398" s="316"/>
      <c r="G398" s="237"/>
      <c r="H398" s="165"/>
      <c r="I398" s="165"/>
      <c r="J398" s="165"/>
      <c r="K398" s="165"/>
      <c r="L398" s="165"/>
      <c r="M398" s="165"/>
      <c r="N398" s="165"/>
      <c r="O398" s="165"/>
      <c r="P398" s="238"/>
      <c r="Q398" s="995"/>
      <c r="R398" s="996"/>
      <c r="S398" s="996"/>
      <c r="T398" s="996"/>
      <c r="U398" s="996"/>
      <c r="V398" s="996"/>
      <c r="W398" s="996"/>
      <c r="X398" s="996"/>
      <c r="Y398" s="996"/>
      <c r="Z398" s="996"/>
      <c r="AA398" s="997"/>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2"/>
      <c r="B399" s="254"/>
      <c r="C399" s="253"/>
      <c r="D399" s="254"/>
      <c r="E399" s="253"/>
      <c r="F399" s="316"/>
      <c r="G399" s="274" t="s">
        <v>381</v>
      </c>
      <c r="H399" s="170"/>
      <c r="I399" s="170"/>
      <c r="J399" s="170"/>
      <c r="K399" s="170"/>
      <c r="L399" s="170"/>
      <c r="M399" s="170"/>
      <c r="N399" s="170"/>
      <c r="O399" s="170"/>
      <c r="P399" s="171"/>
      <c r="Q399" s="177" t="s">
        <v>474</v>
      </c>
      <c r="R399" s="170"/>
      <c r="S399" s="170"/>
      <c r="T399" s="170"/>
      <c r="U399" s="170"/>
      <c r="V399" s="170"/>
      <c r="W399" s="170"/>
      <c r="X399" s="170"/>
      <c r="Y399" s="170"/>
      <c r="Z399" s="170"/>
      <c r="AA399" s="170"/>
      <c r="AB399" s="289" t="s">
        <v>475</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2"/>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2"/>
      <c r="B401" s="254"/>
      <c r="C401" s="253"/>
      <c r="D401" s="254"/>
      <c r="E401" s="253"/>
      <c r="F401" s="316"/>
      <c r="G401" s="232"/>
      <c r="H401" s="162"/>
      <c r="I401" s="162"/>
      <c r="J401" s="162"/>
      <c r="K401" s="162"/>
      <c r="L401" s="162"/>
      <c r="M401" s="162"/>
      <c r="N401" s="162"/>
      <c r="O401" s="162"/>
      <c r="P401" s="233"/>
      <c r="Q401" s="989"/>
      <c r="R401" s="990"/>
      <c r="S401" s="990"/>
      <c r="T401" s="990"/>
      <c r="U401" s="990"/>
      <c r="V401" s="990"/>
      <c r="W401" s="990"/>
      <c r="X401" s="990"/>
      <c r="Y401" s="990"/>
      <c r="Z401" s="990"/>
      <c r="AA401" s="99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2"/>
      <c r="B402" s="254"/>
      <c r="C402" s="253"/>
      <c r="D402" s="254"/>
      <c r="E402" s="253"/>
      <c r="F402" s="316"/>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2"/>
      <c r="B403" s="254"/>
      <c r="C403" s="253"/>
      <c r="D403" s="254"/>
      <c r="E403" s="253"/>
      <c r="F403" s="316"/>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2"/>
      <c r="B404" s="254"/>
      <c r="C404" s="253"/>
      <c r="D404" s="254"/>
      <c r="E404" s="253"/>
      <c r="F404" s="316"/>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2"/>
      <c r="B405" s="254"/>
      <c r="C405" s="253"/>
      <c r="D405" s="254"/>
      <c r="E405" s="253"/>
      <c r="F405" s="316"/>
      <c r="G405" s="237"/>
      <c r="H405" s="165"/>
      <c r="I405" s="165"/>
      <c r="J405" s="165"/>
      <c r="K405" s="165"/>
      <c r="L405" s="165"/>
      <c r="M405" s="165"/>
      <c r="N405" s="165"/>
      <c r="O405" s="165"/>
      <c r="P405" s="238"/>
      <c r="Q405" s="995"/>
      <c r="R405" s="996"/>
      <c r="S405" s="996"/>
      <c r="T405" s="996"/>
      <c r="U405" s="996"/>
      <c r="V405" s="996"/>
      <c r="W405" s="996"/>
      <c r="X405" s="996"/>
      <c r="Y405" s="996"/>
      <c r="Z405" s="996"/>
      <c r="AA405" s="997"/>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2"/>
      <c r="B406" s="254"/>
      <c r="C406" s="253"/>
      <c r="D406" s="254"/>
      <c r="E406" s="253"/>
      <c r="F406" s="316"/>
      <c r="G406" s="274" t="s">
        <v>381</v>
      </c>
      <c r="H406" s="170"/>
      <c r="I406" s="170"/>
      <c r="J406" s="170"/>
      <c r="K406" s="170"/>
      <c r="L406" s="170"/>
      <c r="M406" s="170"/>
      <c r="N406" s="170"/>
      <c r="O406" s="170"/>
      <c r="P406" s="171"/>
      <c r="Q406" s="177" t="s">
        <v>474</v>
      </c>
      <c r="R406" s="170"/>
      <c r="S406" s="170"/>
      <c r="T406" s="170"/>
      <c r="U406" s="170"/>
      <c r="V406" s="170"/>
      <c r="W406" s="170"/>
      <c r="X406" s="170"/>
      <c r="Y406" s="170"/>
      <c r="Z406" s="170"/>
      <c r="AA406" s="170"/>
      <c r="AB406" s="289" t="s">
        <v>475</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2"/>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2"/>
      <c r="B408" s="254"/>
      <c r="C408" s="253"/>
      <c r="D408" s="254"/>
      <c r="E408" s="253"/>
      <c r="F408" s="316"/>
      <c r="G408" s="232"/>
      <c r="H408" s="162"/>
      <c r="I408" s="162"/>
      <c r="J408" s="162"/>
      <c r="K408" s="162"/>
      <c r="L408" s="162"/>
      <c r="M408" s="162"/>
      <c r="N408" s="162"/>
      <c r="O408" s="162"/>
      <c r="P408" s="233"/>
      <c r="Q408" s="989"/>
      <c r="R408" s="990"/>
      <c r="S408" s="990"/>
      <c r="T408" s="990"/>
      <c r="U408" s="990"/>
      <c r="V408" s="990"/>
      <c r="W408" s="990"/>
      <c r="X408" s="990"/>
      <c r="Y408" s="990"/>
      <c r="Z408" s="990"/>
      <c r="AA408" s="99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2"/>
      <c r="B409" s="254"/>
      <c r="C409" s="253"/>
      <c r="D409" s="254"/>
      <c r="E409" s="253"/>
      <c r="F409" s="316"/>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2"/>
      <c r="B410" s="254"/>
      <c r="C410" s="253"/>
      <c r="D410" s="254"/>
      <c r="E410" s="253"/>
      <c r="F410" s="316"/>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2"/>
      <c r="B411" s="254"/>
      <c r="C411" s="253"/>
      <c r="D411" s="254"/>
      <c r="E411" s="253"/>
      <c r="F411" s="316"/>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2"/>
      <c r="B412" s="254"/>
      <c r="C412" s="253"/>
      <c r="D412" s="254"/>
      <c r="E412" s="253"/>
      <c r="F412" s="316"/>
      <c r="G412" s="237"/>
      <c r="H412" s="165"/>
      <c r="I412" s="165"/>
      <c r="J412" s="165"/>
      <c r="K412" s="165"/>
      <c r="L412" s="165"/>
      <c r="M412" s="165"/>
      <c r="N412" s="165"/>
      <c r="O412" s="165"/>
      <c r="P412" s="238"/>
      <c r="Q412" s="995"/>
      <c r="R412" s="996"/>
      <c r="S412" s="996"/>
      <c r="T412" s="996"/>
      <c r="U412" s="996"/>
      <c r="V412" s="996"/>
      <c r="W412" s="996"/>
      <c r="X412" s="996"/>
      <c r="Y412" s="996"/>
      <c r="Z412" s="996"/>
      <c r="AA412" s="997"/>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2"/>
      <c r="B413" s="254"/>
      <c r="C413" s="253"/>
      <c r="D413" s="254"/>
      <c r="E413" s="253"/>
      <c r="F413" s="316"/>
      <c r="G413" s="274" t="s">
        <v>381</v>
      </c>
      <c r="H413" s="170"/>
      <c r="I413" s="170"/>
      <c r="J413" s="170"/>
      <c r="K413" s="170"/>
      <c r="L413" s="170"/>
      <c r="M413" s="170"/>
      <c r="N413" s="170"/>
      <c r="O413" s="170"/>
      <c r="P413" s="171"/>
      <c r="Q413" s="177" t="s">
        <v>474</v>
      </c>
      <c r="R413" s="170"/>
      <c r="S413" s="170"/>
      <c r="T413" s="170"/>
      <c r="U413" s="170"/>
      <c r="V413" s="170"/>
      <c r="W413" s="170"/>
      <c r="X413" s="170"/>
      <c r="Y413" s="170"/>
      <c r="Z413" s="170"/>
      <c r="AA413" s="170"/>
      <c r="AB413" s="289" t="s">
        <v>475</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2"/>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2"/>
      <c r="B415" s="254"/>
      <c r="C415" s="253"/>
      <c r="D415" s="254"/>
      <c r="E415" s="253"/>
      <c r="F415" s="316"/>
      <c r="G415" s="232"/>
      <c r="H415" s="162"/>
      <c r="I415" s="162"/>
      <c r="J415" s="162"/>
      <c r="K415" s="162"/>
      <c r="L415" s="162"/>
      <c r="M415" s="162"/>
      <c r="N415" s="162"/>
      <c r="O415" s="162"/>
      <c r="P415" s="233"/>
      <c r="Q415" s="989"/>
      <c r="R415" s="990"/>
      <c r="S415" s="990"/>
      <c r="T415" s="990"/>
      <c r="U415" s="990"/>
      <c r="V415" s="990"/>
      <c r="W415" s="990"/>
      <c r="X415" s="990"/>
      <c r="Y415" s="990"/>
      <c r="Z415" s="990"/>
      <c r="AA415" s="99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2"/>
      <c r="B416" s="254"/>
      <c r="C416" s="253"/>
      <c r="D416" s="254"/>
      <c r="E416" s="253"/>
      <c r="F416" s="316"/>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2"/>
      <c r="B417" s="254"/>
      <c r="C417" s="253"/>
      <c r="D417" s="254"/>
      <c r="E417" s="253"/>
      <c r="F417" s="316"/>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2"/>
      <c r="B418" s="254"/>
      <c r="C418" s="253"/>
      <c r="D418" s="254"/>
      <c r="E418" s="253"/>
      <c r="F418" s="316"/>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2"/>
      <c r="B419" s="254"/>
      <c r="C419" s="253"/>
      <c r="D419" s="254"/>
      <c r="E419" s="253"/>
      <c r="F419" s="316"/>
      <c r="G419" s="237"/>
      <c r="H419" s="165"/>
      <c r="I419" s="165"/>
      <c r="J419" s="165"/>
      <c r="K419" s="165"/>
      <c r="L419" s="165"/>
      <c r="M419" s="165"/>
      <c r="N419" s="165"/>
      <c r="O419" s="165"/>
      <c r="P419" s="238"/>
      <c r="Q419" s="995"/>
      <c r="R419" s="996"/>
      <c r="S419" s="996"/>
      <c r="T419" s="996"/>
      <c r="U419" s="996"/>
      <c r="V419" s="996"/>
      <c r="W419" s="996"/>
      <c r="X419" s="996"/>
      <c r="Y419" s="996"/>
      <c r="Z419" s="996"/>
      <c r="AA419" s="997"/>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2"/>
      <c r="B420" s="254"/>
      <c r="C420" s="253"/>
      <c r="D420" s="254"/>
      <c r="E420" s="253"/>
      <c r="F420" s="316"/>
      <c r="G420" s="274" t="s">
        <v>381</v>
      </c>
      <c r="H420" s="170"/>
      <c r="I420" s="170"/>
      <c r="J420" s="170"/>
      <c r="K420" s="170"/>
      <c r="L420" s="170"/>
      <c r="M420" s="170"/>
      <c r="N420" s="170"/>
      <c r="O420" s="170"/>
      <c r="P420" s="171"/>
      <c r="Q420" s="177" t="s">
        <v>474</v>
      </c>
      <c r="R420" s="170"/>
      <c r="S420" s="170"/>
      <c r="T420" s="170"/>
      <c r="U420" s="170"/>
      <c r="V420" s="170"/>
      <c r="W420" s="170"/>
      <c r="X420" s="170"/>
      <c r="Y420" s="170"/>
      <c r="Z420" s="170"/>
      <c r="AA420" s="170"/>
      <c r="AB420" s="289" t="s">
        <v>475</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2"/>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2"/>
      <c r="B422" s="254"/>
      <c r="C422" s="253"/>
      <c r="D422" s="254"/>
      <c r="E422" s="253"/>
      <c r="F422" s="316"/>
      <c r="G422" s="232"/>
      <c r="H422" s="162"/>
      <c r="I422" s="162"/>
      <c r="J422" s="162"/>
      <c r="K422" s="162"/>
      <c r="L422" s="162"/>
      <c r="M422" s="162"/>
      <c r="N422" s="162"/>
      <c r="O422" s="162"/>
      <c r="P422" s="233"/>
      <c r="Q422" s="989"/>
      <c r="R422" s="990"/>
      <c r="S422" s="990"/>
      <c r="T422" s="990"/>
      <c r="U422" s="990"/>
      <c r="V422" s="990"/>
      <c r="W422" s="990"/>
      <c r="X422" s="990"/>
      <c r="Y422" s="990"/>
      <c r="Z422" s="990"/>
      <c r="AA422" s="99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2"/>
      <c r="B423" s="254"/>
      <c r="C423" s="253"/>
      <c r="D423" s="254"/>
      <c r="E423" s="253"/>
      <c r="F423" s="316"/>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2"/>
      <c r="B424" s="254"/>
      <c r="C424" s="253"/>
      <c r="D424" s="254"/>
      <c r="E424" s="253"/>
      <c r="F424" s="316"/>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2"/>
      <c r="B425" s="254"/>
      <c r="C425" s="253"/>
      <c r="D425" s="254"/>
      <c r="E425" s="253"/>
      <c r="F425" s="316"/>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2"/>
      <c r="B426" s="254"/>
      <c r="C426" s="253"/>
      <c r="D426" s="254"/>
      <c r="E426" s="317"/>
      <c r="F426" s="318"/>
      <c r="G426" s="237"/>
      <c r="H426" s="165"/>
      <c r="I426" s="165"/>
      <c r="J426" s="165"/>
      <c r="K426" s="165"/>
      <c r="L426" s="165"/>
      <c r="M426" s="165"/>
      <c r="N426" s="165"/>
      <c r="O426" s="165"/>
      <c r="P426" s="238"/>
      <c r="Q426" s="995"/>
      <c r="R426" s="996"/>
      <c r="S426" s="996"/>
      <c r="T426" s="996"/>
      <c r="U426" s="996"/>
      <c r="V426" s="996"/>
      <c r="W426" s="996"/>
      <c r="X426" s="996"/>
      <c r="Y426" s="996"/>
      <c r="Z426" s="996"/>
      <c r="AA426" s="997"/>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2"/>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2"/>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2"/>
      <c r="B429" s="254"/>
      <c r="C429" s="317"/>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2"/>
      <c r="B430" s="254"/>
      <c r="C430" s="251" t="s">
        <v>368</v>
      </c>
      <c r="D430" s="252"/>
      <c r="E430" s="240" t="s">
        <v>388</v>
      </c>
      <c r="F430" s="241"/>
      <c r="G430" s="242" t="s">
        <v>384</v>
      </c>
      <c r="H430" s="159"/>
      <c r="I430" s="159"/>
      <c r="J430" s="243" t="s">
        <v>602</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02"/>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470</v>
      </c>
      <c r="AJ431" s="182"/>
      <c r="AK431" s="182"/>
      <c r="AL431" s="177"/>
      <c r="AM431" s="182" t="s">
        <v>533</v>
      </c>
      <c r="AN431" s="182"/>
      <c r="AO431" s="182"/>
      <c r="AP431" s="177"/>
      <c r="AQ431" s="177" t="s">
        <v>355</v>
      </c>
      <c r="AR431" s="170"/>
      <c r="AS431" s="170"/>
      <c r="AT431" s="171"/>
      <c r="AU431" s="135" t="s">
        <v>253</v>
      </c>
      <c r="AV431" s="135"/>
      <c r="AW431" s="135"/>
      <c r="AX431" s="136"/>
    </row>
    <row r="432" spans="1:50" ht="18.75" customHeight="1" x14ac:dyDescent="0.15">
      <c r="A432" s="1002"/>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356</v>
      </c>
      <c r="AH432" s="173"/>
      <c r="AI432" s="183"/>
      <c r="AJ432" s="183"/>
      <c r="AK432" s="183"/>
      <c r="AL432" s="178"/>
      <c r="AM432" s="183"/>
      <c r="AN432" s="183"/>
      <c r="AO432" s="183"/>
      <c r="AP432" s="178"/>
      <c r="AQ432" s="219"/>
      <c r="AR432" s="137"/>
      <c r="AS432" s="138" t="s">
        <v>356</v>
      </c>
      <c r="AT432" s="173"/>
      <c r="AU432" s="137"/>
      <c r="AV432" s="137"/>
      <c r="AW432" s="138" t="s">
        <v>300</v>
      </c>
      <c r="AX432" s="139"/>
    </row>
    <row r="433" spans="1:50" ht="23.25" customHeight="1" x14ac:dyDescent="0.15">
      <c r="A433" s="1002"/>
      <c r="B433" s="254"/>
      <c r="C433" s="253"/>
      <c r="D433" s="254"/>
      <c r="E433" s="167"/>
      <c r="F433" s="168"/>
      <c r="G433" s="232" t="s">
        <v>603</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4"/>
    </row>
    <row r="434" spans="1:50" ht="23.25" customHeight="1" x14ac:dyDescent="0.15">
      <c r="A434" s="1002"/>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c r="AC434" s="223"/>
      <c r="AD434" s="223"/>
      <c r="AE434" s="104"/>
      <c r="AF434" s="105"/>
      <c r="AG434" s="105"/>
      <c r="AH434" s="106"/>
      <c r="AI434" s="104"/>
      <c r="AJ434" s="105"/>
      <c r="AK434" s="105"/>
      <c r="AL434" s="105"/>
      <c r="AM434" s="104"/>
      <c r="AN434" s="105"/>
      <c r="AO434" s="105"/>
      <c r="AP434" s="106"/>
      <c r="AQ434" s="104"/>
      <c r="AR434" s="105"/>
      <c r="AS434" s="105"/>
      <c r="AT434" s="106"/>
      <c r="AU434" s="105"/>
      <c r="AV434" s="105"/>
      <c r="AW434" s="105"/>
      <c r="AX434" s="224"/>
    </row>
    <row r="435" spans="1:50" ht="23.25" customHeight="1" x14ac:dyDescent="0.15">
      <c r="A435" s="1002"/>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c r="AF435" s="105"/>
      <c r="AG435" s="105"/>
      <c r="AH435" s="106"/>
      <c r="AI435" s="104"/>
      <c r="AJ435" s="105"/>
      <c r="AK435" s="105"/>
      <c r="AL435" s="105"/>
      <c r="AM435" s="104"/>
      <c r="AN435" s="105"/>
      <c r="AO435" s="105"/>
      <c r="AP435" s="106"/>
      <c r="AQ435" s="104"/>
      <c r="AR435" s="105"/>
      <c r="AS435" s="105"/>
      <c r="AT435" s="106"/>
      <c r="AU435" s="105"/>
      <c r="AV435" s="105"/>
      <c r="AW435" s="105"/>
      <c r="AX435" s="224"/>
    </row>
    <row r="436" spans="1:50" ht="18.75" hidden="1" customHeight="1" x14ac:dyDescent="0.15">
      <c r="A436" s="1002"/>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470</v>
      </c>
      <c r="AJ436" s="182"/>
      <c r="AK436" s="182"/>
      <c r="AL436" s="177"/>
      <c r="AM436" s="182" t="s">
        <v>533</v>
      </c>
      <c r="AN436" s="182"/>
      <c r="AO436" s="182"/>
      <c r="AP436" s="177"/>
      <c r="AQ436" s="177" t="s">
        <v>355</v>
      </c>
      <c r="AR436" s="170"/>
      <c r="AS436" s="170"/>
      <c r="AT436" s="171"/>
      <c r="AU436" s="135" t="s">
        <v>253</v>
      </c>
      <c r="AV436" s="135"/>
      <c r="AW436" s="135"/>
      <c r="AX436" s="136"/>
    </row>
    <row r="437" spans="1:50" ht="18.75" hidden="1" customHeight="1" x14ac:dyDescent="0.15">
      <c r="A437" s="1002"/>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02"/>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02"/>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02"/>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02"/>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470</v>
      </c>
      <c r="AJ441" s="182"/>
      <c r="AK441" s="182"/>
      <c r="AL441" s="177"/>
      <c r="AM441" s="182" t="s">
        <v>533</v>
      </c>
      <c r="AN441" s="182"/>
      <c r="AO441" s="182"/>
      <c r="AP441" s="177"/>
      <c r="AQ441" s="177" t="s">
        <v>355</v>
      </c>
      <c r="AR441" s="170"/>
      <c r="AS441" s="170"/>
      <c r="AT441" s="171"/>
      <c r="AU441" s="135" t="s">
        <v>253</v>
      </c>
      <c r="AV441" s="135"/>
      <c r="AW441" s="135"/>
      <c r="AX441" s="136"/>
    </row>
    <row r="442" spans="1:50" ht="18.75" hidden="1" customHeight="1" x14ac:dyDescent="0.15">
      <c r="A442" s="1002"/>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02"/>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02"/>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02"/>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02"/>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470</v>
      </c>
      <c r="AJ446" s="182"/>
      <c r="AK446" s="182"/>
      <c r="AL446" s="177"/>
      <c r="AM446" s="182" t="s">
        <v>533</v>
      </c>
      <c r="AN446" s="182"/>
      <c r="AO446" s="182"/>
      <c r="AP446" s="177"/>
      <c r="AQ446" s="177" t="s">
        <v>355</v>
      </c>
      <c r="AR446" s="170"/>
      <c r="AS446" s="170"/>
      <c r="AT446" s="171"/>
      <c r="AU446" s="135" t="s">
        <v>253</v>
      </c>
      <c r="AV446" s="135"/>
      <c r="AW446" s="135"/>
      <c r="AX446" s="136"/>
    </row>
    <row r="447" spans="1:50" ht="18.75" hidden="1" customHeight="1" x14ac:dyDescent="0.15">
      <c r="A447" s="1002"/>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02"/>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02"/>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02"/>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02"/>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470</v>
      </c>
      <c r="AJ451" s="182"/>
      <c r="AK451" s="182"/>
      <c r="AL451" s="177"/>
      <c r="AM451" s="182" t="s">
        <v>533</v>
      </c>
      <c r="AN451" s="182"/>
      <c r="AO451" s="182"/>
      <c r="AP451" s="177"/>
      <c r="AQ451" s="177" t="s">
        <v>355</v>
      </c>
      <c r="AR451" s="170"/>
      <c r="AS451" s="170"/>
      <c r="AT451" s="171"/>
      <c r="AU451" s="135" t="s">
        <v>253</v>
      </c>
      <c r="AV451" s="135"/>
      <c r="AW451" s="135"/>
      <c r="AX451" s="136"/>
    </row>
    <row r="452" spans="1:50" ht="18.75" hidden="1" customHeight="1" x14ac:dyDescent="0.15">
      <c r="A452" s="1002"/>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356</v>
      </c>
      <c r="AH452" s="173"/>
      <c r="AI452" s="183"/>
      <c r="AJ452" s="183"/>
      <c r="AK452" s="183"/>
      <c r="AL452" s="178"/>
      <c r="AM452" s="183"/>
      <c r="AN452" s="183"/>
      <c r="AO452" s="183"/>
      <c r="AP452" s="178"/>
      <c r="AQ452" s="219"/>
      <c r="AR452" s="137"/>
      <c r="AS452" s="138" t="s">
        <v>356</v>
      </c>
      <c r="AT452" s="173"/>
      <c r="AU452" s="137"/>
      <c r="AV452" s="137"/>
      <c r="AW452" s="138" t="s">
        <v>300</v>
      </c>
      <c r="AX452" s="139"/>
    </row>
    <row r="453" spans="1:50" ht="23.25" hidden="1" customHeight="1" x14ac:dyDescent="0.15">
      <c r="A453" s="1002"/>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02"/>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02"/>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02"/>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470</v>
      </c>
      <c r="AJ456" s="182"/>
      <c r="AK456" s="182"/>
      <c r="AL456" s="177"/>
      <c r="AM456" s="182" t="s">
        <v>533</v>
      </c>
      <c r="AN456" s="182"/>
      <c r="AO456" s="182"/>
      <c r="AP456" s="177"/>
      <c r="AQ456" s="177" t="s">
        <v>355</v>
      </c>
      <c r="AR456" s="170"/>
      <c r="AS456" s="170"/>
      <c r="AT456" s="171"/>
      <c r="AU456" s="135" t="s">
        <v>253</v>
      </c>
      <c r="AV456" s="135"/>
      <c r="AW456" s="135"/>
      <c r="AX456" s="136"/>
    </row>
    <row r="457" spans="1:50" ht="18.75" customHeight="1" x14ac:dyDescent="0.15">
      <c r="A457" s="1002"/>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356</v>
      </c>
      <c r="AH457" s="173"/>
      <c r="AI457" s="183"/>
      <c r="AJ457" s="183"/>
      <c r="AK457" s="183"/>
      <c r="AL457" s="178"/>
      <c r="AM457" s="183"/>
      <c r="AN457" s="183"/>
      <c r="AO457" s="183"/>
      <c r="AP457" s="178"/>
      <c r="AQ457" s="219"/>
      <c r="AR457" s="137"/>
      <c r="AS457" s="138" t="s">
        <v>356</v>
      </c>
      <c r="AT457" s="173"/>
      <c r="AU457" s="137"/>
      <c r="AV457" s="137"/>
      <c r="AW457" s="138" t="s">
        <v>300</v>
      </c>
      <c r="AX457" s="139"/>
    </row>
    <row r="458" spans="1:50" ht="23.25" customHeight="1" x14ac:dyDescent="0.15">
      <c r="A458" s="1002"/>
      <c r="B458" s="254"/>
      <c r="C458" s="253"/>
      <c r="D458" s="254"/>
      <c r="E458" s="167"/>
      <c r="F458" s="168"/>
      <c r="G458" s="232" t="s">
        <v>604</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4"/>
    </row>
    <row r="459" spans="1:50" ht="23.25" customHeight="1" x14ac:dyDescent="0.15">
      <c r="A459" s="1002"/>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c r="AC459" s="223"/>
      <c r="AD459" s="223"/>
      <c r="AE459" s="104"/>
      <c r="AF459" s="105"/>
      <c r="AG459" s="105"/>
      <c r="AH459" s="106"/>
      <c r="AI459" s="104"/>
      <c r="AJ459" s="105"/>
      <c r="AK459" s="105"/>
      <c r="AL459" s="105"/>
      <c r="AM459" s="104"/>
      <c r="AN459" s="105"/>
      <c r="AO459" s="105"/>
      <c r="AP459" s="106"/>
      <c r="AQ459" s="104"/>
      <c r="AR459" s="105"/>
      <c r="AS459" s="105"/>
      <c r="AT459" s="106"/>
      <c r="AU459" s="105"/>
      <c r="AV459" s="105"/>
      <c r="AW459" s="105"/>
      <c r="AX459" s="224"/>
    </row>
    <row r="460" spans="1:50" ht="23.25" customHeight="1" x14ac:dyDescent="0.15">
      <c r="A460" s="1002"/>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c r="AF460" s="105"/>
      <c r="AG460" s="105"/>
      <c r="AH460" s="106"/>
      <c r="AI460" s="104"/>
      <c r="AJ460" s="105"/>
      <c r="AK460" s="105"/>
      <c r="AL460" s="105"/>
      <c r="AM460" s="104"/>
      <c r="AN460" s="105"/>
      <c r="AO460" s="105"/>
      <c r="AP460" s="106"/>
      <c r="AQ460" s="104"/>
      <c r="AR460" s="105"/>
      <c r="AS460" s="105"/>
      <c r="AT460" s="106"/>
      <c r="AU460" s="105"/>
      <c r="AV460" s="105"/>
      <c r="AW460" s="105"/>
      <c r="AX460" s="224"/>
    </row>
    <row r="461" spans="1:50" ht="18.75" hidden="1" customHeight="1" x14ac:dyDescent="0.15">
      <c r="A461" s="1002"/>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470</v>
      </c>
      <c r="AJ461" s="182"/>
      <c r="AK461" s="182"/>
      <c r="AL461" s="177"/>
      <c r="AM461" s="182" t="s">
        <v>533</v>
      </c>
      <c r="AN461" s="182"/>
      <c r="AO461" s="182"/>
      <c r="AP461" s="177"/>
      <c r="AQ461" s="177" t="s">
        <v>355</v>
      </c>
      <c r="AR461" s="170"/>
      <c r="AS461" s="170"/>
      <c r="AT461" s="171"/>
      <c r="AU461" s="135" t="s">
        <v>253</v>
      </c>
      <c r="AV461" s="135"/>
      <c r="AW461" s="135"/>
      <c r="AX461" s="136"/>
    </row>
    <row r="462" spans="1:50" ht="18.75" hidden="1" customHeight="1" x14ac:dyDescent="0.15">
      <c r="A462" s="1002"/>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02"/>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02"/>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02"/>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02"/>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470</v>
      </c>
      <c r="AJ466" s="182"/>
      <c r="AK466" s="182"/>
      <c r="AL466" s="177"/>
      <c r="AM466" s="182" t="s">
        <v>533</v>
      </c>
      <c r="AN466" s="182"/>
      <c r="AO466" s="182"/>
      <c r="AP466" s="177"/>
      <c r="AQ466" s="177" t="s">
        <v>355</v>
      </c>
      <c r="AR466" s="170"/>
      <c r="AS466" s="170"/>
      <c r="AT466" s="171"/>
      <c r="AU466" s="135" t="s">
        <v>253</v>
      </c>
      <c r="AV466" s="135"/>
      <c r="AW466" s="135"/>
      <c r="AX466" s="136"/>
    </row>
    <row r="467" spans="1:50" ht="18.75" hidden="1" customHeight="1" x14ac:dyDescent="0.15">
      <c r="A467" s="1002"/>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02"/>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02"/>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02"/>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02"/>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470</v>
      </c>
      <c r="AJ471" s="182"/>
      <c r="AK471" s="182"/>
      <c r="AL471" s="177"/>
      <c r="AM471" s="182" t="s">
        <v>533</v>
      </c>
      <c r="AN471" s="182"/>
      <c r="AO471" s="182"/>
      <c r="AP471" s="177"/>
      <c r="AQ471" s="177" t="s">
        <v>355</v>
      </c>
      <c r="AR471" s="170"/>
      <c r="AS471" s="170"/>
      <c r="AT471" s="171"/>
      <c r="AU471" s="135" t="s">
        <v>253</v>
      </c>
      <c r="AV471" s="135"/>
      <c r="AW471" s="135"/>
      <c r="AX471" s="136"/>
    </row>
    <row r="472" spans="1:50" ht="18.75" hidden="1" customHeight="1" x14ac:dyDescent="0.15">
      <c r="A472" s="1002"/>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02"/>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02"/>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02"/>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02"/>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470</v>
      </c>
      <c r="AJ476" s="182"/>
      <c r="AK476" s="182"/>
      <c r="AL476" s="177"/>
      <c r="AM476" s="182" t="s">
        <v>533</v>
      </c>
      <c r="AN476" s="182"/>
      <c r="AO476" s="182"/>
      <c r="AP476" s="177"/>
      <c r="AQ476" s="177" t="s">
        <v>355</v>
      </c>
      <c r="AR476" s="170"/>
      <c r="AS476" s="170"/>
      <c r="AT476" s="171"/>
      <c r="AU476" s="135" t="s">
        <v>253</v>
      </c>
      <c r="AV476" s="135"/>
      <c r="AW476" s="135"/>
      <c r="AX476" s="136"/>
    </row>
    <row r="477" spans="1:50" ht="18.75" hidden="1" customHeight="1" x14ac:dyDescent="0.15">
      <c r="A477" s="1002"/>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02"/>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02"/>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02"/>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02"/>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2"/>
      <c r="B482" s="254"/>
      <c r="C482" s="253"/>
      <c r="D482" s="254"/>
      <c r="E482" s="161" t="s">
        <v>605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2"/>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2"/>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2"/>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470</v>
      </c>
      <c r="AJ485" s="182"/>
      <c r="AK485" s="182"/>
      <c r="AL485" s="177"/>
      <c r="AM485" s="182" t="s">
        <v>533</v>
      </c>
      <c r="AN485" s="182"/>
      <c r="AO485" s="182"/>
      <c r="AP485" s="177"/>
      <c r="AQ485" s="177" t="s">
        <v>355</v>
      </c>
      <c r="AR485" s="170"/>
      <c r="AS485" s="170"/>
      <c r="AT485" s="171"/>
      <c r="AU485" s="135" t="s">
        <v>253</v>
      </c>
      <c r="AV485" s="135"/>
      <c r="AW485" s="135"/>
      <c r="AX485" s="136"/>
    </row>
    <row r="486" spans="1:50" ht="18.75" hidden="1" customHeight="1" x14ac:dyDescent="0.15">
      <c r="A486" s="1002"/>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02"/>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02"/>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02"/>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02"/>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470</v>
      </c>
      <c r="AJ490" s="182"/>
      <c r="AK490" s="182"/>
      <c r="AL490" s="177"/>
      <c r="AM490" s="182" t="s">
        <v>533</v>
      </c>
      <c r="AN490" s="182"/>
      <c r="AO490" s="182"/>
      <c r="AP490" s="177"/>
      <c r="AQ490" s="177" t="s">
        <v>355</v>
      </c>
      <c r="AR490" s="170"/>
      <c r="AS490" s="170"/>
      <c r="AT490" s="171"/>
      <c r="AU490" s="135" t="s">
        <v>253</v>
      </c>
      <c r="AV490" s="135"/>
      <c r="AW490" s="135"/>
      <c r="AX490" s="136"/>
    </row>
    <row r="491" spans="1:50" ht="18.75" hidden="1" customHeight="1" x14ac:dyDescent="0.15">
      <c r="A491" s="1002"/>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02"/>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02"/>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02"/>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02"/>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470</v>
      </c>
      <c r="AJ495" s="182"/>
      <c r="AK495" s="182"/>
      <c r="AL495" s="177"/>
      <c r="AM495" s="182" t="s">
        <v>533</v>
      </c>
      <c r="AN495" s="182"/>
      <c r="AO495" s="182"/>
      <c r="AP495" s="177"/>
      <c r="AQ495" s="177" t="s">
        <v>355</v>
      </c>
      <c r="AR495" s="170"/>
      <c r="AS495" s="170"/>
      <c r="AT495" s="171"/>
      <c r="AU495" s="135" t="s">
        <v>253</v>
      </c>
      <c r="AV495" s="135"/>
      <c r="AW495" s="135"/>
      <c r="AX495" s="136"/>
    </row>
    <row r="496" spans="1:50" ht="18.75" hidden="1" customHeight="1" x14ac:dyDescent="0.15">
      <c r="A496" s="1002"/>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02"/>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02"/>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02"/>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02"/>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470</v>
      </c>
      <c r="AJ500" s="182"/>
      <c r="AK500" s="182"/>
      <c r="AL500" s="177"/>
      <c r="AM500" s="182" t="s">
        <v>533</v>
      </c>
      <c r="AN500" s="182"/>
      <c r="AO500" s="182"/>
      <c r="AP500" s="177"/>
      <c r="AQ500" s="177" t="s">
        <v>355</v>
      </c>
      <c r="AR500" s="170"/>
      <c r="AS500" s="170"/>
      <c r="AT500" s="171"/>
      <c r="AU500" s="135" t="s">
        <v>253</v>
      </c>
      <c r="AV500" s="135"/>
      <c r="AW500" s="135"/>
      <c r="AX500" s="136"/>
    </row>
    <row r="501" spans="1:50" ht="18.75" hidden="1" customHeight="1" x14ac:dyDescent="0.15">
      <c r="A501" s="1002"/>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02"/>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02"/>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02"/>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02"/>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470</v>
      </c>
      <c r="AJ505" s="182"/>
      <c r="AK505" s="182"/>
      <c r="AL505" s="177"/>
      <c r="AM505" s="182" t="s">
        <v>533</v>
      </c>
      <c r="AN505" s="182"/>
      <c r="AO505" s="182"/>
      <c r="AP505" s="177"/>
      <c r="AQ505" s="177" t="s">
        <v>355</v>
      </c>
      <c r="AR505" s="170"/>
      <c r="AS505" s="170"/>
      <c r="AT505" s="171"/>
      <c r="AU505" s="135" t="s">
        <v>253</v>
      </c>
      <c r="AV505" s="135"/>
      <c r="AW505" s="135"/>
      <c r="AX505" s="136"/>
    </row>
    <row r="506" spans="1:50" ht="18.75" hidden="1" customHeight="1" x14ac:dyDescent="0.15">
      <c r="A506" s="1002"/>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02"/>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02"/>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02"/>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02"/>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470</v>
      </c>
      <c r="AJ510" s="182"/>
      <c r="AK510" s="182"/>
      <c r="AL510" s="177"/>
      <c r="AM510" s="182" t="s">
        <v>533</v>
      </c>
      <c r="AN510" s="182"/>
      <c r="AO510" s="182"/>
      <c r="AP510" s="177"/>
      <c r="AQ510" s="177" t="s">
        <v>355</v>
      </c>
      <c r="AR510" s="170"/>
      <c r="AS510" s="170"/>
      <c r="AT510" s="171"/>
      <c r="AU510" s="135" t="s">
        <v>253</v>
      </c>
      <c r="AV510" s="135"/>
      <c r="AW510" s="135"/>
      <c r="AX510" s="136"/>
    </row>
    <row r="511" spans="1:50" ht="18.75" hidden="1" customHeight="1" x14ac:dyDescent="0.15">
      <c r="A511" s="1002"/>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02"/>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02"/>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02"/>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02"/>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470</v>
      </c>
      <c r="AJ515" s="182"/>
      <c r="AK515" s="182"/>
      <c r="AL515" s="177"/>
      <c r="AM515" s="182" t="s">
        <v>533</v>
      </c>
      <c r="AN515" s="182"/>
      <c r="AO515" s="182"/>
      <c r="AP515" s="177"/>
      <c r="AQ515" s="177" t="s">
        <v>355</v>
      </c>
      <c r="AR515" s="170"/>
      <c r="AS515" s="170"/>
      <c r="AT515" s="171"/>
      <c r="AU515" s="135" t="s">
        <v>253</v>
      </c>
      <c r="AV515" s="135"/>
      <c r="AW515" s="135"/>
      <c r="AX515" s="136"/>
    </row>
    <row r="516" spans="1:50" ht="18.75" hidden="1" customHeight="1" x14ac:dyDescent="0.15">
      <c r="A516" s="1002"/>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02"/>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02"/>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02"/>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02"/>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470</v>
      </c>
      <c r="AJ520" s="182"/>
      <c r="AK520" s="182"/>
      <c r="AL520" s="177"/>
      <c r="AM520" s="182" t="s">
        <v>533</v>
      </c>
      <c r="AN520" s="182"/>
      <c r="AO520" s="182"/>
      <c r="AP520" s="177"/>
      <c r="AQ520" s="177" t="s">
        <v>355</v>
      </c>
      <c r="AR520" s="170"/>
      <c r="AS520" s="170"/>
      <c r="AT520" s="171"/>
      <c r="AU520" s="135" t="s">
        <v>253</v>
      </c>
      <c r="AV520" s="135"/>
      <c r="AW520" s="135"/>
      <c r="AX520" s="136"/>
    </row>
    <row r="521" spans="1:50" ht="18.75" hidden="1" customHeight="1" x14ac:dyDescent="0.15">
      <c r="A521" s="1002"/>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02"/>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02"/>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02"/>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02"/>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470</v>
      </c>
      <c r="AJ525" s="182"/>
      <c r="AK525" s="182"/>
      <c r="AL525" s="177"/>
      <c r="AM525" s="182" t="s">
        <v>533</v>
      </c>
      <c r="AN525" s="182"/>
      <c r="AO525" s="182"/>
      <c r="AP525" s="177"/>
      <c r="AQ525" s="177" t="s">
        <v>355</v>
      </c>
      <c r="AR525" s="170"/>
      <c r="AS525" s="170"/>
      <c r="AT525" s="171"/>
      <c r="AU525" s="135" t="s">
        <v>253</v>
      </c>
      <c r="AV525" s="135"/>
      <c r="AW525" s="135"/>
      <c r="AX525" s="136"/>
    </row>
    <row r="526" spans="1:50" ht="18.75" hidden="1" customHeight="1" x14ac:dyDescent="0.15">
      <c r="A526" s="1002"/>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02"/>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02"/>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02"/>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02"/>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470</v>
      </c>
      <c r="AJ530" s="182"/>
      <c r="AK530" s="182"/>
      <c r="AL530" s="177"/>
      <c r="AM530" s="182" t="s">
        <v>533</v>
      </c>
      <c r="AN530" s="182"/>
      <c r="AO530" s="182"/>
      <c r="AP530" s="177"/>
      <c r="AQ530" s="177" t="s">
        <v>355</v>
      </c>
      <c r="AR530" s="170"/>
      <c r="AS530" s="170"/>
      <c r="AT530" s="171"/>
      <c r="AU530" s="135" t="s">
        <v>253</v>
      </c>
      <c r="AV530" s="135"/>
      <c r="AW530" s="135"/>
      <c r="AX530" s="136"/>
    </row>
    <row r="531" spans="1:50" ht="18.75" hidden="1" customHeight="1" x14ac:dyDescent="0.15">
      <c r="A531" s="1002"/>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02"/>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02"/>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02"/>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02"/>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2"/>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2"/>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2"/>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2"/>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470</v>
      </c>
      <c r="AJ539" s="182"/>
      <c r="AK539" s="182"/>
      <c r="AL539" s="177"/>
      <c r="AM539" s="182" t="s">
        <v>533</v>
      </c>
      <c r="AN539" s="182"/>
      <c r="AO539" s="182"/>
      <c r="AP539" s="177"/>
      <c r="AQ539" s="177" t="s">
        <v>355</v>
      </c>
      <c r="AR539" s="170"/>
      <c r="AS539" s="170"/>
      <c r="AT539" s="171"/>
      <c r="AU539" s="135" t="s">
        <v>253</v>
      </c>
      <c r="AV539" s="135"/>
      <c r="AW539" s="135"/>
      <c r="AX539" s="136"/>
    </row>
    <row r="540" spans="1:50" ht="18.75" hidden="1" customHeight="1" x14ac:dyDescent="0.15">
      <c r="A540" s="1002"/>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02"/>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02"/>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02"/>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02"/>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470</v>
      </c>
      <c r="AJ544" s="182"/>
      <c r="AK544" s="182"/>
      <c r="AL544" s="177"/>
      <c r="AM544" s="182" t="s">
        <v>533</v>
      </c>
      <c r="AN544" s="182"/>
      <c r="AO544" s="182"/>
      <c r="AP544" s="177"/>
      <c r="AQ544" s="177" t="s">
        <v>355</v>
      </c>
      <c r="AR544" s="170"/>
      <c r="AS544" s="170"/>
      <c r="AT544" s="171"/>
      <c r="AU544" s="135" t="s">
        <v>253</v>
      </c>
      <c r="AV544" s="135"/>
      <c r="AW544" s="135"/>
      <c r="AX544" s="136"/>
    </row>
    <row r="545" spans="1:50" ht="18.75" hidden="1" customHeight="1" x14ac:dyDescent="0.15">
      <c r="A545" s="1002"/>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02"/>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02"/>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02"/>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02"/>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470</v>
      </c>
      <c r="AJ549" s="182"/>
      <c r="AK549" s="182"/>
      <c r="AL549" s="177"/>
      <c r="AM549" s="182" t="s">
        <v>533</v>
      </c>
      <c r="AN549" s="182"/>
      <c r="AO549" s="182"/>
      <c r="AP549" s="177"/>
      <c r="AQ549" s="177" t="s">
        <v>355</v>
      </c>
      <c r="AR549" s="170"/>
      <c r="AS549" s="170"/>
      <c r="AT549" s="171"/>
      <c r="AU549" s="135" t="s">
        <v>253</v>
      </c>
      <c r="AV549" s="135"/>
      <c r="AW549" s="135"/>
      <c r="AX549" s="136"/>
    </row>
    <row r="550" spans="1:50" ht="18.75" hidden="1" customHeight="1" x14ac:dyDescent="0.15">
      <c r="A550" s="1002"/>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02"/>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02"/>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02"/>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02"/>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470</v>
      </c>
      <c r="AJ554" s="182"/>
      <c r="AK554" s="182"/>
      <c r="AL554" s="177"/>
      <c r="AM554" s="182" t="s">
        <v>533</v>
      </c>
      <c r="AN554" s="182"/>
      <c r="AO554" s="182"/>
      <c r="AP554" s="177"/>
      <c r="AQ554" s="177" t="s">
        <v>355</v>
      </c>
      <c r="AR554" s="170"/>
      <c r="AS554" s="170"/>
      <c r="AT554" s="171"/>
      <c r="AU554" s="135" t="s">
        <v>253</v>
      </c>
      <c r="AV554" s="135"/>
      <c r="AW554" s="135"/>
      <c r="AX554" s="136"/>
    </row>
    <row r="555" spans="1:50" ht="18.75" hidden="1" customHeight="1" x14ac:dyDescent="0.15">
      <c r="A555" s="1002"/>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02"/>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02"/>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02"/>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02"/>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470</v>
      </c>
      <c r="AJ559" s="182"/>
      <c r="AK559" s="182"/>
      <c r="AL559" s="177"/>
      <c r="AM559" s="182" t="s">
        <v>533</v>
      </c>
      <c r="AN559" s="182"/>
      <c r="AO559" s="182"/>
      <c r="AP559" s="177"/>
      <c r="AQ559" s="177" t="s">
        <v>355</v>
      </c>
      <c r="AR559" s="170"/>
      <c r="AS559" s="170"/>
      <c r="AT559" s="171"/>
      <c r="AU559" s="135" t="s">
        <v>253</v>
      </c>
      <c r="AV559" s="135"/>
      <c r="AW559" s="135"/>
      <c r="AX559" s="136"/>
    </row>
    <row r="560" spans="1:50" ht="18.75" hidden="1" customHeight="1" x14ac:dyDescent="0.15">
      <c r="A560" s="1002"/>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02"/>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02"/>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02"/>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02"/>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470</v>
      </c>
      <c r="AJ564" s="182"/>
      <c r="AK564" s="182"/>
      <c r="AL564" s="177"/>
      <c r="AM564" s="182" t="s">
        <v>533</v>
      </c>
      <c r="AN564" s="182"/>
      <c r="AO564" s="182"/>
      <c r="AP564" s="177"/>
      <c r="AQ564" s="177" t="s">
        <v>355</v>
      </c>
      <c r="AR564" s="170"/>
      <c r="AS564" s="170"/>
      <c r="AT564" s="171"/>
      <c r="AU564" s="135" t="s">
        <v>253</v>
      </c>
      <c r="AV564" s="135"/>
      <c r="AW564" s="135"/>
      <c r="AX564" s="136"/>
    </row>
    <row r="565" spans="1:50" ht="18.75" hidden="1" customHeight="1" x14ac:dyDescent="0.15">
      <c r="A565" s="1002"/>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02"/>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02"/>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02"/>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02"/>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470</v>
      </c>
      <c r="AJ569" s="182"/>
      <c r="AK569" s="182"/>
      <c r="AL569" s="177"/>
      <c r="AM569" s="182" t="s">
        <v>533</v>
      </c>
      <c r="AN569" s="182"/>
      <c r="AO569" s="182"/>
      <c r="AP569" s="177"/>
      <c r="AQ569" s="177" t="s">
        <v>355</v>
      </c>
      <c r="AR569" s="170"/>
      <c r="AS569" s="170"/>
      <c r="AT569" s="171"/>
      <c r="AU569" s="135" t="s">
        <v>253</v>
      </c>
      <c r="AV569" s="135"/>
      <c r="AW569" s="135"/>
      <c r="AX569" s="136"/>
    </row>
    <row r="570" spans="1:50" ht="18.75" hidden="1" customHeight="1" x14ac:dyDescent="0.15">
      <c r="A570" s="1002"/>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02"/>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02"/>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02"/>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02"/>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470</v>
      </c>
      <c r="AJ574" s="182"/>
      <c r="AK574" s="182"/>
      <c r="AL574" s="177"/>
      <c r="AM574" s="182" t="s">
        <v>533</v>
      </c>
      <c r="AN574" s="182"/>
      <c r="AO574" s="182"/>
      <c r="AP574" s="177"/>
      <c r="AQ574" s="177" t="s">
        <v>355</v>
      </c>
      <c r="AR574" s="170"/>
      <c r="AS574" s="170"/>
      <c r="AT574" s="171"/>
      <c r="AU574" s="135" t="s">
        <v>253</v>
      </c>
      <c r="AV574" s="135"/>
      <c r="AW574" s="135"/>
      <c r="AX574" s="136"/>
    </row>
    <row r="575" spans="1:50" ht="18.75" hidden="1" customHeight="1" x14ac:dyDescent="0.15">
      <c r="A575" s="1002"/>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02"/>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02"/>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02"/>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02"/>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470</v>
      </c>
      <c r="AJ579" s="182"/>
      <c r="AK579" s="182"/>
      <c r="AL579" s="177"/>
      <c r="AM579" s="182" t="s">
        <v>533</v>
      </c>
      <c r="AN579" s="182"/>
      <c r="AO579" s="182"/>
      <c r="AP579" s="177"/>
      <c r="AQ579" s="177" t="s">
        <v>355</v>
      </c>
      <c r="AR579" s="170"/>
      <c r="AS579" s="170"/>
      <c r="AT579" s="171"/>
      <c r="AU579" s="135" t="s">
        <v>253</v>
      </c>
      <c r="AV579" s="135"/>
      <c r="AW579" s="135"/>
      <c r="AX579" s="136"/>
    </row>
    <row r="580" spans="1:50" ht="18.75" hidden="1" customHeight="1" x14ac:dyDescent="0.15">
      <c r="A580" s="1002"/>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02"/>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02"/>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02"/>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02"/>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470</v>
      </c>
      <c r="AJ584" s="182"/>
      <c r="AK584" s="182"/>
      <c r="AL584" s="177"/>
      <c r="AM584" s="182" t="s">
        <v>533</v>
      </c>
      <c r="AN584" s="182"/>
      <c r="AO584" s="182"/>
      <c r="AP584" s="177"/>
      <c r="AQ584" s="177" t="s">
        <v>355</v>
      </c>
      <c r="AR584" s="170"/>
      <c r="AS584" s="170"/>
      <c r="AT584" s="171"/>
      <c r="AU584" s="135" t="s">
        <v>253</v>
      </c>
      <c r="AV584" s="135"/>
      <c r="AW584" s="135"/>
      <c r="AX584" s="136"/>
    </row>
    <row r="585" spans="1:50" ht="18.75" hidden="1" customHeight="1" x14ac:dyDescent="0.15">
      <c r="A585" s="1002"/>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02"/>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02"/>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02"/>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02"/>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2"/>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2"/>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2"/>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2"/>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470</v>
      </c>
      <c r="AJ593" s="182"/>
      <c r="AK593" s="182"/>
      <c r="AL593" s="177"/>
      <c r="AM593" s="182" t="s">
        <v>533</v>
      </c>
      <c r="AN593" s="182"/>
      <c r="AO593" s="182"/>
      <c r="AP593" s="177"/>
      <c r="AQ593" s="177" t="s">
        <v>355</v>
      </c>
      <c r="AR593" s="170"/>
      <c r="AS593" s="170"/>
      <c r="AT593" s="171"/>
      <c r="AU593" s="135" t="s">
        <v>253</v>
      </c>
      <c r="AV593" s="135"/>
      <c r="AW593" s="135"/>
      <c r="AX593" s="136"/>
    </row>
    <row r="594" spans="1:50" ht="18.75" hidden="1" customHeight="1" x14ac:dyDescent="0.15">
      <c r="A594" s="1002"/>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02"/>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02"/>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02"/>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02"/>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470</v>
      </c>
      <c r="AJ598" s="182"/>
      <c r="AK598" s="182"/>
      <c r="AL598" s="177"/>
      <c r="AM598" s="182" t="s">
        <v>533</v>
      </c>
      <c r="AN598" s="182"/>
      <c r="AO598" s="182"/>
      <c r="AP598" s="177"/>
      <c r="AQ598" s="177" t="s">
        <v>355</v>
      </c>
      <c r="AR598" s="170"/>
      <c r="AS598" s="170"/>
      <c r="AT598" s="171"/>
      <c r="AU598" s="135" t="s">
        <v>253</v>
      </c>
      <c r="AV598" s="135"/>
      <c r="AW598" s="135"/>
      <c r="AX598" s="136"/>
    </row>
    <row r="599" spans="1:50" ht="18.75" hidden="1" customHeight="1" x14ac:dyDescent="0.15">
      <c r="A599" s="1002"/>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02"/>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02"/>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02"/>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02"/>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470</v>
      </c>
      <c r="AJ603" s="182"/>
      <c r="AK603" s="182"/>
      <c r="AL603" s="177"/>
      <c r="AM603" s="182" t="s">
        <v>533</v>
      </c>
      <c r="AN603" s="182"/>
      <c r="AO603" s="182"/>
      <c r="AP603" s="177"/>
      <c r="AQ603" s="177" t="s">
        <v>355</v>
      </c>
      <c r="AR603" s="170"/>
      <c r="AS603" s="170"/>
      <c r="AT603" s="171"/>
      <c r="AU603" s="135" t="s">
        <v>253</v>
      </c>
      <c r="AV603" s="135"/>
      <c r="AW603" s="135"/>
      <c r="AX603" s="136"/>
    </row>
    <row r="604" spans="1:50" ht="18.75" hidden="1" customHeight="1" x14ac:dyDescent="0.15">
      <c r="A604" s="1002"/>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02"/>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02"/>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02"/>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02"/>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470</v>
      </c>
      <c r="AJ608" s="182"/>
      <c r="AK608" s="182"/>
      <c r="AL608" s="177"/>
      <c r="AM608" s="182" t="s">
        <v>533</v>
      </c>
      <c r="AN608" s="182"/>
      <c r="AO608" s="182"/>
      <c r="AP608" s="177"/>
      <c r="AQ608" s="177" t="s">
        <v>355</v>
      </c>
      <c r="AR608" s="170"/>
      <c r="AS608" s="170"/>
      <c r="AT608" s="171"/>
      <c r="AU608" s="135" t="s">
        <v>253</v>
      </c>
      <c r="AV608" s="135"/>
      <c r="AW608" s="135"/>
      <c r="AX608" s="136"/>
    </row>
    <row r="609" spans="1:50" ht="18.75" hidden="1" customHeight="1" x14ac:dyDescent="0.15">
      <c r="A609" s="1002"/>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02"/>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02"/>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02"/>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02"/>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470</v>
      </c>
      <c r="AJ613" s="182"/>
      <c r="AK613" s="182"/>
      <c r="AL613" s="177"/>
      <c r="AM613" s="182" t="s">
        <v>533</v>
      </c>
      <c r="AN613" s="182"/>
      <c r="AO613" s="182"/>
      <c r="AP613" s="177"/>
      <c r="AQ613" s="177" t="s">
        <v>355</v>
      </c>
      <c r="AR613" s="170"/>
      <c r="AS613" s="170"/>
      <c r="AT613" s="171"/>
      <c r="AU613" s="135" t="s">
        <v>253</v>
      </c>
      <c r="AV613" s="135"/>
      <c r="AW613" s="135"/>
      <c r="AX613" s="136"/>
    </row>
    <row r="614" spans="1:50" ht="18.75" hidden="1" customHeight="1" x14ac:dyDescent="0.15">
      <c r="A614" s="1002"/>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02"/>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02"/>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02"/>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02"/>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470</v>
      </c>
      <c r="AJ618" s="182"/>
      <c r="AK618" s="182"/>
      <c r="AL618" s="177"/>
      <c r="AM618" s="182" t="s">
        <v>533</v>
      </c>
      <c r="AN618" s="182"/>
      <c r="AO618" s="182"/>
      <c r="AP618" s="177"/>
      <c r="AQ618" s="177" t="s">
        <v>355</v>
      </c>
      <c r="AR618" s="170"/>
      <c r="AS618" s="170"/>
      <c r="AT618" s="171"/>
      <c r="AU618" s="135" t="s">
        <v>253</v>
      </c>
      <c r="AV618" s="135"/>
      <c r="AW618" s="135"/>
      <c r="AX618" s="136"/>
    </row>
    <row r="619" spans="1:50" ht="18.75" hidden="1" customHeight="1" x14ac:dyDescent="0.15">
      <c r="A619" s="1002"/>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02"/>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02"/>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02"/>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02"/>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470</v>
      </c>
      <c r="AJ623" s="182"/>
      <c r="AK623" s="182"/>
      <c r="AL623" s="177"/>
      <c r="AM623" s="182" t="s">
        <v>533</v>
      </c>
      <c r="AN623" s="182"/>
      <c r="AO623" s="182"/>
      <c r="AP623" s="177"/>
      <c r="AQ623" s="177" t="s">
        <v>355</v>
      </c>
      <c r="AR623" s="170"/>
      <c r="AS623" s="170"/>
      <c r="AT623" s="171"/>
      <c r="AU623" s="135" t="s">
        <v>253</v>
      </c>
      <c r="AV623" s="135"/>
      <c r="AW623" s="135"/>
      <c r="AX623" s="136"/>
    </row>
    <row r="624" spans="1:50" ht="18.75" hidden="1" customHeight="1" x14ac:dyDescent="0.15">
      <c r="A624" s="1002"/>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02"/>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02"/>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02"/>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02"/>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470</v>
      </c>
      <c r="AJ628" s="182"/>
      <c r="AK628" s="182"/>
      <c r="AL628" s="177"/>
      <c r="AM628" s="182" t="s">
        <v>533</v>
      </c>
      <c r="AN628" s="182"/>
      <c r="AO628" s="182"/>
      <c r="AP628" s="177"/>
      <c r="AQ628" s="177" t="s">
        <v>355</v>
      </c>
      <c r="AR628" s="170"/>
      <c r="AS628" s="170"/>
      <c r="AT628" s="171"/>
      <c r="AU628" s="135" t="s">
        <v>253</v>
      </c>
      <c r="AV628" s="135"/>
      <c r="AW628" s="135"/>
      <c r="AX628" s="136"/>
    </row>
    <row r="629" spans="1:50" ht="18.75" hidden="1" customHeight="1" x14ac:dyDescent="0.15">
      <c r="A629" s="1002"/>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02"/>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02"/>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02"/>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02"/>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470</v>
      </c>
      <c r="AJ633" s="182"/>
      <c r="AK633" s="182"/>
      <c r="AL633" s="177"/>
      <c r="AM633" s="182" t="s">
        <v>533</v>
      </c>
      <c r="AN633" s="182"/>
      <c r="AO633" s="182"/>
      <c r="AP633" s="177"/>
      <c r="AQ633" s="177" t="s">
        <v>355</v>
      </c>
      <c r="AR633" s="170"/>
      <c r="AS633" s="170"/>
      <c r="AT633" s="171"/>
      <c r="AU633" s="135" t="s">
        <v>253</v>
      </c>
      <c r="AV633" s="135"/>
      <c r="AW633" s="135"/>
      <c r="AX633" s="136"/>
    </row>
    <row r="634" spans="1:50" ht="18.75" hidden="1" customHeight="1" x14ac:dyDescent="0.15">
      <c r="A634" s="1002"/>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02"/>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02"/>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02"/>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02"/>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470</v>
      </c>
      <c r="AJ638" s="182"/>
      <c r="AK638" s="182"/>
      <c r="AL638" s="177"/>
      <c r="AM638" s="182" t="s">
        <v>533</v>
      </c>
      <c r="AN638" s="182"/>
      <c r="AO638" s="182"/>
      <c r="AP638" s="177"/>
      <c r="AQ638" s="177" t="s">
        <v>355</v>
      </c>
      <c r="AR638" s="170"/>
      <c r="AS638" s="170"/>
      <c r="AT638" s="171"/>
      <c r="AU638" s="135" t="s">
        <v>253</v>
      </c>
      <c r="AV638" s="135"/>
      <c r="AW638" s="135"/>
      <c r="AX638" s="136"/>
    </row>
    <row r="639" spans="1:50" ht="18.75" hidden="1" customHeight="1" x14ac:dyDescent="0.15">
      <c r="A639" s="1002"/>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02"/>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02"/>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02"/>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02"/>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2"/>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2"/>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2"/>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2"/>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470</v>
      </c>
      <c r="AJ647" s="182"/>
      <c r="AK647" s="182"/>
      <c r="AL647" s="177"/>
      <c r="AM647" s="182" t="s">
        <v>533</v>
      </c>
      <c r="AN647" s="182"/>
      <c r="AO647" s="182"/>
      <c r="AP647" s="177"/>
      <c r="AQ647" s="177" t="s">
        <v>355</v>
      </c>
      <c r="AR647" s="170"/>
      <c r="AS647" s="170"/>
      <c r="AT647" s="171"/>
      <c r="AU647" s="135" t="s">
        <v>253</v>
      </c>
      <c r="AV647" s="135"/>
      <c r="AW647" s="135"/>
      <c r="AX647" s="136"/>
    </row>
    <row r="648" spans="1:50" ht="18.75" hidden="1" customHeight="1" x14ac:dyDescent="0.15">
      <c r="A648" s="1002"/>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02"/>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02"/>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02"/>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02"/>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470</v>
      </c>
      <c r="AJ652" s="182"/>
      <c r="AK652" s="182"/>
      <c r="AL652" s="177"/>
      <c r="AM652" s="182" t="s">
        <v>533</v>
      </c>
      <c r="AN652" s="182"/>
      <c r="AO652" s="182"/>
      <c r="AP652" s="177"/>
      <c r="AQ652" s="177" t="s">
        <v>355</v>
      </c>
      <c r="AR652" s="170"/>
      <c r="AS652" s="170"/>
      <c r="AT652" s="171"/>
      <c r="AU652" s="135" t="s">
        <v>253</v>
      </c>
      <c r="AV652" s="135"/>
      <c r="AW652" s="135"/>
      <c r="AX652" s="136"/>
    </row>
    <row r="653" spans="1:50" ht="18.75" hidden="1" customHeight="1" x14ac:dyDescent="0.15">
      <c r="A653" s="1002"/>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02"/>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02"/>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02"/>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02"/>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470</v>
      </c>
      <c r="AJ657" s="182"/>
      <c r="AK657" s="182"/>
      <c r="AL657" s="177"/>
      <c r="AM657" s="182" t="s">
        <v>533</v>
      </c>
      <c r="AN657" s="182"/>
      <c r="AO657" s="182"/>
      <c r="AP657" s="177"/>
      <c r="AQ657" s="177" t="s">
        <v>355</v>
      </c>
      <c r="AR657" s="170"/>
      <c r="AS657" s="170"/>
      <c r="AT657" s="171"/>
      <c r="AU657" s="135" t="s">
        <v>253</v>
      </c>
      <c r="AV657" s="135"/>
      <c r="AW657" s="135"/>
      <c r="AX657" s="136"/>
    </row>
    <row r="658" spans="1:50" ht="18.75" hidden="1" customHeight="1" x14ac:dyDescent="0.15">
      <c r="A658" s="1002"/>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02"/>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02"/>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02"/>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02"/>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470</v>
      </c>
      <c r="AJ662" s="182"/>
      <c r="AK662" s="182"/>
      <c r="AL662" s="177"/>
      <c r="AM662" s="182" t="s">
        <v>533</v>
      </c>
      <c r="AN662" s="182"/>
      <c r="AO662" s="182"/>
      <c r="AP662" s="177"/>
      <c r="AQ662" s="177" t="s">
        <v>355</v>
      </c>
      <c r="AR662" s="170"/>
      <c r="AS662" s="170"/>
      <c r="AT662" s="171"/>
      <c r="AU662" s="135" t="s">
        <v>253</v>
      </c>
      <c r="AV662" s="135"/>
      <c r="AW662" s="135"/>
      <c r="AX662" s="136"/>
    </row>
    <row r="663" spans="1:50" ht="18.75" hidden="1" customHeight="1" x14ac:dyDescent="0.15">
      <c r="A663" s="1002"/>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02"/>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02"/>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02"/>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02"/>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470</v>
      </c>
      <c r="AJ667" s="182"/>
      <c r="AK667" s="182"/>
      <c r="AL667" s="177"/>
      <c r="AM667" s="182" t="s">
        <v>533</v>
      </c>
      <c r="AN667" s="182"/>
      <c r="AO667" s="182"/>
      <c r="AP667" s="177"/>
      <c r="AQ667" s="177" t="s">
        <v>355</v>
      </c>
      <c r="AR667" s="170"/>
      <c r="AS667" s="170"/>
      <c r="AT667" s="171"/>
      <c r="AU667" s="135" t="s">
        <v>253</v>
      </c>
      <c r="AV667" s="135"/>
      <c r="AW667" s="135"/>
      <c r="AX667" s="136"/>
    </row>
    <row r="668" spans="1:50" ht="18.75" hidden="1" customHeight="1" x14ac:dyDescent="0.15">
      <c r="A668" s="1002"/>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02"/>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02"/>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02"/>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02"/>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470</v>
      </c>
      <c r="AJ672" s="182"/>
      <c r="AK672" s="182"/>
      <c r="AL672" s="177"/>
      <c r="AM672" s="182" t="s">
        <v>533</v>
      </c>
      <c r="AN672" s="182"/>
      <c r="AO672" s="182"/>
      <c r="AP672" s="177"/>
      <c r="AQ672" s="177" t="s">
        <v>355</v>
      </c>
      <c r="AR672" s="170"/>
      <c r="AS672" s="170"/>
      <c r="AT672" s="171"/>
      <c r="AU672" s="135" t="s">
        <v>253</v>
      </c>
      <c r="AV672" s="135"/>
      <c r="AW672" s="135"/>
      <c r="AX672" s="136"/>
    </row>
    <row r="673" spans="1:50" ht="18.75" hidden="1" customHeight="1" x14ac:dyDescent="0.15">
      <c r="A673" s="1002"/>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02"/>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02"/>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02"/>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02"/>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470</v>
      </c>
      <c r="AJ677" s="182"/>
      <c r="AK677" s="182"/>
      <c r="AL677" s="177"/>
      <c r="AM677" s="182" t="s">
        <v>533</v>
      </c>
      <c r="AN677" s="182"/>
      <c r="AO677" s="182"/>
      <c r="AP677" s="177"/>
      <c r="AQ677" s="177" t="s">
        <v>355</v>
      </c>
      <c r="AR677" s="170"/>
      <c r="AS677" s="170"/>
      <c r="AT677" s="171"/>
      <c r="AU677" s="135" t="s">
        <v>253</v>
      </c>
      <c r="AV677" s="135"/>
      <c r="AW677" s="135"/>
      <c r="AX677" s="136"/>
    </row>
    <row r="678" spans="1:50" ht="18.75" hidden="1" customHeight="1" x14ac:dyDescent="0.15">
      <c r="A678" s="1002"/>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02"/>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02"/>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02"/>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02"/>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470</v>
      </c>
      <c r="AJ682" s="182"/>
      <c r="AK682" s="182"/>
      <c r="AL682" s="177"/>
      <c r="AM682" s="182" t="s">
        <v>533</v>
      </c>
      <c r="AN682" s="182"/>
      <c r="AO682" s="182"/>
      <c r="AP682" s="177"/>
      <c r="AQ682" s="177" t="s">
        <v>355</v>
      </c>
      <c r="AR682" s="170"/>
      <c r="AS682" s="170"/>
      <c r="AT682" s="171"/>
      <c r="AU682" s="135" t="s">
        <v>253</v>
      </c>
      <c r="AV682" s="135"/>
      <c r="AW682" s="135"/>
      <c r="AX682" s="136"/>
    </row>
    <row r="683" spans="1:50" ht="18.75" hidden="1" customHeight="1" x14ac:dyDescent="0.15">
      <c r="A683" s="1002"/>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02"/>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02"/>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02"/>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02"/>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470</v>
      </c>
      <c r="AJ687" s="182"/>
      <c r="AK687" s="182"/>
      <c r="AL687" s="177"/>
      <c r="AM687" s="182" t="s">
        <v>533</v>
      </c>
      <c r="AN687" s="182"/>
      <c r="AO687" s="182"/>
      <c r="AP687" s="177"/>
      <c r="AQ687" s="177" t="s">
        <v>355</v>
      </c>
      <c r="AR687" s="170"/>
      <c r="AS687" s="170"/>
      <c r="AT687" s="171"/>
      <c r="AU687" s="135" t="s">
        <v>253</v>
      </c>
      <c r="AV687" s="135"/>
      <c r="AW687" s="135"/>
      <c r="AX687" s="136"/>
    </row>
    <row r="688" spans="1:50" ht="18.75" hidden="1" customHeight="1" x14ac:dyDescent="0.15">
      <c r="A688" s="1002"/>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02"/>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02"/>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02"/>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02"/>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470</v>
      </c>
      <c r="AJ692" s="182"/>
      <c r="AK692" s="182"/>
      <c r="AL692" s="177"/>
      <c r="AM692" s="182" t="s">
        <v>533</v>
      </c>
      <c r="AN692" s="182"/>
      <c r="AO692" s="182"/>
      <c r="AP692" s="177"/>
      <c r="AQ692" s="177" t="s">
        <v>355</v>
      </c>
      <c r="AR692" s="170"/>
      <c r="AS692" s="170"/>
      <c r="AT692" s="171"/>
      <c r="AU692" s="135" t="s">
        <v>253</v>
      </c>
      <c r="AV692" s="135"/>
      <c r="AW692" s="135"/>
      <c r="AX692" s="136"/>
    </row>
    <row r="693" spans="1:50" ht="18.75" hidden="1" customHeight="1" x14ac:dyDescent="0.15">
      <c r="A693" s="1002"/>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02"/>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02"/>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02"/>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02"/>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2"/>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3" t="s">
        <v>259</v>
      </c>
      <c r="B702" s="534"/>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552</v>
      </c>
      <c r="AE702" s="904"/>
      <c r="AF702" s="904"/>
      <c r="AG702" s="893" t="s">
        <v>572</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552</v>
      </c>
      <c r="AE703" s="156"/>
      <c r="AF703" s="156"/>
      <c r="AG703" s="669" t="s">
        <v>571</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7"/>
      <c r="B704" s="538"/>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552</v>
      </c>
      <c r="AE704" s="591"/>
      <c r="AF704" s="591"/>
      <c r="AG704" s="433" t="s">
        <v>570</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552</v>
      </c>
      <c r="AE705" s="738"/>
      <c r="AF705" s="738"/>
      <c r="AG705" s="161" t="s">
        <v>702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526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701</v>
      </c>
      <c r="AE706" s="156"/>
      <c r="AF706" s="157"/>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568</v>
      </c>
      <c r="AE707" s="589"/>
      <c r="AF707" s="589"/>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569</v>
      </c>
      <c r="AE708" s="673"/>
      <c r="AF708" s="673"/>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552</v>
      </c>
      <c r="AE709" s="156"/>
      <c r="AF709" s="156"/>
      <c r="AG709" s="669" t="s">
        <v>575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569</v>
      </c>
      <c r="AE710" s="156"/>
      <c r="AF710" s="156"/>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552</v>
      </c>
      <c r="AE711" s="156"/>
      <c r="AF711" s="156"/>
      <c r="AG711" s="669" t="s">
        <v>574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569</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487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459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552</v>
      </c>
      <c r="AE714" s="597"/>
      <c r="AF714" s="598"/>
      <c r="AG714" s="694" t="s">
        <v>576</v>
      </c>
      <c r="AH714" s="695"/>
      <c r="AI714" s="695"/>
      <c r="AJ714" s="695"/>
      <c r="AK714" s="695"/>
      <c r="AL714" s="695"/>
      <c r="AM714" s="695"/>
      <c r="AN714" s="695"/>
      <c r="AO714" s="695"/>
      <c r="AP714" s="695"/>
      <c r="AQ714" s="695"/>
      <c r="AR714" s="695"/>
      <c r="AS714" s="695"/>
      <c r="AT714" s="695"/>
      <c r="AU714" s="695"/>
      <c r="AV714" s="695"/>
      <c r="AW714" s="695"/>
      <c r="AX714" s="696"/>
    </row>
    <row r="715" spans="1:50" ht="48" customHeight="1" x14ac:dyDescent="0.15">
      <c r="A715" s="626" t="s">
        <v>40</v>
      </c>
      <c r="B715" s="659"/>
      <c r="C715" s="664" t="s">
        <v>460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552</v>
      </c>
      <c r="AE715" s="673"/>
      <c r="AF715" s="782"/>
      <c r="AG715" s="530" t="s">
        <v>577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569</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48"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552</v>
      </c>
      <c r="AE717" s="156"/>
      <c r="AF717" s="156"/>
      <c r="AG717" s="669" t="s">
        <v>599</v>
      </c>
      <c r="AH717" s="670"/>
      <c r="AI717" s="670"/>
      <c r="AJ717" s="670"/>
      <c r="AK717" s="670"/>
      <c r="AL717" s="670"/>
      <c r="AM717" s="670"/>
      <c r="AN717" s="670"/>
      <c r="AO717" s="670"/>
      <c r="AP717" s="670"/>
      <c r="AQ717" s="670"/>
      <c r="AR717" s="670"/>
      <c r="AS717" s="670"/>
      <c r="AT717" s="670"/>
      <c r="AU717" s="670"/>
      <c r="AV717" s="670"/>
      <c r="AW717" s="670"/>
      <c r="AX717" s="671"/>
    </row>
    <row r="718" spans="1:50" ht="48"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552</v>
      </c>
      <c r="AE718" s="156"/>
      <c r="AF718" s="156"/>
      <c r="AG718" s="164" t="s">
        <v>578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c r="AE719" s="673"/>
      <c r="AF719" s="673"/>
      <c r="AG719" s="161" t="s">
        <v>579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3" t="s">
        <v>478</v>
      </c>
      <c r="D720" s="941"/>
      <c r="E720" s="941"/>
      <c r="F720" s="944"/>
      <c r="G720" s="940" t="s">
        <v>479</v>
      </c>
      <c r="H720" s="941"/>
      <c r="I720" s="941"/>
      <c r="J720" s="941"/>
      <c r="K720" s="941"/>
      <c r="L720" s="941"/>
      <c r="M720" s="941"/>
      <c r="N720" s="940" t="s">
        <v>483</v>
      </c>
      <c r="O720" s="941"/>
      <c r="P720" s="941"/>
      <c r="Q720" s="941"/>
      <c r="R720" s="941"/>
      <c r="S720" s="941"/>
      <c r="T720" s="941"/>
      <c r="U720" s="941"/>
      <c r="V720" s="941"/>
      <c r="W720" s="941"/>
      <c r="X720" s="941"/>
      <c r="Y720" s="941"/>
      <c r="Z720" s="941"/>
      <c r="AA720" s="941"/>
      <c r="AB720" s="941"/>
      <c r="AC720" s="941"/>
      <c r="AD720" s="941"/>
      <c r="AE720" s="941"/>
      <c r="AF720" s="942"/>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55"/>
      <c r="B721" s="656"/>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8" t="s">
        <v>53</v>
      </c>
      <c r="D726" s="586"/>
      <c r="E726" s="586"/>
      <c r="F726" s="587"/>
      <c r="G726" s="802" t="s">
        <v>580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600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93.75" customHeight="1" thickBot="1" x14ac:dyDescent="0.2">
      <c r="A735" s="616" t="s">
        <v>601</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0" t="s">
        <v>431</v>
      </c>
      <c r="B737" s="121"/>
      <c r="C737" s="121"/>
      <c r="D737" s="122"/>
      <c r="E737" s="115" t="s">
        <v>581</v>
      </c>
      <c r="F737" s="115"/>
      <c r="G737" s="115"/>
      <c r="H737" s="115"/>
      <c r="I737" s="115"/>
      <c r="J737" s="115"/>
      <c r="K737" s="115"/>
      <c r="L737" s="115"/>
      <c r="M737" s="115"/>
      <c r="N737" s="116" t="s">
        <v>358</v>
      </c>
      <c r="O737" s="116"/>
      <c r="P737" s="116"/>
      <c r="Q737" s="116"/>
      <c r="R737" s="115" t="s">
        <v>582</v>
      </c>
      <c r="S737" s="115"/>
      <c r="T737" s="115"/>
      <c r="U737" s="115"/>
      <c r="V737" s="115"/>
      <c r="W737" s="115"/>
      <c r="X737" s="115"/>
      <c r="Y737" s="115"/>
      <c r="Z737" s="115"/>
      <c r="AA737" s="116" t="s">
        <v>359</v>
      </c>
      <c r="AB737" s="116"/>
      <c r="AC737" s="116"/>
      <c r="AD737" s="116"/>
      <c r="AE737" s="115" t="s">
        <v>583</v>
      </c>
      <c r="AF737" s="115"/>
      <c r="AG737" s="115"/>
      <c r="AH737" s="115"/>
      <c r="AI737" s="115"/>
      <c r="AJ737" s="115"/>
      <c r="AK737" s="115"/>
      <c r="AL737" s="115"/>
      <c r="AM737" s="115"/>
      <c r="AN737" s="116" t="s">
        <v>360</v>
      </c>
      <c r="AO737" s="116"/>
      <c r="AP737" s="116"/>
      <c r="AQ737" s="116"/>
      <c r="AR737" s="117" t="s">
        <v>584</v>
      </c>
      <c r="AS737" s="118"/>
      <c r="AT737" s="118"/>
      <c r="AU737" s="118"/>
      <c r="AV737" s="118"/>
      <c r="AW737" s="118"/>
      <c r="AX737" s="119"/>
      <c r="AY737" s="89"/>
      <c r="AZ737" s="89"/>
    </row>
    <row r="738" spans="1:52" ht="24.75" customHeight="1" x14ac:dyDescent="0.15">
      <c r="A738" s="120" t="s">
        <v>361</v>
      </c>
      <c r="B738" s="121"/>
      <c r="C738" s="121"/>
      <c r="D738" s="122"/>
      <c r="E738" s="115" t="s">
        <v>585</v>
      </c>
      <c r="F738" s="115"/>
      <c r="G738" s="115"/>
      <c r="H738" s="115"/>
      <c r="I738" s="115"/>
      <c r="J738" s="115"/>
      <c r="K738" s="115"/>
      <c r="L738" s="115"/>
      <c r="M738" s="115"/>
      <c r="N738" s="116" t="s">
        <v>362</v>
      </c>
      <c r="O738" s="116"/>
      <c r="P738" s="116"/>
      <c r="Q738" s="116"/>
      <c r="R738" s="115" t="s">
        <v>586</v>
      </c>
      <c r="S738" s="115"/>
      <c r="T738" s="115"/>
      <c r="U738" s="115"/>
      <c r="V738" s="115"/>
      <c r="W738" s="115"/>
      <c r="X738" s="115"/>
      <c r="Y738" s="115"/>
      <c r="Z738" s="115"/>
      <c r="AA738" s="116" t="s">
        <v>480</v>
      </c>
      <c r="AB738" s="116"/>
      <c r="AC738" s="116"/>
      <c r="AD738" s="116"/>
      <c r="AE738" s="115" t="s">
        <v>587</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540</v>
      </c>
      <c r="B739" s="127"/>
      <c r="C739" s="127"/>
      <c r="D739" s="128"/>
      <c r="E739" s="129" t="s">
        <v>547</v>
      </c>
      <c r="F739" s="130"/>
      <c r="G739" s="130"/>
      <c r="H739" s="91" t="str">
        <f>IF(E739="", "", "(")</f>
        <v>(</v>
      </c>
      <c r="I739" s="110"/>
      <c r="J739" s="110"/>
      <c r="K739" s="91" t="str">
        <f>IF(OR(I739="　", I739=""), "", "-")</f>
        <v/>
      </c>
      <c r="L739" s="111">
        <v>90</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529</v>
      </c>
      <c r="B740" s="144"/>
      <c r="C740" s="144"/>
      <c r="D740" s="144"/>
      <c r="E740" s="144"/>
      <c r="F740" s="14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611</v>
      </c>
      <c r="AP750" s="95"/>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t="s">
        <v>611</v>
      </c>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97"/>
      <c r="AD760" s="97"/>
      <c r="AE760" s="97"/>
      <c r="AF760" s="97"/>
      <c r="AG760" s="97"/>
      <c r="AH760" s="97"/>
      <c r="AI760" s="97"/>
      <c r="AJ760" s="97"/>
      <c r="AK760" s="97"/>
      <c r="AL760" s="97"/>
      <c r="AM760" s="97"/>
      <c r="AN760" s="97"/>
      <c r="AO760" s="96"/>
      <c r="AP760" s="96"/>
      <c r="AQ760" s="96"/>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t="s">
        <v>697</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t="s">
        <v>698</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531</v>
      </c>
      <c r="B779" s="766"/>
      <c r="C779" s="766"/>
      <c r="D779" s="766"/>
      <c r="E779" s="766"/>
      <c r="F779" s="767"/>
      <c r="G779" s="444" t="s">
        <v>704</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634</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8"/>
      <c r="C781" s="768"/>
      <c r="D781" s="768"/>
      <c r="E781" s="768"/>
      <c r="F781" s="769"/>
      <c r="G781" s="453" t="s">
        <v>707</v>
      </c>
      <c r="H781" s="454"/>
      <c r="I781" s="454"/>
      <c r="J781" s="454"/>
      <c r="K781" s="455"/>
      <c r="L781" s="456" t="s">
        <v>706</v>
      </c>
      <c r="M781" s="457"/>
      <c r="N781" s="457"/>
      <c r="O781" s="457"/>
      <c r="P781" s="457"/>
      <c r="Q781" s="457"/>
      <c r="R781" s="457"/>
      <c r="S781" s="457"/>
      <c r="T781" s="457"/>
      <c r="U781" s="457"/>
      <c r="V781" s="457"/>
      <c r="W781" s="457"/>
      <c r="X781" s="458"/>
      <c r="Y781" s="459">
        <v>0.5</v>
      </c>
      <c r="Z781" s="460"/>
      <c r="AA781" s="460"/>
      <c r="AB781" s="561"/>
      <c r="AC781" s="453" t="s">
        <v>625</v>
      </c>
      <c r="AD781" s="454"/>
      <c r="AE781" s="454"/>
      <c r="AF781" s="454"/>
      <c r="AG781" s="455"/>
      <c r="AH781" s="456" t="s">
        <v>624</v>
      </c>
      <c r="AI781" s="457"/>
      <c r="AJ781" s="457"/>
      <c r="AK781" s="457"/>
      <c r="AL781" s="457"/>
      <c r="AM781" s="457"/>
      <c r="AN781" s="457"/>
      <c r="AO781" s="457"/>
      <c r="AP781" s="457"/>
      <c r="AQ781" s="457"/>
      <c r="AR781" s="457"/>
      <c r="AS781" s="457"/>
      <c r="AT781" s="458"/>
      <c r="AU781" s="459">
        <v>28</v>
      </c>
      <c r="AV781" s="460"/>
      <c r="AW781" s="460"/>
      <c r="AX781" s="461"/>
    </row>
    <row r="782" spans="1:50" ht="24.75" customHeight="1" x14ac:dyDescent="0.15">
      <c r="A782" s="560"/>
      <c r="B782" s="768"/>
      <c r="C782" s="768"/>
      <c r="D782" s="768"/>
      <c r="E782" s="768"/>
      <c r="F782" s="769"/>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0"/>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0"/>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0"/>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0"/>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0"/>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0"/>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0"/>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0.5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28</v>
      </c>
      <c r="AV791" s="417"/>
      <c r="AW791" s="417"/>
      <c r="AX791" s="419"/>
    </row>
    <row r="792" spans="1:50" ht="24.75" customHeight="1" x14ac:dyDescent="0.15">
      <c r="A792" s="560"/>
      <c r="B792" s="768"/>
      <c r="C792" s="768"/>
      <c r="D792" s="768"/>
      <c r="E792" s="768"/>
      <c r="F792" s="769"/>
      <c r="G792" s="444" t="s">
        <v>628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8"/>
      <c r="C794" s="768"/>
      <c r="D794" s="768"/>
      <c r="E794" s="768"/>
      <c r="F794" s="769"/>
      <c r="G794" s="453" t="s">
        <v>627</v>
      </c>
      <c r="H794" s="454"/>
      <c r="I794" s="454"/>
      <c r="J794" s="454"/>
      <c r="K794" s="455"/>
      <c r="L794" s="456" t="s">
        <v>626</v>
      </c>
      <c r="M794" s="457"/>
      <c r="N794" s="457"/>
      <c r="O794" s="457"/>
      <c r="P794" s="457"/>
      <c r="Q794" s="457"/>
      <c r="R794" s="457"/>
      <c r="S794" s="457"/>
      <c r="T794" s="457"/>
      <c r="U794" s="457"/>
      <c r="V794" s="457"/>
      <c r="W794" s="457"/>
      <c r="X794" s="458"/>
      <c r="Y794" s="459">
        <v>9</v>
      </c>
      <c r="Z794" s="460"/>
      <c r="AA794" s="460"/>
      <c r="AB794" s="561"/>
      <c r="AC794" s="453" t="s">
        <v>627</v>
      </c>
      <c r="AD794" s="454"/>
      <c r="AE794" s="454"/>
      <c r="AF794" s="454"/>
      <c r="AG794" s="455"/>
      <c r="AH794" s="456" t="s">
        <v>630</v>
      </c>
      <c r="AI794" s="457"/>
      <c r="AJ794" s="457"/>
      <c r="AK794" s="457"/>
      <c r="AL794" s="457"/>
      <c r="AM794" s="457"/>
      <c r="AN794" s="457"/>
      <c r="AO794" s="457"/>
      <c r="AP794" s="457"/>
      <c r="AQ794" s="457"/>
      <c r="AR794" s="457"/>
      <c r="AS794" s="457"/>
      <c r="AT794" s="458"/>
      <c r="AU794" s="459">
        <v>12</v>
      </c>
      <c r="AV794" s="460"/>
      <c r="AW794" s="460"/>
      <c r="AX794" s="461"/>
    </row>
    <row r="795" spans="1:50" ht="24.75" customHeight="1" x14ac:dyDescent="0.15">
      <c r="A795" s="560"/>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0"/>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0"/>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0"/>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0"/>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0"/>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0"/>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0"/>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0"/>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0"/>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12</v>
      </c>
      <c r="AV804" s="417"/>
      <c r="AW804" s="417"/>
      <c r="AX804" s="419"/>
    </row>
    <row r="805" spans="1:50" ht="24.75" hidden="1" customHeight="1" x14ac:dyDescent="0.15">
      <c r="A805" s="560"/>
      <c r="B805" s="768"/>
      <c r="C805" s="768"/>
      <c r="D805" s="768"/>
      <c r="E805" s="768"/>
      <c r="F805" s="769"/>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8"/>
      <c r="C818" s="768"/>
      <c r="D818" s="768"/>
      <c r="E818" s="768"/>
      <c r="F818" s="769"/>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3" t="s">
        <v>484</v>
      </c>
      <c r="AM831" s="964"/>
      <c r="AN831" s="96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432</v>
      </c>
      <c r="K836" s="116"/>
      <c r="L836" s="116"/>
      <c r="M836" s="116"/>
      <c r="N836" s="116"/>
      <c r="O836" s="116"/>
      <c r="P836" s="349" t="s">
        <v>376</v>
      </c>
      <c r="Q836" s="349"/>
      <c r="R836" s="349"/>
      <c r="S836" s="349"/>
      <c r="T836" s="349"/>
      <c r="U836" s="349"/>
      <c r="V836" s="349"/>
      <c r="W836" s="349"/>
      <c r="X836" s="349"/>
      <c r="Y836" s="346" t="s">
        <v>429</v>
      </c>
      <c r="Z836" s="347"/>
      <c r="AA836" s="347"/>
      <c r="AB836" s="347"/>
      <c r="AC836" s="279" t="s">
        <v>477</v>
      </c>
      <c r="AD836" s="279"/>
      <c r="AE836" s="279"/>
      <c r="AF836" s="279"/>
      <c r="AG836" s="279"/>
      <c r="AH836" s="346" t="s">
        <v>512</v>
      </c>
      <c r="AI836" s="348"/>
      <c r="AJ836" s="348"/>
      <c r="AK836" s="348"/>
      <c r="AL836" s="348" t="s">
        <v>21</v>
      </c>
      <c r="AM836" s="348"/>
      <c r="AN836" s="348"/>
      <c r="AO836" s="431"/>
      <c r="AP836" s="432" t="s">
        <v>433</v>
      </c>
      <c r="AQ836" s="432"/>
      <c r="AR836" s="432"/>
      <c r="AS836" s="432"/>
      <c r="AT836" s="432"/>
      <c r="AU836" s="432"/>
      <c r="AV836" s="432"/>
      <c r="AW836" s="432"/>
      <c r="AX836" s="432"/>
    </row>
    <row r="837" spans="1:50" ht="30" customHeight="1" x14ac:dyDescent="0.15">
      <c r="A837" s="406">
        <v>1</v>
      </c>
      <c r="B837" s="406">
        <v>1</v>
      </c>
      <c r="C837" s="429" t="s">
        <v>703</v>
      </c>
      <c r="D837" s="420"/>
      <c r="E837" s="420"/>
      <c r="F837" s="420"/>
      <c r="G837" s="420"/>
      <c r="H837" s="420"/>
      <c r="I837" s="420"/>
      <c r="J837" s="421">
        <v>7050001004757</v>
      </c>
      <c r="K837" s="422"/>
      <c r="L837" s="422"/>
      <c r="M837" s="422"/>
      <c r="N837" s="422"/>
      <c r="O837" s="422"/>
      <c r="P837" s="430" t="s">
        <v>705</v>
      </c>
      <c r="Q837" s="319"/>
      <c r="R837" s="319"/>
      <c r="S837" s="319"/>
      <c r="T837" s="319"/>
      <c r="U837" s="319"/>
      <c r="V837" s="319"/>
      <c r="W837" s="319"/>
      <c r="X837" s="319"/>
      <c r="Y837" s="320">
        <v>0.5</v>
      </c>
      <c r="Z837" s="321"/>
      <c r="AA837" s="321"/>
      <c r="AB837" s="322"/>
      <c r="AC837" s="330" t="s">
        <v>517</v>
      </c>
      <c r="AD837" s="428"/>
      <c r="AE837" s="428"/>
      <c r="AF837" s="428"/>
      <c r="AG837" s="428"/>
      <c r="AH837" s="423">
        <v>5</v>
      </c>
      <c r="AI837" s="424"/>
      <c r="AJ837" s="424"/>
      <c r="AK837" s="424"/>
      <c r="AL837" s="327">
        <v>72.5</v>
      </c>
      <c r="AM837" s="328"/>
      <c r="AN837" s="328"/>
      <c r="AO837" s="329"/>
      <c r="AP837" s="323"/>
      <c r="AQ837" s="323"/>
      <c r="AR837" s="323"/>
      <c r="AS837" s="323"/>
      <c r="AT837" s="323"/>
      <c r="AU837" s="323"/>
      <c r="AV837" s="323"/>
      <c r="AW837" s="323"/>
      <c r="AX837" s="323"/>
    </row>
    <row r="838" spans="1:50" ht="30" customHeight="1" x14ac:dyDescent="0.15">
      <c r="A838" s="406">
        <v>2</v>
      </c>
      <c r="B838" s="406">
        <v>1</v>
      </c>
      <c r="C838" s="429" t="s">
        <v>632</v>
      </c>
      <c r="D838" s="420"/>
      <c r="E838" s="420"/>
      <c r="F838" s="420"/>
      <c r="G838" s="420"/>
      <c r="H838" s="420"/>
      <c r="I838" s="420"/>
      <c r="J838" s="421">
        <v>3010401019131</v>
      </c>
      <c r="K838" s="422"/>
      <c r="L838" s="422"/>
      <c r="M838" s="422"/>
      <c r="N838" s="422"/>
      <c r="O838" s="422"/>
      <c r="P838" s="430" t="s">
        <v>631</v>
      </c>
      <c r="Q838" s="319"/>
      <c r="R838" s="319"/>
      <c r="S838" s="319"/>
      <c r="T838" s="319"/>
      <c r="U838" s="319"/>
      <c r="V838" s="319"/>
      <c r="W838" s="319"/>
      <c r="X838" s="319"/>
      <c r="Y838" s="320">
        <v>0.06</v>
      </c>
      <c r="Z838" s="321"/>
      <c r="AA838" s="321"/>
      <c r="AB838" s="322"/>
      <c r="AC838" s="330" t="s">
        <v>517</v>
      </c>
      <c r="AD838" s="330"/>
      <c r="AE838" s="330"/>
      <c r="AF838" s="330"/>
      <c r="AG838" s="330"/>
      <c r="AH838" s="423">
        <v>3</v>
      </c>
      <c r="AI838" s="424"/>
      <c r="AJ838" s="424"/>
      <c r="AK838" s="424"/>
      <c r="AL838" s="327">
        <v>85</v>
      </c>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v>74.5</v>
      </c>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v>75.5</v>
      </c>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v>76.5</v>
      </c>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v>77.5</v>
      </c>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v>78.5</v>
      </c>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v>79.5</v>
      </c>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v>80.5</v>
      </c>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v>81.5</v>
      </c>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v>82.5</v>
      </c>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v>83.5</v>
      </c>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v>84.5</v>
      </c>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v>85.5</v>
      </c>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v>86.5</v>
      </c>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v>87.5</v>
      </c>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v>88.5</v>
      </c>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v>89.5</v>
      </c>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v>90.5</v>
      </c>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v>91.5</v>
      </c>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v>92.5</v>
      </c>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v>93.5</v>
      </c>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v>94.5</v>
      </c>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v>95.5</v>
      </c>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v>96.5</v>
      </c>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v>97.5</v>
      </c>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v>98.5</v>
      </c>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v>99.5</v>
      </c>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v>100.5</v>
      </c>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v>101.5</v>
      </c>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432</v>
      </c>
      <c r="K869" s="116"/>
      <c r="L869" s="116"/>
      <c r="M869" s="116"/>
      <c r="N869" s="116"/>
      <c r="O869" s="116"/>
      <c r="P869" s="349" t="s">
        <v>376</v>
      </c>
      <c r="Q869" s="349"/>
      <c r="R869" s="349"/>
      <c r="S869" s="349"/>
      <c r="T869" s="349"/>
      <c r="U869" s="349"/>
      <c r="V869" s="349"/>
      <c r="W869" s="349"/>
      <c r="X869" s="349"/>
      <c r="Y869" s="346" t="s">
        <v>429</v>
      </c>
      <c r="Z869" s="347"/>
      <c r="AA869" s="347"/>
      <c r="AB869" s="347"/>
      <c r="AC869" s="279" t="s">
        <v>477</v>
      </c>
      <c r="AD869" s="279"/>
      <c r="AE869" s="279"/>
      <c r="AF869" s="279"/>
      <c r="AG869" s="279"/>
      <c r="AH869" s="346" t="s">
        <v>512</v>
      </c>
      <c r="AI869" s="348"/>
      <c r="AJ869" s="348"/>
      <c r="AK869" s="348"/>
      <c r="AL869" s="348" t="s">
        <v>21</v>
      </c>
      <c r="AM869" s="348"/>
      <c r="AN869" s="348"/>
      <c r="AO869" s="431"/>
      <c r="AP869" s="432" t="s">
        <v>433</v>
      </c>
      <c r="AQ869" s="432"/>
      <c r="AR869" s="432"/>
      <c r="AS869" s="432"/>
      <c r="AT869" s="432"/>
      <c r="AU869" s="432"/>
      <c r="AV869" s="432"/>
      <c r="AW869" s="432"/>
      <c r="AX869" s="432"/>
    </row>
    <row r="870" spans="1:50" ht="30" customHeight="1" x14ac:dyDescent="0.15">
      <c r="A870" s="406">
        <v>1</v>
      </c>
      <c r="B870" s="406">
        <v>1</v>
      </c>
      <c r="C870" s="429" t="s">
        <v>635</v>
      </c>
      <c r="D870" s="420"/>
      <c r="E870" s="420"/>
      <c r="F870" s="420"/>
      <c r="G870" s="420"/>
      <c r="H870" s="420"/>
      <c r="I870" s="420"/>
      <c r="J870" s="421">
        <v>8020001059159</v>
      </c>
      <c r="K870" s="422"/>
      <c r="L870" s="422"/>
      <c r="M870" s="422"/>
      <c r="N870" s="422"/>
      <c r="O870" s="422"/>
      <c r="P870" s="430" t="s">
        <v>633</v>
      </c>
      <c r="Q870" s="319"/>
      <c r="R870" s="319"/>
      <c r="S870" s="319"/>
      <c r="T870" s="319"/>
      <c r="U870" s="319"/>
      <c r="V870" s="319"/>
      <c r="W870" s="319"/>
      <c r="X870" s="319"/>
      <c r="Y870" s="320">
        <v>28</v>
      </c>
      <c r="Z870" s="321"/>
      <c r="AA870" s="321"/>
      <c r="AB870" s="322"/>
      <c r="AC870" s="330" t="s">
        <v>522</v>
      </c>
      <c r="AD870" s="428"/>
      <c r="AE870" s="428"/>
      <c r="AF870" s="428"/>
      <c r="AG870" s="428"/>
      <c r="AH870" s="423"/>
      <c r="AI870" s="424"/>
      <c r="AJ870" s="424"/>
      <c r="AK870" s="424"/>
      <c r="AL870" s="327"/>
      <c r="AM870" s="328"/>
      <c r="AN870" s="328"/>
      <c r="AO870" s="329"/>
      <c r="AP870" s="323"/>
      <c r="AQ870" s="323"/>
      <c r="AR870" s="323"/>
      <c r="AS870" s="323"/>
      <c r="AT870" s="323"/>
      <c r="AU870" s="323"/>
      <c r="AV870" s="323"/>
      <c r="AW870" s="323"/>
      <c r="AX870" s="323"/>
    </row>
    <row r="871" spans="1:50" ht="30" customHeight="1" x14ac:dyDescent="0.15">
      <c r="A871" s="406">
        <v>2</v>
      </c>
      <c r="B871" s="406">
        <v>1</v>
      </c>
      <c r="C871" s="429" t="s">
        <v>635</v>
      </c>
      <c r="D871" s="420"/>
      <c r="E871" s="420"/>
      <c r="F871" s="420"/>
      <c r="G871" s="420"/>
      <c r="H871" s="420"/>
      <c r="I871" s="420"/>
      <c r="J871" s="421">
        <v>8020001059159</v>
      </c>
      <c r="K871" s="422"/>
      <c r="L871" s="422"/>
      <c r="M871" s="422"/>
      <c r="N871" s="422"/>
      <c r="O871" s="422"/>
      <c r="P871" s="430" t="s">
        <v>636</v>
      </c>
      <c r="Q871" s="319"/>
      <c r="R871" s="319"/>
      <c r="S871" s="319"/>
      <c r="T871" s="319"/>
      <c r="U871" s="319"/>
      <c r="V871" s="319"/>
      <c r="W871" s="319"/>
      <c r="X871" s="319"/>
      <c r="Y871" s="320">
        <v>0</v>
      </c>
      <c r="Z871" s="321"/>
      <c r="AA871" s="321"/>
      <c r="AB871" s="322"/>
      <c r="AC871" s="330" t="s">
        <v>523</v>
      </c>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customHeight="1" x14ac:dyDescent="0.15">
      <c r="A872" s="406">
        <v>3</v>
      </c>
      <c r="B872" s="406">
        <v>1</v>
      </c>
      <c r="C872" s="429" t="s">
        <v>637</v>
      </c>
      <c r="D872" s="420"/>
      <c r="E872" s="420"/>
      <c r="F872" s="420"/>
      <c r="G872" s="420"/>
      <c r="H872" s="420"/>
      <c r="I872" s="420"/>
      <c r="J872" s="421">
        <v>6010401024970</v>
      </c>
      <c r="K872" s="422"/>
      <c r="L872" s="422"/>
      <c r="M872" s="422"/>
      <c r="N872" s="422"/>
      <c r="O872" s="422"/>
      <c r="P872" s="430" t="s">
        <v>638</v>
      </c>
      <c r="Q872" s="319"/>
      <c r="R872" s="319"/>
      <c r="S872" s="319"/>
      <c r="T872" s="319"/>
      <c r="U872" s="319"/>
      <c r="V872" s="319"/>
      <c r="W872" s="319"/>
      <c r="X872" s="319"/>
      <c r="Y872" s="320">
        <v>16</v>
      </c>
      <c r="Z872" s="321"/>
      <c r="AA872" s="321"/>
      <c r="AB872" s="322"/>
      <c r="AC872" s="330" t="s">
        <v>524</v>
      </c>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06">
        <v>4</v>
      </c>
      <c r="B873" s="406">
        <v>1</v>
      </c>
      <c r="C873" s="429" t="s">
        <v>639</v>
      </c>
      <c r="D873" s="420"/>
      <c r="E873" s="420"/>
      <c r="F873" s="420"/>
      <c r="G873" s="420"/>
      <c r="H873" s="420"/>
      <c r="I873" s="420"/>
      <c r="J873" s="421">
        <v>7012401003243</v>
      </c>
      <c r="K873" s="422"/>
      <c r="L873" s="422"/>
      <c r="M873" s="422"/>
      <c r="N873" s="422"/>
      <c r="O873" s="422"/>
      <c r="P873" s="430" t="s">
        <v>640</v>
      </c>
      <c r="Q873" s="319"/>
      <c r="R873" s="319"/>
      <c r="S873" s="319"/>
      <c r="T873" s="319"/>
      <c r="U873" s="319"/>
      <c r="V873" s="319"/>
      <c r="W873" s="319"/>
      <c r="X873" s="319"/>
      <c r="Y873" s="320">
        <v>0.9</v>
      </c>
      <c r="Z873" s="321"/>
      <c r="AA873" s="321"/>
      <c r="AB873" s="322"/>
      <c r="AC873" s="330" t="s">
        <v>523</v>
      </c>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customHeight="1" x14ac:dyDescent="0.15">
      <c r="A874" s="406">
        <v>5</v>
      </c>
      <c r="B874" s="406">
        <v>1</v>
      </c>
      <c r="C874" s="429" t="s">
        <v>639</v>
      </c>
      <c r="D874" s="420"/>
      <c r="E874" s="420"/>
      <c r="F874" s="420"/>
      <c r="G874" s="420"/>
      <c r="H874" s="420"/>
      <c r="I874" s="420"/>
      <c r="J874" s="421">
        <v>7012401003243</v>
      </c>
      <c r="K874" s="422"/>
      <c r="L874" s="422"/>
      <c r="M874" s="422"/>
      <c r="N874" s="422"/>
      <c r="O874" s="422"/>
      <c r="P874" s="430" t="s">
        <v>641</v>
      </c>
      <c r="Q874" s="319"/>
      <c r="R874" s="319"/>
      <c r="S874" s="319"/>
      <c r="T874" s="319"/>
      <c r="U874" s="319"/>
      <c r="V874" s="319"/>
      <c r="W874" s="319"/>
      <c r="X874" s="319"/>
      <c r="Y874" s="320">
        <v>0.7</v>
      </c>
      <c r="Z874" s="321"/>
      <c r="AA874" s="321"/>
      <c r="AB874" s="322"/>
      <c r="AC874" s="330" t="s">
        <v>523</v>
      </c>
      <c r="AD874" s="330"/>
      <c r="AE874" s="330"/>
      <c r="AF874" s="330"/>
      <c r="AG874" s="330"/>
      <c r="AH874" s="325"/>
      <c r="AI874" s="326"/>
      <c r="AJ874" s="326"/>
      <c r="AK874" s="326"/>
      <c r="AL874" s="327"/>
      <c r="AM874" s="328"/>
      <c r="AN874" s="328"/>
      <c r="AO874" s="329"/>
      <c r="AP874" s="323"/>
      <c r="AQ874" s="323"/>
      <c r="AR874" s="323"/>
      <c r="AS874" s="323"/>
      <c r="AT874" s="323"/>
      <c r="AU874" s="323"/>
      <c r="AV874" s="323"/>
      <c r="AW874" s="323"/>
      <c r="AX874" s="323"/>
    </row>
    <row r="875" spans="1:50" ht="30" customHeight="1" x14ac:dyDescent="0.15">
      <c r="A875" s="406">
        <v>6</v>
      </c>
      <c r="B875" s="406">
        <v>1</v>
      </c>
      <c r="C875" s="429" t="s">
        <v>639</v>
      </c>
      <c r="D875" s="420"/>
      <c r="E875" s="420"/>
      <c r="F875" s="420"/>
      <c r="G875" s="420"/>
      <c r="H875" s="420"/>
      <c r="I875" s="420"/>
      <c r="J875" s="421">
        <v>7012401003243</v>
      </c>
      <c r="K875" s="422"/>
      <c r="L875" s="422"/>
      <c r="M875" s="422"/>
      <c r="N875" s="422"/>
      <c r="O875" s="422"/>
      <c r="P875" s="430" t="s">
        <v>642</v>
      </c>
      <c r="Q875" s="319"/>
      <c r="R875" s="319"/>
      <c r="S875" s="319"/>
      <c r="T875" s="319"/>
      <c r="U875" s="319"/>
      <c r="V875" s="319"/>
      <c r="W875" s="319"/>
      <c r="X875" s="319"/>
      <c r="Y875" s="320">
        <v>0.6</v>
      </c>
      <c r="Z875" s="321"/>
      <c r="AA875" s="321"/>
      <c r="AB875" s="322"/>
      <c r="AC875" s="330" t="s">
        <v>523</v>
      </c>
      <c r="AD875" s="330"/>
      <c r="AE875" s="330"/>
      <c r="AF875" s="330"/>
      <c r="AG875" s="330"/>
      <c r="AH875" s="325"/>
      <c r="AI875" s="326"/>
      <c r="AJ875" s="326"/>
      <c r="AK875" s="326"/>
      <c r="AL875" s="327"/>
      <c r="AM875" s="328"/>
      <c r="AN875" s="328"/>
      <c r="AO875" s="329"/>
      <c r="AP875" s="323"/>
      <c r="AQ875" s="323"/>
      <c r="AR875" s="323"/>
      <c r="AS875" s="323"/>
      <c r="AT875" s="323"/>
      <c r="AU875" s="323"/>
      <c r="AV875" s="323"/>
      <c r="AW875" s="323"/>
      <c r="AX875" s="323"/>
    </row>
    <row r="876" spans="1:50" ht="30" customHeight="1" x14ac:dyDescent="0.15">
      <c r="A876" s="406">
        <v>7</v>
      </c>
      <c r="B876" s="406">
        <v>1</v>
      </c>
      <c r="C876" s="429" t="s">
        <v>643</v>
      </c>
      <c r="D876" s="420"/>
      <c r="E876" s="420"/>
      <c r="F876" s="420"/>
      <c r="G876" s="420"/>
      <c r="H876" s="420"/>
      <c r="I876" s="420"/>
      <c r="J876" s="421">
        <v>9010401091760</v>
      </c>
      <c r="K876" s="422"/>
      <c r="L876" s="422"/>
      <c r="M876" s="422"/>
      <c r="N876" s="422"/>
      <c r="O876" s="422"/>
      <c r="P876" s="430" t="s">
        <v>644</v>
      </c>
      <c r="Q876" s="319"/>
      <c r="R876" s="319"/>
      <c r="S876" s="319"/>
      <c r="T876" s="319"/>
      <c r="U876" s="319"/>
      <c r="V876" s="319"/>
      <c r="W876" s="319"/>
      <c r="X876" s="319"/>
      <c r="Y876" s="320">
        <v>1</v>
      </c>
      <c r="Z876" s="321"/>
      <c r="AA876" s="321"/>
      <c r="AB876" s="322"/>
      <c r="AC876" s="330" t="s">
        <v>523</v>
      </c>
      <c r="AD876" s="330"/>
      <c r="AE876" s="330"/>
      <c r="AF876" s="330"/>
      <c r="AG876" s="330"/>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06">
        <v>8</v>
      </c>
      <c r="B877" s="406">
        <v>1</v>
      </c>
      <c r="C877" s="429" t="s">
        <v>643</v>
      </c>
      <c r="D877" s="420"/>
      <c r="E877" s="420"/>
      <c r="F877" s="420"/>
      <c r="G877" s="420"/>
      <c r="H877" s="420"/>
      <c r="I877" s="420"/>
      <c r="J877" s="421">
        <v>9010401091760</v>
      </c>
      <c r="K877" s="422"/>
      <c r="L877" s="422"/>
      <c r="M877" s="422"/>
      <c r="N877" s="422"/>
      <c r="O877" s="422"/>
      <c r="P877" s="430" t="s">
        <v>645</v>
      </c>
      <c r="Q877" s="319"/>
      <c r="R877" s="319"/>
      <c r="S877" s="319"/>
      <c r="T877" s="319"/>
      <c r="U877" s="319"/>
      <c r="V877" s="319"/>
      <c r="W877" s="319"/>
      <c r="X877" s="319"/>
      <c r="Y877" s="320">
        <v>0.5</v>
      </c>
      <c r="Z877" s="321"/>
      <c r="AA877" s="321"/>
      <c r="AB877" s="322"/>
      <c r="AC877" s="330" t="s">
        <v>523</v>
      </c>
      <c r="AD877" s="330"/>
      <c r="AE877" s="330"/>
      <c r="AF877" s="330"/>
      <c r="AG877" s="330"/>
      <c r="AH877" s="325"/>
      <c r="AI877" s="326"/>
      <c r="AJ877" s="326"/>
      <c r="AK877" s="326"/>
      <c r="AL877" s="327"/>
      <c r="AM877" s="328"/>
      <c r="AN877" s="328"/>
      <c r="AO877" s="329"/>
      <c r="AP877" s="323"/>
      <c r="AQ877" s="323"/>
      <c r="AR877" s="323"/>
      <c r="AS877" s="323"/>
      <c r="AT877" s="323"/>
      <c r="AU877" s="323"/>
      <c r="AV877" s="323"/>
      <c r="AW877" s="323"/>
      <c r="AX877" s="323"/>
    </row>
    <row r="878" spans="1:50" ht="30" customHeight="1" x14ac:dyDescent="0.15">
      <c r="A878" s="406">
        <v>9</v>
      </c>
      <c r="B878" s="406">
        <v>1</v>
      </c>
      <c r="C878" s="429" t="s">
        <v>643</v>
      </c>
      <c r="D878" s="420"/>
      <c r="E878" s="420"/>
      <c r="F878" s="420"/>
      <c r="G878" s="420"/>
      <c r="H878" s="420"/>
      <c r="I878" s="420"/>
      <c r="J878" s="421">
        <v>9010401091760</v>
      </c>
      <c r="K878" s="422"/>
      <c r="L878" s="422"/>
      <c r="M878" s="422"/>
      <c r="N878" s="422"/>
      <c r="O878" s="422"/>
      <c r="P878" s="430" t="s">
        <v>646</v>
      </c>
      <c r="Q878" s="319"/>
      <c r="R878" s="319"/>
      <c r="S878" s="319"/>
      <c r="T878" s="319"/>
      <c r="U878" s="319"/>
      <c r="V878" s="319"/>
      <c r="W878" s="319"/>
      <c r="X878" s="319"/>
      <c r="Y878" s="320">
        <v>0.4</v>
      </c>
      <c r="Z878" s="321"/>
      <c r="AA878" s="321"/>
      <c r="AB878" s="322"/>
      <c r="AC878" s="330" t="s">
        <v>523</v>
      </c>
      <c r="AD878" s="330"/>
      <c r="AE878" s="330"/>
      <c r="AF878" s="330"/>
      <c r="AG878" s="330"/>
      <c r="AH878" s="325"/>
      <c r="AI878" s="326"/>
      <c r="AJ878" s="326"/>
      <c r="AK878" s="326"/>
      <c r="AL878" s="327"/>
      <c r="AM878" s="328"/>
      <c r="AN878" s="328"/>
      <c r="AO878" s="329"/>
      <c r="AP878" s="323"/>
      <c r="AQ878" s="323"/>
      <c r="AR878" s="323"/>
      <c r="AS878" s="323"/>
      <c r="AT878" s="323"/>
      <c r="AU878" s="323"/>
      <c r="AV878" s="323"/>
      <c r="AW878" s="323"/>
      <c r="AX878" s="323"/>
    </row>
    <row r="879" spans="1:50" ht="30" customHeight="1" x14ac:dyDescent="0.15">
      <c r="A879" s="406">
        <v>10</v>
      </c>
      <c r="B879" s="406">
        <v>1</v>
      </c>
      <c r="C879" s="429" t="s">
        <v>643</v>
      </c>
      <c r="D879" s="420"/>
      <c r="E879" s="420"/>
      <c r="F879" s="420"/>
      <c r="G879" s="420"/>
      <c r="H879" s="420"/>
      <c r="I879" s="420"/>
      <c r="J879" s="421">
        <v>9010401091760</v>
      </c>
      <c r="K879" s="422"/>
      <c r="L879" s="422"/>
      <c r="M879" s="422"/>
      <c r="N879" s="422"/>
      <c r="O879" s="422"/>
      <c r="P879" s="430" t="s">
        <v>647</v>
      </c>
      <c r="Q879" s="319"/>
      <c r="R879" s="319"/>
      <c r="S879" s="319"/>
      <c r="T879" s="319"/>
      <c r="U879" s="319"/>
      <c r="V879" s="319"/>
      <c r="W879" s="319"/>
      <c r="X879" s="319"/>
      <c r="Y879" s="320">
        <v>0.1</v>
      </c>
      <c r="Z879" s="321"/>
      <c r="AA879" s="321"/>
      <c r="AB879" s="322"/>
      <c r="AC879" s="330" t="s">
        <v>523</v>
      </c>
      <c r="AD879" s="330"/>
      <c r="AE879" s="330"/>
      <c r="AF879" s="330"/>
      <c r="AG879" s="330"/>
      <c r="AH879" s="325"/>
      <c r="AI879" s="326"/>
      <c r="AJ879" s="326"/>
      <c r="AK879" s="326"/>
      <c r="AL879" s="327"/>
      <c r="AM879" s="328"/>
      <c r="AN879" s="328"/>
      <c r="AO879" s="329"/>
      <c r="AP879" s="323"/>
      <c r="AQ879" s="323"/>
      <c r="AR879" s="323"/>
      <c r="AS879" s="323"/>
      <c r="AT879" s="323"/>
      <c r="AU879" s="323"/>
      <c r="AV879" s="323"/>
      <c r="AW879" s="323"/>
      <c r="AX879" s="323"/>
    </row>
    <row r="880" spans="1:50" ht="30" customHeight="1" x14ac:dyDescent="0.15">
      <c r="A880" s="406">
        <v>11</v>
      </c>
      <c r="B880" s="406">
        <v>1</v>
      </c>
      <c r="C880" s="429" t="s">
        <v>648</v>
      </c>
      <c r="D880" s="420"/>
      <c r="E880" s="420"/>
      <c r="F880" s="420"/>
      <c r="G880" s="420"/>
      <c r="H880" s="420"/>
      <c r="I880" s="420"/>
      <c r="J880" s="421">
        <v>3020002032193</v>
      </c>
      <c r="K880" s="422"/>
      <c r="L880" s="422"/>
      <c r="M880" s="422"/>
      <c r="N880" s="422"/>
      <c r="O880" s="422"/>
      <c r="P880" s="430" t="s">
        <v>649</v>
      </c>
      <c r="Q880" s="319"/>
      <c r="R880" s="319"/>
      <c r="S880" s="319"/>
      <c r="T880" s="319"/>
      <c r="U880" s="319"/>
      <c r="V880" s="319"/>
      <c r="W880" s="319"/>
      <c r="X880" s="319"/>
      <c r="Y880" s="320">
        <v>2</v>
      </c>
      <c r="Z880" s="321"/>
      <c r="AA880" s="321"/>
      <c r="AB880" s="322"/>
      <c r="AC880" s="324" t="s">
        <v>522</v>
      </c>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customHeight="1" x14ac:dyDescent="0.15">
      <c r="A881" s="406">
        <v>12</v>
      </c>
      <c r="B881" s="406">
        <v>1</v>
      </c>
      <c r="C881" s="429" t="s">
        <v>650</v>
      </c>
      <c r="D881" s="420"/>
      <c r="E881" s="420"/>
      <c r="F881" s="420"/>
      <c r="G881" s="420"/>
      <c r="H881" s="420"/>
      <c r="I881" s="420"/>
      <c r="J881" s="421">
        <v>9011501004918</v>
      </c>
      <c r="K881" s="422"/>
      <c r="L881" s="422"/>
      <c r="M881" s="422"/>
      <c r="N881" s="422"/>
      <c r="O881" s="422"/>
      <c r="P881" s="430" t="s">
        <v>651</v>
      </c>
      <c r="Q881" s="319"/>
      <c r="R881" s="319"/>
      <c r="S881" s="319"/>
      <c r="T881" s="319"/>
      <c r="U881" s="319"/>
      <c r="V881" s="319"/>
      <c r="W881" s="319"/>
      <c r="X881" s="319"/>
      <c r="Y881" s="320">
        <v>0.6</v>
      </c>
      <c r="Z881" s="321"/>
      <c r="AA881" s="321"/>
      <c r="AB881" s="322"/>
      <c r="AC881" s="324" t="s">
        <v>523</v>
      </c>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customHeight="1" x14ac:dyDescent="0.15">
      <c r="A882" s="406">
        <v>13</v>
      </c>
      <c r="B882" s="406">
        <v>1</v>
      </c>
      <c r="C882" s="429" t="s">
        <v>650</v>
      </c>
      <c r="D882" s="420"/>
      <c r="E882" s="420"/>
      <c r="F882" s="420"/>
      <c r="G882" s="420"/>
      <c r="H882" s="420"/>
      <c r="I882" s="420"/>
      <c r="J882" s="421">
        <v>9011501004918</v>
      </c>
      <c r="K882" s="422"/>
      <c r="L882" s="422"/>
      <c r="M882" s="422"/>
      <c r="N882" s="422"/>
      <c r="O882" s="422"/>
      <c r="P882" s="430" t="s">
        <v>652</v>
      </c>
      <c r="Q882" s="319"/>
      <c r="R882" s="319"/>
      <c r="S882" s="319"/>
      <c r="T882" s="319"/>
      <c r="U882" s="319"/>
      <c r="V882" s="319"/>
      <c r="W882" s="319"/>
      <c r="X882" s="319"/>
      <c r="Y882" s="320">
        <v>0.4</v>
      </c>
      <c r="Z882" s="321"/>
      <c r="AA882" s="321"/>
      <c r="AB882" s="322"/>
      <c r="AC882" s="324" t="s">
        <v>523</v>
      </c>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customHeight="1" x14ac:dyDescent="0.15">
      <c r="A883" s="406">
        <v>14</v>
      </c>
      <c r="B883" s="406">
        <v>1</v>
      </c>
      <c r="C883" s="429" t="s">
        <v>650</v>
      </c>
      <c r="D883" s="420"/>
      <c r="E883" s="420"/>
      <c r="F883" s="420"/>
      <c r="G883" s="420"/>
      <c r="H883" s="420"/>
      <c r="I883" s="420"/>
      <c r="J883" s="421">
        <v>9011501004918</v>
      </c>
      <c r="K883" s="422"/>
      <c r="L883" s="422"/>
      <c r="M883" s="422"/>
      <c r="N883" s="422"/>
      <c r="O883" s="422"/>
      <c r="P883" s="430" t="s">
        <v>653</v>
      </c>
      <c r="Q883" s="319"/>
      <c r="R883" s="319"/>
      <c r="S883" s="319"/>
      <c r="T883" s="319"/>
      <c r="U883" s="319"/>
      <c r="V883" s="319"/>
      <c r="W883" s="319"/>
      <c r="X883" s="319"/>
      <c r="Y883" s="320">
        <v>0.3</v>
      </c>
      <c r="Z883" s="321"/>
      <c r="AA883" s="321"/>
      <c r="AB883" s="322"/>
      <c r="AC883" s="324" t="s">
        <v>523</v>
      </c>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customHeight="1" x14ac:dyDescent="0.15">
      <c r="A884" s="406">
        <v>15</v>
      </c>
      <c r="B884" s="406">
        <v>1</v>
      </c>
      <c r="C884" s="429" t="s">
        <v>650</v>
      </c>
      <c r="D884" s="420"/>
      <c r="E884" s="420"/>
      <c r="F884" s="420"/>
      <c r="G884" s="420"/>
      <c r="H884" s="420"/>
      <c r="I884" s="420"/>
      <c r="J884" s="421">
        <v>9011501004918</v>
      </c>
      <c r="K884" s="422"/>
      <c r="L884" s="422"/>
      <c r="M884" s="422"/>
      <c r="N884" s="422"/>
      <c r="O884" s="422"/>
      <c r="P884" s="430" t="s">
        <v>654</v>
      </c>
      <c r="Q884" s="319"/>
      <c r="R884" s="319"/>
      <c r="S884" s="319"/>
      <c r="T884" s="319"/>
      <c r="U884" s="319"/>
      <c r="V884" s="319"/>
      <c r="W884" s="319"/>
      <c r="X884" s="319"/>
      <c r="Y884" s="320">
        <v>0.3</v>
      </c>
      <c r="Z884" s="321"/>
      <c r="AA884" s="321"/>
      <c r="AB884" s="322"/>
      <c r="AC884" s="324" t="s">
        <v>523</v>
      </c>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customHeight="1" x14ac:dyDescent="0.15">
      <c r="A885" s="406">
        <v>16</v>
      </c>
      <c r="B885" s="406">
        <v>1</v>
      </c>
      <c r="C885" s="429" t="s">
        <v>650</v>
      </c>
      <c r="D885" s="420"/>
      <c r="E885" s="420"/>
      <c r="F885" s="420"/>
      <c r="G885" s="420"/>
      <c r="H885" s="420"/>
      <c r="I885" s="420"/>
      <c r="J885" s="421">
        <v>9011501004918</v>
      </c>
      <c r="K885" s="422"/>
      <c r="L885" s="422"/>
      <c r="M885" s="422"/>
      <c r="N885" s="422"/>
      <c r="O885" s="422"/>
      <c r="P885" s="430" t="s">
        <v>655</v>
      </c>
      <c r="Q885" s="319"/>
      <c r="R885" s="319"/>
      <c r="S885" s="319"/>
      <c r="T885" s="319"/>
      <c r="U885" s="319"/>
      <c r="V885" s="319"/>
      <c r="W885" s="319"/>
      <c r="X885" s="319"/>
      <c r="Y885" s="320">
        <v>0.2</v>
      </c>
      <c r="Z885" s="321"/>
      <c r="AA885" s="321"/>
      <c r="AB885" s="322"/>
      <c r="AC885" s="324" t="s">
        <v>523</v>
      </c>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customHeight="1" x14ac:dyDescent="0.15">
      <c r="A886" s="406">
        <v>17</v>
      </c>
      <c r="B886" s="406">
        <v>1</v>
      </c>
      <c r="C886" s="429" t="s">
        <v>656</v>
      </c>
      <c r="D886" s="420"/>
      <c r="E886" s="420"/>
      <c r="F886" s="420"/>
      <c r="G886" s="420"/>
      <c r="H886" s="420"/>
      <c r="I886" s="420"/>
      <c r="J886" s="421">
        <v>1010001025052</v>
      </c>
      <c r="K886" s="422"/>
      <c r="L886" s="422"/>
      <c r="M886" s="422"/>
      <c r="N886" s="422"/>
      <c r="O886" s="422"/>
      <c r="P886" s="430" t="s">
        <v>657</v>
      </c>
      <c r="Q886" s="319"/>
      <c r="R886" s="319"/>
      <c r="S886" s="319"/>
      <c r="T886" s="319"/>
      <c r="U886" s="319"/>
      <c r="V886" s="319"/>
      <c r="W886" s="319"/>
      <c r="X886" s="319"/>
      <c r="Y886" s="320">
        <v>0.8</v>
      </c>
      <c r="Z886" s="321"/>
      <c r="AA886" s="321"/>
      <c r="AB886" s="322"/>
      <c r="AC886" s="324" t="s">
        <v>523</v>
      </c>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customHeight="1" x14ac:dyDescent="0.15">
      <c r="A887" s="406">
        <v>18</v>
      </c>
      <c r="B887" s="406">
        <v>1</v>
      </c>
      <c r="C887" s="429" t="s">
        <v>656</v>
      </c>
      <c r="D887" s="420"/>
      <c r="E887" s="420"/>
      <c r="F887" s="420"/>
      <c r="G887" s="420"/>
      <c r="H887" s="420"/>
      <c r="I887" s="420"/>
      <c r="J887" s="421">
        <v>1010001025052</v>
      </c>
      <c r="K887" s="422"/>
      <c r="L887" s="422"/>
      <c r="M887" s="422"/>
      <c r="N887" s="422"/>
      <c r="O887" s="422"/>
      <c r="P887" s="430" t="s">
        <v>658</v>
      </c>
      <c r="Q887" s="319"/>
      <c r="R887" s="319"/>
      <c r="S887" s="319"/>
      <c r="T887" s="319"/>
      <c r="U887" s="319"/>
      <c r="V887" s="319"/>
      <c r="W887" s="319"/>
      <c r="X887" s="319"/>
      <c r="Y887" s="320">
        <v>0.6</v>
      </c>
      <c r="Z887" s="321"/>
      <c r="AA887" s="321"/>
      <c r="AB887" s="322"/>
      <c r="AC887" s="324" t="s">
        <v>523</v>
      </c>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customHeight="1" x14ac:dyDescent="0.15">
      <c r="A888" s="406">
        <v>19</v>
      </c>
      <c r="B888" s="406">
        <v>1</v>
      </c>
      <c r="C888" s="429" t="s">
        <v>656</v>
      </c>
      <c r="D888" s="420"/>
      <c r="E888" s="420"/>
      <c r="F888" s="420"/>
      <c r="G888" s="420"/>
      <c r="H888" s="420"/>
      <c r="I888" s="420"/>
      <c r="J888" s="421">
        <v>1010001025052</v>
      </c>
      <c r="K888" s="422"/>
      <c r="L888" s="422"/>
      <c r="M888" s="422"/>
      <c r="N888" s="422"/>
      <c r="O888" s="422"/>
      <c r="P888" s="430" t="s">
        <v>659</v>
      </c>
      <c r="Q888" s="319"/>
      <c r="R888" s="319"/>
      <c r="S888" s="319"/>
      <c r="T888" s="319"/>
      <c r="U888" s="319"/>
      <c r="V888" s="319"/>
      <c r="W888" s="319"/>
      <c r="X888" s="319"/>
      <c r="Y888" s="320">
        <v>0.2</v>
      </c>
      <c r="Z888" s="321"/>
      <c r="AA888" s="321"/>
      <c r="AB888" s="322"/>
      <c r="AC888" s="324" t="s">
        <v>523</v>
      </c>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customHeight="1" x14ac:dyDescent="0.15">
      <c r="A889" s="406">
        <v>20</v>
      </c>
      <c r="B889" s="406">
        <v>1</v>
      </c>
      <c r="C889" s="429" t="s">
        <v>660</v>
      </c>
      <c r="D889" s="420"/>
      <c r="E889" s="420"/>
      <c r="F889" s="420"/>
      <c r="G889" s="420"/>
      <c r="H889" s="420"/>
      <c r="I889" s="420"/>
      <c r="J889" s="421">
        <v>5010401017488</v>
      </c>
      <c r="K889" s="422"/>
      <c r="L889" s="422"/>
      <c r="M889" s="422"/>
      <c r="N889" s="422"/>
      <c r="O889" s="422"/>
      <c r="P889" s="430" t="s">
        <v>661</v>
      </c>
      <c r="Q889" s="319"/>
      <c r="R889" s="319"/>
      <c r="S889" s="319"/>
      <c r="T889" s="319"/>
      <c r="U889" s="319"/>
      <c r="V889" s="319"/>
      <c r="W889" s="319"/>
      <c r="X889" s="319"/>
      <c r="Y889" s="320">
        <v>0.5</v>
      </c>
      <c r="Z889" s="321"/>
      <c r="AA889" s="321"/>
      <c r="AB889" s="322"/>
      <c r="AC889" s="324" t="s">
        <v>523</v>
      </c>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customHeight="1" x14ac:dyDescent="0.15">
      <c r="A890" s="406">
        <v>21</v>
      </c>
      <c r="B890" s="406">
        <v>1</v>
      </c>
      <c r="C890" s="429" t="s">
        <v>660</v>
      </c>
      <c r="D890" s="420"/>
      <c r="E890" s="420"/>
      <c r="F890" s="420"/>
      <c r="G890" s="420"/>
      <c r="H890" s="420"/>
      <c r="I890" s="420"/>
      <c r="J890" s="421">
        <v>5010401017488</v>
      </c>
      <c r="K890" s="422"/>
      <c r="L890" s="422"/>
      <c r="M890" s="422"/>
      <c r="N890" s="422"/>
      <c r="O890" s="422"/>
      <c r="P890" s="430" t="s">
        <v>662</v>
      </c>
      <c r="Q890" s="319"/>
      <c r="R890" s="319"/>
      <c r="S890" s="319"/>
      <c r="T890" s="319"/>
      <c r="U890" s="319"/>
      <c r="V890" s="319"/>
      <c r="W890" s="319"/>
      <c r="X890" s="319"/>
      <c r="Y890" s="320">
        <v>0.3</v>
      </c>
      <c r="Z890" s="321"/>
      <c r="AA890" s="321"/>
      <c r="AB890" s="322"/>
      <c r="AC890" s="324" t="s">
        <v>523</v>
      </c>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customHeight="1" x14ac:dyDescent="0.15">
      <c r="A891" s="406">
        <v>22</v>
      </c>
      <c r="B891" s="406">
        <v>1</v>
      </c>
      <c r="C891" s="429" t="s">
        <v>660</v>
      </c>
      <c r="D891" s="420"/>
      <c r="E891" s="420"/>
      <c r="F891" s="420"/>
      <c r="G891" s="420"/>
      <c r="H891" s="420"/>
      <c r="I891" s="420"/>
      <c r="J891" s="421">
        <v>5010401017488</v>
      </c>
      <c r="K891" s="422"/>
      <c r="L891" s="422"/>
      <c r="M891" s="422"/>
      <c r="N891" s="422"/>
      <c r="O891" s="422"/>
      <c r="P891" s="430" t="s">
        <v>663</v>
      </c>
      <c r="Q891" s="319"/>
      <c r="R891" s="319"/>
      <c r="S891" s="319"/>
      <c r="T891" s="319"/>
      <c r="U891" s="319"/>
      <c r="V891" s="319"/>
      <c r="W891" s="319"/>
      <c r="X891" s="319"/>
      <c r="Y891" s="320">
        <v>0.3</v>
      </c>
      <c r="Z891" s="321"/>
      <c r="AA891" s="321"/>
      <c r="AB891" s="322"/>
      <c r="AC891" s="324" t="s">
        <v>523</v>
      </c>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customHeight="1" x14ac:dyDescent="0.15">
      <c r="A892" s="406">
        <v>23</v>
      </c>
      <c r="B892" s="406">
        <v>1</v>
      </c>
      <c r="C892" s="429" t="s">
        <v>660</v>
      </c>
      <c r="D892" s="420"/>
      <c r="E892" s="420"/>
      <c r="F892" s="420"/>
      <c r="G892" s="420"/>
      <c r="H892" s="420"/>
      <c r="I892" s="420"/>
      <c r="J892" s="421">
        <v>5010401017488</v>
      </c>
      <c r="K892" s="422"/>
      <c r="L892" s="422"/>
      <c r="M892" s="422"/>
      <c r="N892" s="422"/>
      <c r="O892" s="422"/>
      <c r="P892" s="430" t="s">
        <v>664</v>
      </c>
      <c r="Q892" s="319"/>
      <c r="R892" s="319"/>
      <c r="S892" s="319"/>
      <c r="T892" s="319"/>
      <c r="U892" s="319"/>
      <c r="V892" s="319"/>
      <c r="W892" s="319"/>
      <c r="X892" s="319"/>
      <c r="Y892" s="320">
        <v>0</v>
      </c>
      <c r="Z892" s="321"/>
      <c r="AA892" s="321"/>
      <c r="AB892" s="322"/>
      <c r="AC892" s="324" t="s">
        <v>523</v>
      </c>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customHeight="1" x14ac:dyDescent="0.15">
      <c r="A893" s="406">
        <v>24</v>
      </c>
      <c r="B893" s="406">
        <v>1</v>
      </c>
      <c r="C893" s="429" t="s">
        <v>665</v>
      </c>
      <c r="D893" s="420"/>
      <c r="E893" s="420"/>
      <c r="F893" s="420"/>
      <c r="G893" s="420"/>
      <c r="H893" s="420"/>
      <c r="I893" s="420"/>
      <c r="J893" s="421">
        <v>9010401012072</v>
      </c>
      <c r="K893" s="422"/>
      <c r="L893" s="422"/>
      <c r="M893" s="422"/>
      <c r="N893" s="422"/>
      <c r="O893" s="422"/>
      <c r="P893" s="430" t="s">
        <v>666</v>
      </c>
      <c r="Q893" s="319"/>
      <c r="R893" s="319"/>
      <c r="S893" s="319"/>
      <c r="T893" s="319"/>
      <c r="U893" s="319"/>
      <c r="V893" s="319"/>
      <c r="W893" s="319"/>
      <c r="X893" s="319"/>
      <c r="Y893" s="320">
        <v>0.6</v>
      </c>
      <c r="Z893" s="321"/>
      <c r="AA893" s="321"/>
      <c r="AB893" s="322"/>
      <c r="AC893" s="324" t="s">
        <v>523</v>
      </c>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customHeight="1" x14ac:dyDescent="0.15">
      <c r="A894" s="406">
        <v>25</v>
      </c>
      <c r="B894" s="406">
        <v>1</v>
      </c>
      <c r="C894" s="429" t="s">
        <v>665</v>
      </c>
      <c r="D894" s="420"/>
      <c r="E894" s="420"/>
      <c r="F894" s="420"/>
      <c r="G894" s="420"/>
      <c r="H894" s="420"/>
      <c r="I894" s="420"/>
      <c r="J894" s="421">
        <v>9010401012072</v>
      </c>
      <c r="K894" s="422"/>
      <c r="L894" s="422"/>
      <c r="M894" s="422"/>
      <c r="N894" s="422"/>
      <c r="O894" s="422"/>
      <c r="P894" s="430" t="s">
        <v>667</v>
      </c>
      <c r="Q894" s="319"/>
      <c r="R894" s="319"/>
      <c r="S894" s="319"/>
      <c r="T894" s="319"/>
      <c r="U894" s="319"/>
      <c r="V894" s="319"/>
      <c r="W894" s="319"/>
      <c r="X894" s="319"/>
      <c r="Y894" s="320">
        <v>0.2</v>
      </c>
      <c r="Z894" s="321"/>
      <c r="AA894" s="321"/>
      <c r="AB894" s="322"/>
      <c r="AC894" s="324" t="s">
        <v>523</v>
      </c>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customHeight="1" x14ac:dyDescent="0.15">
      <c r="A895" s="406">
        <v>26</v>
      </c>
      <c r="B895" s="406">
        <v>1</v>
      </c>
      <c r="C895" s="429" t="s">
        <v>665</v>
      </c>
      <c r="D895" s="420"/>
      <c r="E895" s="420"/>
      <c r="F895" s="420"/>
      <c r="G895" s="420"/>
      <c r="H895" s="420"/>
      <c r="I895" s="420"/>
      <c r="J895" s="421">
        <v>9010401012072</v>
      </c>
      <c r="K895" s="422"/>
      <c r="L895" s="422"/>
      <c r="M895" s="422"/>
      <c r="N895" s="422"/>
      <c r="O895" s="422"/>
      <c r="P895" s="430" t="s">
        <v>668</v>
      </c>
      <c r="Q895" s="319"/>
      <c r="R895" s="319"/>
      <c r="S895" s="319"/>
      <c r="T895" s="319"/>
      <c r="U895" s="319"/>
      <c r="V895" s="319"/>
      <c r="W895" s="319"/>
      <c r="X895" s="319"/>
      <c r="Y895" s="320">
        <v>0.2</v>
      </c>
      <c r="Z895" s="321"/>
      <c r="AA895" s="321"/>
      <c r="AB895" s="322"/>
      <c r="AC895" s="324" t="s">
        <v>523</v>
      </c>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customHeight="1" x14ac:dyDescent="0.15">
      <c r="A896" s="406">
        <v>27</v>
      </c>
      <c r="B896" s="406">
        <v>1</v>
      </c>
      <c r="C896" s="429" t="s">
        <v>669</v>
      </c>
      <c r="D896" s="420"/>
      <c r="E896" s="420"/>
      <c r="F896" s="420"/>
      <c r="G896" s="420"/>
      <c r="H896" s="420"/>
      <c r="I896" s="420"/>
      <c r="J896" s="421">
        <v>3030001030247</v>
      </c>
      <c r="K896" s="422"/>
      <c r="L896" s="422"/>
      <c r="M896" s="422"/>
      <c r="N896" s="422"/>
      <c r="O896" s="422"/>
      <c r="P896" s="430" t="s">
        <v>670</v>
      </c>
      <c r="Q896" s="319"/>
      <c r="R896" s="319"/>
      <c r="S896" s="319"/>
      <c r="T896" s="319"/>
      <c r="U896" s="319"/>
      <c r="V896" s="319"/>
      <c r="W896" s="319"/>
      <c r="X896" s="319"/>
      <c r="Y896" s="320">
        <v>0.4</v>
      </c>
      <c r="Z896" s="321"/>
      <c r="AA896" s="321"/>
      <c r="AB896" s="322"/>
      <c r="AC896" s="324" t="s">
        <v>523</v>
      </c>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customHeight="1" x14ac:dyDescent="0.15">
      <c r="A897" s="406">
        <v>28</v>
      </c>
      <c r="B897" s="406">
        <v>1</v>
      </c>
      <c r="C897" s="429" t="s">
        <v>669</v>
      </c>
      <c r="D897" s="420"/>
      <c r="E897" s="420"/>
      <c r="F897" s="420"/>
      <c r="G897" s="420"/>
      <c r="H897" s="420"/>
      <c r="I897" s="420"/>
      <c r="J897" s="421">
        <v>3030001030247</v>
      </c>
      <c r="K897" s="422"/>
      <c r="L897" s="422"/>
      <c r="M897" s="422"/>
      <c r="N897" s="422"/>
      <c r="O897" s="422"/>
      <c r="P897" s="430" t="s">
        <v>671</v>
      </c>
      <c r="Q897" s="319"/>
      <c r="R897" s="319"/>
      <c r="S897" s="319"/>
      <c r="T897" s="319"/>
      <c r="U897" s="319"/>
      <c r="V897" s="319"/>
      <c r="W897" s="319"/>
      <c r="X897" s="319"/>
      <c r="Y897" s="320">
        <v>0.2</v>
      </c>
      <c r="Z897" s="321"/>
      <c r="AA897" s="321"/>
      <c r="AB897" s="322"/>
      <c r="AC897" s="324" t="s">
        <v>523</v>
      </c>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customHeight="1" x14ac:dyDescent="0.15">
      <c r="A898" s="406">
        <v>29</v>
      </c>
      <c r="B898" s="406">
        <v>1</v>
      </c>
      <c r="C898" s="429" t="s">
        <v>669</v>
      </c>
      <c r="D898" s="420"/>
      <c r="E898" s="420"/>
      <c r="F898" s="420"/>
      <c r="G898" s="420"/>
      <c r="H898" s="420"/>
      <c r="I898" s="420"/>
      <c r="J898" s="421">
        <v>3030001030247</v>
      </c>
      <c r="K898" s="422"/>
      <c r="L898" s="422"/>
      <c r="M898" s="422"/>
      <c r="N898" s="422"/>
      <c r="O898" s="422"/>
      <c r="P898" s="430" t="s">
        <v>672</v>
      </c>
      <c r="Q898" s="319"/>
      <c r="R898" s="319"/>
      <c r="S898" s="319"/>
      <c r="T898" s="319"/>
      <c r="U898" s="319"/>
      <c r="V898" s="319"/>
      <c r="W898" s="319"/>
      <c r="X898" s="319"/>
      <c r="Y898" s="320">
        <v>0.2</v>
      </c>
      <c r="Z898" s="321"/>
      <c r="AA898" s="321"/>
      <c r="AB898" s="322"/>
      <c r="AC898" s="324" t="s">
        <v>523</v>
      </c>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432</v>
      </c>
      <c r="K902" s="116"/>
      <c r="L902" s="116"/>
      <c r="M902" s="116"/>
      <c r="N902" s="116"/>
      <c r="O902" s="116"/>
      <c r="P902" s="349" t="s">
        <v>376</v>
      </c>
      <c r="Q902" s="349"/>
      <c r="R902" s="349"/>
      <c r="S902" s="349"/>
      <c r="T902" s="349"/>
      <c r="U902" s="349"/>
      <c r="V902" s="349"/>
      <c r="W902" s="349"/>
      <c r="X902" s="349"/>
      <c r="Y902" s="346" t="s">
        <v>429</v>
      </c>
      <c r="Z902" s="347"/>
      <c r="AA902" s="347"/>
      <c r="AB902" s="347"/>
      <c r="AC902" s="279" t="s">
        <v>477</v>
      </c>
      <c r="AD902" s="279"/>
      <c r="AE902" s="279"/>
      <c r="AF902" s="279"/>
      <c r="AG902" s="279"/>
      <c r="AH902" s="346" t="s">
        <v>512</v>
      </c>
      <c r="AI902" s="348"/>
      <c r="AJ902" s="348"/>
      <c r="AK902" s="348"/>
      <c r="AL902" s="348" t="s">
        <v>21</v>
      </c>
      <c r="AM902" s="348"/>
      <c r="AN902" s="348"/>
      <c r="AO902" s="431"/>
      <c r="AP902" s="432" t="s">
        <v>433</v>
      </c>
      <c r="AQ902" s="432"/>
      <c r="AR902" s="432"/>
      <c r="AS902" s="432"/>
      <c r="AT902" s="432"/>
      <c r="AU902" s="432"/>
      <c r="AV902" s="432"/>
      <c r="AW902" s="432"/>
      <c r="AX902" s="432"/>
    </row>
    <row r="903" spans="1:50" ht="30" customHeight="1" x14ac:dyDescent="0.15">
      <c r="A903" s="406">
        <v>1</v>
      </c>
      <c r="B903" s="406">
        <v>1</v>
      </c>
      <c r="C903" s="429" t="s">
        <v>673</v>
      </c>
      <c r="D903" s="420"/>
      <c r="E903" s="420"/>
      <c r="F903" s="420"/>
      <c r="G903" s="420"/>
      <c r="H903" s="420"/>
      <c r="I903" s="420"/>
      <c r="J903" s="421">
        <v>8000012100004</v>
      </c>
      <c r="K903" s="422"/>
      <c r="L903" s="422"/>
      <c r="M903" s="422"/>
      <c r="N903" s="422"/>
      <c r="O903" s="422"/>
      <c r="P903" s="430" t="s">
        <v>678</v>
      </c>
      <c r="Q903" s="319"/>
      <c r="R903" s="319"/>
      <c r="S903" s="319"/>
      <c r="T903" s="319"/>
      <c r="U903" s="319"/>
      <c r="V903" s="319"/>
      <c r="W903" s="319"/>
      <c r="X903" s="319"/>
      <c r="Y903" s="320">
        <v>9</v>
      </c>
      <c r="Z903" s="321"/>
      <c r="AA903" s="321"/>
      <c r="AB903" s="322"/>
      <c r="AC903" s="330"/>
      <c r="AD903" s="428"/>
      <c r="AE903" s="428"/>
      <c r="AF903" s="428"/>
      <c r="AG903" s="428"/>
      <c r="AH903" s="423"/>
      <c r="AI903" s="424"/>
      <c r="AJ903" s="424"/>
      <c r="AK903" s="424"/>
      <c r="AL903" s="327"/>
      <c r="AM903" s="328"/>
      <c r="AN903" s="328"/>
      <c r="AO903" s="329"/>
      <c r="AP903" s="323"/>
      <c r="AQ903" s="323"/>
      <c r="AR903" s="323"/>
      <c r="AS903" s="323"/>
      <c r="AT903" s="323"/>
      <c r="AU903" s="323"/>
      <c r="AV903" s="323"/>
      <c r="AW903" s="323"/>
      <c r="AX903" s="323"/>
    </row>
    <row r="904" spans="1:50" ht="30" customHeight="1" x14ac:dyDescent="0.15">
      <c r="A904" s="406">
        <v>2</v>
      </c>
      <c r="B904" s="406">
        <v>1</v>
      </c>
      <c r="C904" s="429" t="s">
        <v>674</v>
      </c>
      <c r="D904" s="420"/>
      <c r="E904" s="420"/>
      <c r="F904" s="420"/>
      <c r="G904" s="420"/>
      <c r="H904" s="420"/>
      <c r="I904" s="420"/>
      <c r="J904" s="421">
        <v>8000012100004</v>
      </c>
      <c r="K904" s="422"/>
      <c r="L904" s="422"/>
      <c r="M904" s="422"/>
      <c r="N904" s="422"/>
      <c r="O904" s="422"/>
      <c r="P904" s="430" t="s">
        <v>678</v>
      </c>
      <c r="Q904" s="319"/>
      <c r="R904" s="319"/>
      <c r="S904" s="319"/>
      <c r="T904" s="319"/>
      <c r="U904" s="319"/>
      <c r="V904" s="319"/>
      <c r="W904" s="319"/>
      <c r="X904" s="319"/>
      <c r="Y904" s="320">
        <v>3</v>
      </c>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customHeight="1" x14ac:dyDescent="0.15">
      <c r="A905" s="406">
        <v>3</v>
      </c>
      <c r="B905" s="406">
        <v>1</v>
      </c>
      <c r="C905" s="429" t="s">
        <v>675</v>
      </c>
      <c r="D905" s="420"/>
      <c r="E905" s="420"/>
      <c r="F905" s="420"/>
      <c r="G905" s="420"/>
      <c r="H905" s="420"/>
      <c r="I905" s="420"/>
      <c r="J905" s="421">
        <v>8000012100004</v>
      </c>
      <c r="K905" s="422"/>
      <c r="L905" s="422"/>
      <c r="M905" s="422"/>
      <c r="N905" s="422"/>
      <c r="O905" s="422"/>
      <c r="P905" s="430" t="s">
        <v>678</v>
      </c>
      <c r="Q905" s="319"/>
      <c r="R905" s="319"/>
      <c r="S905" s="319"/>
      <c r="T905" s="319"/>
      <c r="U905" s="319"/>
      <c r="V905" s="319"/>
      <c r="W905" s="319"/>
      <c r="X905" s="319"/>
      <c r="Y905" s="320">
        <v>1</v>
      </c>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customHeight="1" x14ac:dyDescent="0.15">
      <c r="A906" s="406">
        <v>4</v>
      </c>
      <c r="B906" s="406">
        <v>1</v>
      </c>
      <c r="C906" s="429" t="s">
        <v>676</v>
      </c>
      <c r="D906" s="420"/>
      <c r="E906" s="420"/>
      <c r="F906" s="420"/>
      <c r="G906" s="420"/>
      <c r="H906" s="420"/>
      <c r="I906" s="420"/>
      <c r="J906" s="421">
        <v>8000012100004</v>
      </c>
      <c r="K906" s="422"/>
      <c r="L906" s="422"/>
      <c r="M906" s="422"/>
      <c r="N906" s="422"/>
      <c r="O906" s="422"/>
      <c r="P906" s="430" t="s">
        <v>678</v>
      </c>
      <c r="Q906" s="319"/>
      <c r="R906" s="319"/>
      <c r="S906" s="319"/>
      <c r="T906" s="319"/>
      <c r="U906" s="319"/>
      <c r="V906" s="319"/>
      <c r="W906" s="319"/>
      <c r="X906" s="319"/>
      <c r="Y906" s="320">
        <v>0.6</v>
      </c>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customHeight="1" x14ac:dyDescent="0.15">
      <c r="A907" s="406">
        <v>5</v>
      </c>
      <c r="B907" s="406">
        <v>1</v>
      </c>
      <c r="C907" s="429" t="s">
        <v>677</v>
      </c>
      <c r="D907" s="420"/>
      <c r="E907" s="420"/>
      <c r="F907" s="420"/>
      <c r="G907" s="420"/>
      <c r="H907" s="420"/>
      <c r="I907" s="420"/>
      <c r="J907" s="421">
        <v>8000012100004</v>
      </c>
      <c r="K907" s="422"/>
      <c r="L907" s="422"/>
      <c r="M907" s="422"/>
      <c r="N907" s="422"/>
      <c r="O907" s="422"/>
      <c r="P907" s="430" t="s">
        <v>678</v>
      </c>
      <c r="Q907" s="319"/>
      <c r="R907" s="319"/>
      <c r="S907" s="319"/>
      <c r="T907" s="319"/>
      <c r="U907" s="319"/>
      <c r="V907" s="319"/>
      <c r="W907" s="319"/>
      <c r="X907" s="319"/>
      <c r="Y907" s="320">
        <v>0.5</v>
      </c>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432</v>
      </c>
      <c r="K935" s="116"/>
      <c r="L935" s="116"/>
      <c r="M935" s="116"/>
      <c r="N935" s="116"/>
      <c r="O935" s="116"/>
      <c r="P935" s="349" t="s">
        <v>376</v>
      </c>
      <c r="Q935" s="349"/>
      <c r="R935" s="349"/>
      <c r="S935" s="349"/>
      <c r="T935" s="349"/>
      <c r="U935" s="349"/>
      <c r="V935" s="349"/>
      <c r="W935" s="349"/>
      <c r="X935" s="349"/>
      <c r="Y935" s="346" t="s">
        <v>429</v>
      </c>
      <c r="Z935" s="347"/>
      <c r="AA935" s="347"/>
      <c r="AB935" s="347"/>
      <c r="AC935" s="279" t="s">
        <v>477</v>
      </c>
      <c r="AD935" s="279"/>
      <c r="AE935" s="279"/>
      <c r="AF935" s="279"/>
      <c r="AG935" s="279"/>
      <c r="AH935" s="346" t="s">
        <v>512</v>
      </c>
      <c r="AI935" s="348"/>
      <c r="AJ935" s="348"/>
      <c r="AK935" s="348"/>
      <c r="AL935" s="348" t="s">
        <v>21</v>
      </c>
      <c r="AM935" s="348"/>
      <c r="AN935" s="348"/>
      <c r="AO935" s="431"/>
      <c r="AP935" s="432" t="s">
        <v>433</v>
      </c>
      <c r="AQ935" s="432"/>
      <c r="AR935" s="432"/>
      <c r="AS935" s="432"/>
      <c r="AT935" s="432"/>
      <c r="AU935" s="432"/>
      <c r="AV935" s="432"/>
      <c r="AW935" s="432"/>
      <c r="AX935" s="432"/>
    </row>
    <row r="936" spans="1:50" ht="45" customHeight="1" x14ac:dyDescent="0.15">
      <c r="A936" s="406">
        <v>1</v>
      </c>
      <c r="B936" s="406">
        <v>1</v>
      </c>
      <c r="C936" s="429" t="s">
        <v>665</v>
      </c>
      <c r="D936" s="420"/>
      <c r="E936" s="420"/>
      <c r="F936" s="420"/>
      <c r="G936" s="420"/>
      <c r="H936" s="420"/>
      <c r="I936" s="420"/>
      <c r="J936" s="421">
        <v>9010401012072</v>
      </c>
      <c r="K936" s="422"/>
      <c r="L936" s="422"/>
      <c r="M936" s="422"/>
      <c r="N936" s="422"/>
      <c r="O936" s="422"/>
      <c r="P936" s="430" t="s">
        <v>700</v>
      </c>
      <c r="Q936" s="319"/>
      <c r="R936" s="319"/>
      <c r="S936" s="319"/>
      <c r="T936" s="319"/>
      <c r="U936" s="319"/>
      <c r="V936" s="319"/>
      <c r="W936" s="319"/>
      <c r="X936" s="319"/>
      <c r="Y936" s="320">
        <v>9</v>
      </c>
      <c r="Z936" s="321"/>
      <c r="AA936" s="321"/>
      <c r="AB936" s="322"/>
      <c r="AC936" s="330" t="s">
        <v>522</v>
      </c>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customHeight="1" x14ac:dyDescent="0.15">
      <c r="A937" s="406">
        <v>2</v>
      </c>
      <c r="B937" s="406">
        <v>1</v>
      </c>
      <c r="C937" s="429" t="s">
        <v>665</v>
      </c>
      <c r="D937" s="420"/>
      <c r="E937" s="420"/>
      <c r="F937" s="420"/>
      <c r="G937" s="420"/>
      <c r="H937" s="420"/>
      <c r="I937" s="420"/>
      <c r="J937" s="421">
        <v>9010401012072</v>
      </c>
      <c r="K937" s="422"/>
      <c r="L937" s="422"/>
      <c r="M937" s="422"/>
      <c r="N937" s="422"/>
      <c r="O937" s="422"/>
      <c r="P937" s="430" t="s">
        <v>679</v>
      </c>
      <c r="Q937" s="319"/>
      <c r="R937" s="319"/>
      <c r="S937" s="319"/>
      <c r="T937" s="319"/>
      <c r="U937" s="319"/>
      <c r="V937" s="319"/>
      <c r="W937" s="319"/>
      <c r="X937" s="319"/>
      <c r="Y937" s="320">
        <v>2</v>
      </c>
      <c r="Z937" s="321"/>
      <c r="AA937" s="321"/>
      <c r="AB937" s="322"/>
      <c r="AC937" s="330" t="s">
        <v>522</v>
      </c>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45" customHeight="1" x14ac:dyDescent="0.15">
      <c r="A938" s="406">
        <v>3</v>
      </c>
      <c r="B938" s="406">
        <v>1</v>
      </c>
      <c r="C938" s="429" t="s">
        <v>665</v>
      </c>
      <c r="D938" s="420"/>
      <c r="E938" s="420"/>
      <c r="F938" s="420"/>
      <c r="G938" s="420"/>
      <c r="H938" s="420"/>
      <c r="I938" s="420"/>
      <c r="J938" s="421">
        <v>9010401012072</v>
      </c>
      <c r="K938" s="422"/>
      <c r="L938" s="422"/>
      <c r="M938" s="422"/>
      <c r="N938" s="422"/>
      <c r="O938" s="422"/>
      <c r="P938" s="430" t="s">
        <v>680</v>
      </c>
      <c r="Q938" s="319"/>
      <c r="R938" s="319"/>
      <c r="S938" s="319"/>
      <c r="T938" s="319"/>
      <c r="U938" s="319"/>
      <c r="V938" s="319"/>
      <c r="W938" s="319"/>
      <c r="X938" s="319"/>
      <c r="Y938" s="320">
        <v>0.6</v>
      </c>
      <c r="Z938" s="321"/>
      <c r="AA938" s="321"/>
      <c r="AB938" s="322"/>
      <c r="AC938" s="330" t="s">
        <v>523</v>
      </c>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customHeight="1" x14ac:dyDescent="0.15">
      <c r="A939" s="406">
        <v>4</v>
      </c>
      <c r="B939" s="406">
        <v>1</v>
      </c>
      <c r="C939" s="429" t="s">
        <v>665</v>
      </c>
      <c r="D939" s="420"/>
      <c r="E939" s="420"/>
      <c r="F939" s="420"/>
      <c r="G939" s="420"/>
      <c r="H939" s="420"/>
      <c r="I939" s="420"/>
      <c r="J939" s="421">
        <v>9010401012072</v>
      </c>
      <c r="K939" s="422"/>
      <c r="L939" s="422"/>
      <c r="M939" s="422"/>
      <c r="N939" s="422"/>
      <c r="O939" s="422"/>
      <c r="P939" s="430" t="s">
        <v>681</v>
      </c>
      <c r="Q939" s="319"/>
      <c r="R939" s="319"/>
      <c r="S939" s="319"/>
      <c r="T939" s="319"/>
      <c r="U939" s="319"/>
      <c r="V939" s="319"/>
      <c r="W939" s="319"/>
      <c r="X939" s="319"/>
      <c r="Y939" s="320">
        <v>0.6</v>
      </c>
      <c r="Z939" s="321"/>
      <c r="AA939" s="321"/>
      <c r="AB939" s="322"/>
      <c r="AC939" s="330" t="s">
        <v>523</v>
      </c>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customHeight="1" x14ac:dyDescent="0.15">
      <c r="A940" s="406">
        <v>5</v>
      </c>
      <c r="B940" s="406">
        <v>1</v>
      </c>
      <c r="C940" s="429" t="s">
        <v>665</v>
      </c>
      <c r="D940" s="420"/>
      <c r="E940" s="420"/>
      <c r="F940" s="420"/>
      <c r="G940" s="420"/>
      <c r="H940" s="420"/>
      <c r="I940" s="420"/>
      <c r="J940" s="421">
        <v>9010401012072</v>
      </c>
      <c r="K940" s="422"/>
      <c r="L940" s="422"/>
      <c r="M940" s="422"/>
      <c r="N940" s="422"/>
      <c r="O940" s="422"/>
      <c r="P940" s="430" t="s">
        <v>682</v>
      </c>
      <c r="Q940" s="319"/>
      <c r="R940" s="319"/>
      <c r="S940" s="319"/>
      <c r="T940" s="319"/>
      <c r="U940" s="319"/>
      <c r="V940" s="319"/>
      <c r="W940" s="319"/>
      <c r="X940" s="319"/>
      <c r="Y940" s="320">
        <v>0.5</v>
      </c>
      <c r="Z940" s="321"/>
      <c r="AA940" s="321"/>
      <c r="AB940" s="322"/>
      <c r="AC940" s="330" t="s">
        <v>523</v>
      </c>
      <c r="AD940" s="330"/>
      <c r="AE940" s="330"/>
      <c r="AF940" s="330"/>
      <c r="AG940" s="330"/>
      <c r="AH940" s="325"/>
      <c r="AI940" s="326"/>
      <c r="AJ940" s="326"/>
      <c r="AK940" s="326"/>
      <c r="AL940" s="327"/>
      <c r="AM940" s="328"/>
      <c r="AN940" s="328"/>
      <c r="AO940" s="329"/>
      <c r="AP940" s="323"/>
      <c r="AQ940" s="323"/>
      <c r="AR940" s="323"/>
      <c r="AS940" s="323"/>
      <c r="AT940" s="323"/>
      <c r="AU940" s="323"/>
      <c r="AV940" s="323"/>
      <c r="AW940" s="323"/>
      <c r="AX940" s="323"/>
    </row>
    <row r="941" spans="1:50" ht="30" customHeight="1" x14ac:dyDescent="0.15">
      <c r="A941" s="406">
        <v>6</v>
      </c>
      <c r="B941" s="406">
        <v>1</v>
      </c>
      <c r="C941" s="429" t="s">
        <v>665</v>
      </c>
      <c r="D941" s="420"/>
      <c r="E941" s="420"/>
      <c r="F941" s="420"/>
      <c r="G941" s="420"/>
      <c r="H941" s="420"/>
      <c r="I941" s="420"/>
      <c r="J941" s="421">
        <v>9010401012072</v>
      </c>
      <c r="K941" s="422"/>
      <c r="L941" s="422"/>
      <c r="M941" s="422"/>
      <c r="N941" s="422"/>
      <c r="O941" s="422"/>
      <c r="P941" s="430" t="s">
        <v>683</v>
      </c>
      <c r="Q941" s="319"/>
      <c r="R941" s="319"/>
      <c r="S941" s="319"/>
      <c r="T941" s="319"/>
      <c r="U941" s="319"/>
      <c r="V941" s="319"/>
      <c r="W941" s="319"/>
      <c r="X941" s="319"/>
      <c r="Y941" s="320">
        <v>0.3</v>
      </c>
      <c r="Z941" s="321"/>
      <c r="AA941" s="321"/>
      <c r="AB941" s="322"/>
      <c r="AC941" s="330" t="s">
        <v>523</v>
      </c>
      <c r="AD941" s="330"/>
      <c r="AE941" s="330"/>
      <c r="AF941" s="330"/>
      <c r="AG941" s="330"/>
      <c r="AH941" s="325"/>
      <c r="AI941" s="326"/>
      <c r="AJ941" s="326"/>
      <c r="AK941" s="326"/>
      <c r="AL941" s="327"/>
      <c r="AM941" s="328"/>
      <c r="AN941" s="328"/>
      <c r="AO941" s="329"/>
      <c r="AP941" s="323"/>
      <c r="AQ941" s="323"/>
      <c r="AR941" s="323"/>
      <c r="AS941" s="323"/>
      <c r="AT941" s="323"/>
      <c r="AU941" s="323"/>
      <c r="AV941" s="323"/>
      <c r="AW941" s="323"/>
      <c r="AX941" s="323"/>
    </row>
    <row r="942" spans="1:50" ht="30" customHeight="1" x14ac:dyDescent="0.15">
      <c r="A942" s="406">
        <v>7</v>
      </c>
      <c r="B942" s="406">
        <v>1</v>
      </c>
      <c r="C942" s="429" t="s">
        <v>684</v>
      </c>
      <c r="D942" s="420"/>
      <c r="E942" s="420"/>
      <c r="F942" s="420"/>
      <c r="G942" s="420"/>
      <c r="H942" s="420"/>
      <c r="I942" s="420"/>
      <c r="J942" s="421">
        <v>2011702014598</v>
      </c>
      <c r="K942" s="422"/>
      <c r="L942" s="422"/>
      <c r="M942" s="422"/>
      <c r="N942" s="422"/>
      <c r="O942" s="422"/>
      <c r="P942" s="430" t="s">
        <v>685</v>
      </c>
      <c r="Q942" s="319"/>
      <c r="R942" s="319"/>
      <c r="S942" s="319"/>
      <c r="T942" s="319"/>
      <c r="U942" s="319"/>
      <c r="V942" s="319"/>
      <c r="W942" s="319"/>
      <c r="X942" s="319"/>
      <c r="Y942" s="320">
        <v>0.4</v>
      </c>
      <c r="Z942" s="321"/>
      <c r="AA942" s="321"/>
      <c r="AB942" s="322"/>
      <c r="AC942" s="330" t="s">
        <v>523</v>
      </c>
      <c r="AD942" s="330"/>
      <c r="AE942" s="330"/>
      <c r="AF942" s="330"/>
      <c r="AG942" s="330"/>
      <c r="AH942" s="325"/>
      <c r="AI942" s="326"/>
      <c r="AJ942" s="326"/>
      <c r="AK942" s="326"/>
      <c r="AL942" s="327"/>
      <c r="AM942" s="328"/>
      <c r="AN942" s="328"/>
      <c r="AO942" s="329"/>
      <c r="AP942" s="323"/>
      <c r="AQ942" s="323"/>
      <c r="AR942" s="323"/>
      <c r="AS942" s="323"/>
      <c r="AT942" s="323"/>
      <c r="AU942" s="323"/>
      <c r="AV942" s="323"/>
      <c r="AW942" s="323"/>
      <c r="AX942" s="323"/>
    </row>
    <row r="943" spans="1:50" ht="30" customHeight="1" x14ac:dyDescent="0.15">
      <c r="A943" s="406">
        <v>8</v>
      </c>
      <c r="B943" s="406">
        <v>1</v>
      </c>
      <c r="C943" s="429" t="s">
        <v>686</v>
      </c>
      <c r="D943" s="420"/>
      <c r="E943" s="420"/>
      <c r="F943" s="420"/>
      <c r="G943" s="420"/>
      <c r="H943" s="420"/>
      <c r="I943" s="420"/>
      <c r="J943" s="421">
        <v>8290002010630</v>
      </c>
      <c r="K943" s="422"/>
      <c r="L943" s="422"/>
      <c r="M943" s="422"/>
      <c r="N943" s="422"/>
      <c r="O943" s="422"/>
      <c r="P943" s="430" t="s">
        <v>687</v>
      </c>
      <c r="Q943" s="319"/>
      <c r="R943" s="319"/>
      <c r="S943" s="319"/>
      <c r="T943" s="319"/>
      <c r="U943" s="319"/>
      <c r="V943" s="319"/>
      <c r="W943" s="319"/>
      <c r="X943" s="319"/>
      <c r="Y943" s="320">
        <v>0.3</v>
      </c>
      <c r="Z943" s="321"/>
      <c r="AA943" s="321"/>
      <c r="AB943" s="322"/>
      <c r="AC943" s="330" t="s">
        <v>523</v>
      </c>
      <c r="AD943" s="330"/>
      <c r="AE943" s="330"/>
      <c r="AF943" s="330"/>
      <c r="AG943" s="330"/>
      <c r="AH943" s="325"/>
      <c r="AI943" s="326"/>
      <c r="AJ943" s="326"/>
      <c r="AK943" s="326"/>
      <c r="AL943" s="327"/>
      <c r="AM943" s="328"/>
      <c r="AN943" s="328"/>
      <c r="AO943" s="329"/>
      <c r="AP943" s="323"/>
      <c r="AQ943" s="323"/>
      <c r="AR943" s="323"/>
      <c r="AS943" s="323"/>
      <c r="AT943" s="323"/>
      <c r="AU943" s="323"/>
      <c r="AV943" s="323"/>
      <c r="AW943" s="323"/>
      <c r="AX943" s="323"/>
    </row>
    <row r="944" spans="1:50" ht="45" customHeight="1" x14ac:dyDescent="0.15">
      <c r="A944" s="406">
        <v>9</v>
      </c>
      <c r="B944" s="406">
        <v>1</v>
      </c>
      <c r="C944" s="429" t="s">
        <v>688</v>
      </c>
      <c r="D944" s="420"/>
      <c r="E944" s="420"/>
      <c r="F944" s="420"/>
      <c r="G944" s="420"/>
      <c r="H944" s="420"/>
      <c r="I944" s="420"/>
      <c r="J944" s="421">
        <v>1340002019318</v>
      </c>
      <c r="K944" s="422"/>
      <c r="L944" s="422"/>
      <c r="M944" s="422"/>
      <c r="N944" s="422"/>
      <c r="O944" s="422"/>
      <c r="P944" s="430" t="s">
        <v>689</v>
      </c>
      <c r="Q944" s="319"/>
      <c r="R944" s="319"/>
      <c r="S944" s="319"/>
      <c r="T944" s="319"/>
      <c r="U944" s="319"/>
      <c r="V944" s="319"/>
      <c r="W944" s="319"/>
      <c r="X944" s="319"/>
      <c r="Y944" s="320">
        <v>0.1</v>
      </c>
      <c r="Z944" s="321"/>
      <c r="AA944" s="321"/>
      <c r="AB944" s="322"/>
      <c r="AC944" s="330" t="s">
        <v>523</v>
      </c>
      <c r="AD944" s="330"/>
      <c r="AE944" s="330"/>
      <c r="AF944" s="330"/>
      <c r="AG944" s="330"/>
      <c r="AH944" s="325"/>
      <c r="AI944" s="326"/>
      <c r="AJ944" s="326"/>
      <c r="AK944" s="326"/>
      <c r="AL944" s="327"/>
      <c r="AM944" s="328"/>
      <c r="AN944" s="328"/>
      <c r="AO944" s="329"/>
      <c r="AP944" s="323"/>
      <c r="AQ944" s="323"/>
      <c r="AR944" s="323"/>
      <c r="AS944" s="323"/>
      <c r="AT944" s="323"/>
      <c r="AU944" s="323"/>
      <c r="AV944" s="323"/>
      <c r="AW944" s="323"/>
      <c r="AX944" s="323"/>
    </row>
    <row r="945" spans="1:50" ht="30" customHeight="1" x14ac:dyDescent="0.15">
      <c r="A945" s="406">
        <v>10</v>
      </c>
      <c r="B945" s="406">
        <v>1</v>
      </c>
      <c r="C945" s="429" t="s">
        <v>690</v>
      </c>
      <c r="D945" s="420"/>
      <c r="E945" s="420"/>
      <c r="F945" s="420"/>
      <c r="G945" s="420"/>
      <c r="H945" s="420"/>
      <c r="I945" s="420"/>
      <c r="J945" s="421">
        <v>4340001000564</v>
      </c>
      <c r="K945" s="422"/>
      <c r="L945" s="422"/>
      <c r="M945" s="422"/>
      <c r="N945" s="422"/>
      <c r="O945" s="422"/>
      <c r="P945" s="430" t="s">
        <v>691</v>
      </c>
      <c r="Q945" s="319"/>
      <c r="R945" s="319"/>
      <c r="S945" s="319"/>
      <c r="T945" s="319"/>
      <c r="U945" s="319"/>
      <c r="V945" s="319"/>
      <c r="W945" s="319"/>
      <c r="X945" s="319"/>
      <c r="Y945" s="320">
        <v>0</v>
      </c>
      <c r="Z945" s="321"/>
      <c r="AA945" s="321"/>
      <c r="AB945" s="322"/>
      <c r="AC945" s="330" t="s">
        <v>523</v>
      </c>
      <c r="AD945" s="330"/>
      <c r="AE945" s="330"/>
      <c r="AF945" s="330"/>
      <c r="AG945" s="330"/>
      <c r="AH945" s="325"/>
      <c r="AI945" s="326"/>
      <c r="AJ945" s="326"/>
      <c r="AK945" s="326"/>
      <c r="AL945" s="327"/>
      <c r="AM945" s="328"/>
      <c r="AN945" s="328"/>
      <c r="AO945" s="329"/>
      <c r="AP945" s="323"/>
      <c r="AQ945" s="323"/>
      <c r="AR945" s="323"/>
      <c r="AS945" s="323"/>
      <c r="AT945" s="323"/>
      <c r="AU945" s="323"/>
      <c r="AV945" s="323"/>
      <c r="AW945" s="323"/>
      <c r="AX945" s="323"/>
    </row>
    <row r="946" spans="1:50" ht="30" customHeight="1" x14ac:dyDescent="0.15">
      <c r="A946" s="406">
        <v>11</v>
      </c>
      <c r="B946" s="406">
        <v>1</v>
      </c>
      <c r="C946" s="429" t="s">
        <v>692</v>
      </c>
      <c r="D946" s="420"/>
      <c r="E946" s="420"/>
      <c r="F946" s="420"/>
      <c r="G946" s="420"/>
      <c r="H946" s="420"/>
      <c r="I946" s="420"/>
      <c r="J946" s="421">
        <v>5130001043724</v>
      </c>
      <c r="K946" s="422"/>
      <c r="L946" s="422"/>
      <c r="M946" s="422"/>
      <c r="N946" s="422"/>
      <c r="O946" s="422"/>
      <c r="P946" s="430" t="s">
        <v>693</v>
      </c>
      <c r="Q946" s="319"/>
      <c r="R946" s="319"/>
      <c r="S946" s="319"/>
      <c r="T946" s="319"/>
      <c r="U946" s="319"/>
      <c r="V946" s="319"/>
      <c r="W946" s="319"/>
      <c r="X946" s="319"/>
      <c r="Y946" s="320">
        <v>0</v>
      </c>
      <c r="Z946" s="321"/>
      <c r="AA946" s="321"/>
      <c r="AB946" s="322"/>
      <c r="AC946" s="330" t="s">
        <v>523</v>
      </c>
      <c r="AD946" s="330"/>
      <c r="AE946" s="330"/>
      <c r="AF946" s="330"/>
      <c r="AG946" s="330"/>
      <c r="AH946" s="325"/>
      <c r="AI946" s="326"/>
      <c r="AJ946" s="326"/>
      <c r="AK946" s="326"/>
      <c r="AL946" s="327"/>
      <c r="AM946" s="328"/>
      <c r="AN946" s="328"/>
      <c r="AO946" s="329"/>
      <c r="AP946" s="323"/>
      <c r="AQ946" s="323"/>
      <c r="AR946" s="323"/>
      <c r="AS946" s="323"/>
      <c r="AT946" s="323"/>
      <c r="AU946" s="323"/>
      <c r="AV946" s="323"/>
      <c r="AW946" s="323"/>
      <c r="AX946" s="323"/>
    </row>
    <row r="947" spans="1:50" ht="45" customHeight="1" x14ac:dyDescent="0.15">
      <c r="A947" s="406">
        <v>12</v>
      </c>
      <c r="B947" s="406">
        <v>1</v>
      </c>
      <c r="C947" s="429" t="s">
        <v>694</v>
      </c>
      <c r="D947" s="420"/>
      <c r="E947" s="420"/>
      <c r="F947" s="420"/>
      <c r="G947" s="420"/>
      <c r="H947" s="420"/>
      <c r="I947" s="420"/>
      <c r="J947" s="421">
        <v>8080101014454</v>
      </c>
      <c r="K947" s="422"/>
      <c r="L947" s="422"/>
      <c r="M947" s="422"/>
      <c r="N947" s="422"/>
      <c r="O947" s="422"/>
      <c r="P947" s="430" t="s">
        <v>695</v>
      </c>
      <c r="Q947" s="319"/>
      <c r="R947" s="319"/>
      <c r="S947" s="319"/>
      <c r="T947" s="319"/>
      <c r="U947" s="319"/>
      <c r="V947" s="319"/>
      <c r="W947" s="319"/>
      <c r="X947" s="319"/>
      <c r="Y947" s="320">
        <v>0</v>
      </c>
      <c r="Z947" s="321"/>
      <c r="AA947" s="321"/>
      <c r="AB947" s="322"/>
      <c r="AC947" s="330" t="s">
        <v>523</v>
      </c>
      <c r="AD947" s="330"/>
      <c r="AE947" s="330"/>
      <c r="AF947" s="330"/>
      <c r="AG947" s="330"/>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432</v>
      </c>
      <c r="K968" s="116"/>
      <c r="L968" s="116"/>
      <c r="M968" s="116"/>
      <c r="N968" s="116"/>
      <c r="O968" s="116"/>
      <c r="P968" s="349" t="s">
        <v>376</v>
      </c>
      <c r="Q968" s="349"/>
      <c r="R968" s="349"/>
      <c r="S968" s="349"/>
      <c r="T968" s="349"/>
      <c r="U968" s="349"/>
      <c r="V968" s="349"/>
      <c r="W968" s="349"/>
      <c r="X968" s="349"/>
      <c r="Y968" s="346" t="s">
        <v>429</v>
      </c>
      <c r="Z968" s="347"/>
      <c r="AA968" s="347"/>
      <c r="AB968" s="347"/>
      <c r="AC968" s="279" t="s">
        <v>477</v>
      </c>
      <c r="AD968" s="279"/>
      <c r="AE968" s="279"/>
      <c r="AF968" s="279"/>
      <c r="AG968" s="279"/>
      <c r="AH968" s="346" t="s">
        <v>512</v>
      </c>
      <c r="AI968" s="348"/>
      <c r="AJ968" s="348"/>
      <c r="AK968" s="348"/>
      <c r="AL968" s="348" t="s">
        <v>21</v>
      </c>
      <c r="AM968" s="348"/>
      <c r="AN968" s="348"/>
      <c r="AO968" s="431"/>
      <c r="AP968" s="432" t="s">
        <v>433</v>
      </c>
      <c r="AQ968" s="432"/>
      <c r="AR968" s="432"/>
      <c r="AS968" s="432"/>
      <c r="AT968" s="432"/>
      <c r="AU968" s="432"/>
      <c r="AV968" s="432"/>
      <c r="AW968" s="432"/>
      <c r="AX968" s="432"/>
    </row>
    <row r="969" spans="1:50" ht="30" customHeight="1" x14ac:dyDescent="0.15">
      <c r="A969" s="406">
        <v>1</v>
      </c>
      <c r="B969" s="406">
        <v>1</v>
      </c>
      <c r="C969" s="429" t="s">
        <v>696</v>
      </c>
      <c r="D969" s="420"/>
      <c r="E969" s="420"/>
      <c r="F969" s="420"/>
      <c r="G969" s="420"/>
      <c r="H969" s="420"/>
      <c r="I969" s="420"/>
      <c r="J969" s="421">
        <v>3000020465054</v>
      </c>
      <c r="K969" s="422"/>
      <c r="L969" s="422"/>
      <c r="M969" s="422"/>
      <c r="N969" s="422"/>
      <c r="O969" s="422"/>
      <c r="P969" s="430" t="s">
        <v>699</v>
      </c>
      <c r="Q969" s="319"/>
      <c r="R969" s="319"/>
      <c r="S969" s="319"/>
      <c r="T969" s="319"/>
      <c r="U969" s="319"/>
      <c r="V969" s="319"/>
      <c r="W969" s="319"/>
      <c r="X969" s="319"/>
      <c r="Y969" s="320">
        <v>0</v>
      </c>
      <c r="Z969" s="321"/>
      <c r="AA969" s="321"/>
      <c r="AB969" s="322"/>
      <c r="AC969" s="330" t="s">
        <v>524</v>
      </c>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432</v>
      </c>
      <c r="K1001" s="116"/>
      <c r="L1001" s="116"/>
      <c r="M1001" s="116"/>
      <c r="N1001" s="116"/>
      <c r="O1001" s="116"/>
      <c r="P1001" s="349" t="s">
        <v>376</v>
      </c>
      <c r="Q1001" s="349"/>
      <c r="R1001" s="349"/>
      <c r="S1001" s="349"/>
      <c r="T1001" s="349"/>
      <c r="U1001" s="349"/>
      <c r="V1001" s="349"/>
      <c r="W1001" s="349"/>
      <c r="X1001" s="349"/>
      <c r="Y1001" s="346" t="s">
        <v>429</v>
      </c>
      <c r="Z1001" s="347"/>
      <c r="AA1001" s="347"/>
      <c r="AB1001" s="347"/>
      <c r="AC1001" s="279" t="s">
        <v>477</v>
      </c>
      <c r="AD1001" s="279"/>
      <c r="AE1001" s="279"/>
      <c r="AF1001" s="279"/>
      <c r="AG1001" s="279"/>
      <c r="AH1001" s="346" t="s">
        <v>512</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432</v>
      </c>
      <c r="K1034" s="116"/>
      <c r="L1034" s="116"/>
      <c r="M1034" s="116"/>
      <c r="N1034" s="116"/>
      <c r="O1034" s="116"/>
      <c r="P1034" s="349" t="s">
        <v>376</v>
      </c>
      <c r="Q1034" s="349"/>
      <c r="R1034" s="349"/>
      <c r="S1034" s="349"/>
      <c r="T1034" s="349"/>
      <c r="U1034" s="349"/>
      <c r="V1034" s="349"/>
      <c r="W1034" s="349"/>
      <c r="X1034" s="349"/>
      <c r="Y1034" s="346" t="s">
        <v>429</v>
      </c>
      <c r="Z1034" s="347"/>
      <c r="AA1034" s="347"/>
      <c r="AB1034" s="347"/>
      <c r="AC1034" s="279" t="s">
        <v>477</v>
      </c>
      <c r="AD1034" s="279"/>
      <c r="AE1034" s="279"/>
      <c r="AF1034" s="279"/>
      <c r="AG1034" s="279"/>
      <c r="AH1034" s="346" t="s">
        <v>512</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432</v>
      </c>
      <c r="K1067" s="116"/>
      <c r="L1067" s="116"/>
      <c r="M1067" s="116"/>
      <c r="N1067" s="116"/>
      <c r="O1067" s="116"/>
      <c r="P1067" s="349" t="s">
        <v>376</v>
      </c>
      <c r="Q1067" s="349"/>
      <c r="R1067" s="349"/>
      <c r="S1067" s="349"/>
      <c r="T1067" s="349"/>
      <c r="U1067" s="349"/>
      <c r="V1067" s="349"/>
      <c r="W1067" s="349"/>
      <c r="X1067" s="349"/>
      <c r="Y1067" s="346" t="s">
        <v>429</v>
      </c>
      <c r="Z1067" s="347"/>
      <c r="AA1067" s="347"/>
      <c r="AB1067" s="347"/>
      <c r="AC1067" s="279" t="s">
        <v>477</v>
      </c>
      <c r="AD1067" s="279"/>
      <c r="AE1067" s="279"/>
      <c r="AF1067" s="279"/>
      <c r="AG1067" s="279"/>
      <c r="AH1067" s="346" t="s">
        <v>512</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484</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397</v>
      </c>
      <c r="D1101" s="899"/>
      <c r="E1101" s="279" t="s">
        <v>396</v>
      </c>
      <c r="F1101" s="899"/>
      <c r="G1101" s="899"/>
      <c r="H1101" s="899"/>
      <c r="I1101" s="899"/>
      <c r="J1101" s="279" t="s">
        <v>432</v>
      </c>
      <c r="K1101" s="279"/>
      <c r="L1101" s="279"/>
      <c r="M1101" s="279"/>
      <c r="N1101" s="279"/>
      <c r="O1101" s="279"/>
      <c r="P1101" s="346" t="s">
        <v>27</v>
      </c>
      <c r="Q1101" s="346"/>
      <c r="R1101" s="346"/>
      <c r="S1101" s="346"/>
      <c r="T1101" s="346"/>
      <c r="U1101" s="346"/>
      <c r="V1101" s="346"/>
      <c r="W1101" s="346"/>
      <c r="X1101" s="346"/>
      <c r="Y1101" s="279" t="s">
        <v>434</v>
      </c>
      <c r="Z1101" s="899"/>
      <c r="AA1101" s="899"/>
      <c r="AB1101" s="899"/>
      <c r="AC1101" s="279" t="s">
        <v>377</v>
      </c>
      <c r="AD1101" s="279"/>
      <c r="AE1101" s="279"/>
      <c r="AF1101" s="279"/>
      <c r="AG1101" s="279"/>
      <c r="AH1101" s="346" t="s">
        <v>391</v>
      </c>
      <c r="AI1101" s="347"/>
      <c r="AJ1101" s="347"/>
      <c r="AK1101" s="347"/>
      <c r="AL1101" s="347" t="s">
        <v>21</v>
      </c>
      <c r="AM1101" s="347"/>
      <c r="AN1101" s="347"/>
      <c r="AO1101" s="902"/>
      <c r="AP1101" s="432" t="s">
        <v>466</v>
      </c>
      <c r="AQ1101" s="432"/>
      <c r="AR1101" s="432"/>
      <c r="AS1101" s="432"/>
      <c r="AT1101" s="432"/>
      <c r="AU1101" s="432"/>
      <c r="AV1101" s="432"/>
      <c r="AW1101" s="432"/>
      <c r="AX1101" s="432"/>
    </row>
    <row r="1102" spans="1:50" ht="30" customHeight="1" x14ac:dyDescent="0.15">
      <c r="A1102" s="406">
        <v>1</v>
      </c>
      <c r="B1102" s="406">
        <v>1</v>
      </c>
      <c r="C1102" s="901"/>
      <c r="D1102" s="901"/>
      <c r="E1102" s="900"/>
      <c r="F1102" s="900"/>
      <c r="G1102" s="900"/>
      <c r="H1102" s="900"/>
      <c r="I1102" s="90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1"/>
      <c r="D1119" s="901"/>
      <c r="E1119" s="263"/>
      <c r="F1119" s="900"/>
      <c r="G1119" s="900"/>
      <c r="H1119" s="900"/>
      <c r="I1119" s="90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25">
      <formula>IF(RIGHT(TEXT(P14,"0.#"),1)=".",FALSE,TRUE)</formula>
    </cfRule>
    <cfRule type="expression" dxfId="2790" priority="14026">
      <formula>IF(RIGHT(TEXT(P14,"0.#"),1)=".",TRUE,FALSE)</formula>
    </cfRule>
  </conditionalFormatting>
  <conditionalFormatting sqref="AE32">
    <cfRule type="expression" dxfId="2789" priority="14015">
      <formula>IF(RIGHT(TEXT(AE32,"0.#"),1)=".",FALSE,TRUE)</formula>
    </cfRule>
    <cfRule type="expression" dxfId="2788" priority="14016">
      <formula>IF(RIGHT(TEXT(AE32,"0.#"),1)=".",TRUE,FALSE)</formula>
    </cfRule>
  </conditionalFormatting>
  <conditionalFormatting sqref="P18:AX18">
    <cfRule type="expression" dxfId="2787" priority="13901">
      <formula>IF(RIGHT(TEXT(P18,"0.#"),1)=".",FALSE,TRUE)</formula>
    </cfRule>
    <cfRule type="expression" dxfId="2786" priority="13902">
      <formula>IF(RIGHT(TEXT(P18,"0.#"),1)=".",TRUE,FALSE)</formula>
    </cfRule>
  </conditionalFormatting>
  <conditionalFormatting sqref="Y782">
    <cfRule type="expression" dxfId="2785" priority="13897">
      <formula>IF(RIGHT(TEXT(Y782,"0.#"),1)=".",FALSE,TRUE)</formula>
    </cfRule>
    <cfRule type="expression" dxfId="2784" priority="13898">
      <formula>IF(RIGHT(TEXT(Y782,"0.#"),1)=".",TRUE,FALSE)</formula>
    </cfRule>
  </conditionalFormatting>
  <conditionalFormatting sqref="Y791">
    <cfRule type="expression" dxfId="2783" priority="13893">
      <formula>IF(RIGHT(TEXT(Y791,"0.#"),1)=".",FALSE,TRUE)</formula>
    </cfRule>
    <cfRule type="expression" dxfId="2782" priority="13894">
      <formula>IF(RIGHT(TEXT(Y791,"0.#"),1)=".",TRUE,FALSE)</formula>
    </cfRule>
  </conditionalFormatting>
  <conditionalFormatting sqref="Y822:Y829 Y820 Y809:Y816 Y807 Y796:Y803 Y794">
    <cfRule type="expression" dxfId="2781" priority="13675">
      <formula>IF(RIGHT(TEXT(Y794,"0.#"),1)=".",FALSE,TRUE)</formula>
    </cfRule>
    <cfRule type="expression" dxfId="2780" priority="13676">
      <formula>IF(RIGHT(TEXT(Y794,"0.#"),1)=".",TRUE,FALSE)</formula>
    </cfRule>
  </conditionalFormatting>
  <conditionalFormatting sqref="P16:AQ17 P15:AX15 P13:AX13">
    <cfRule type="expression" dxfId="2779" priority="13723">
      <formula>IF(RIGHT(TEXT(P13,"0.#"),1)=".",FALSE,TRUE)</formula>
    </cfRule>
    <cfRule type="expression" dxfId="2778" priority="13724">
      <formula>IF(RIGHT(TEXT(P13,"0.#"),1)=".",TRUE,FALSE)</formula>
    </cfRule>
  </conditionalFormatting>
  <conditionalFormatting sqref="P19:AJ19">
    <cfRule type="expression" dxfId="2777" priority="13721">
      <formula>IF(RIGHT(TEXT(P19,"0.#"),1)=".",FALSE,TRUE)</formula>
    </cfRule>
    <cfRule type="expression" dxfId="2776" priority="13722">
      <formula>IF(RIGHT(TEXT(P19,"0.#"),1)=".",TRUE,FALSE)</formula>
    </cfRule>
  </conditionalFormatting>
  <conditionalFormatting sqref="AE101 AQ101">
    <cfRule type="expression" dxfId="2775" priority="13713">
      <formula>IF(RIGHT(TEXT(AE101,"0.#"),1)=".",FALSE,TRUE)</formula>
    </cfRule>
    <cfRule type="expression" dxfId="2774" priority="13714">
      <formula>IF(RIGHT(TEXT(AE101,"0.#"),1)=".",TRUE,FALSE)</formula>
    </cfRule>
  </conditionalFormatting>
  <conditionalFormatting sqref="Y783:Y790 Y781">
    <cfRule type="expression" dxfId="2773" priority="13699">
      <formula>IF(RIGHT(TEXT(Y781,"0.#"),1)=".",FALSE,TRUE)</formula>
    </cfRule>
    <cfRule type="expression" dxfId="2772" priority="13700">
      <formula>IF(RIGHT(TEXT(Y781,"0.#"),1)=".",TRUE,FALSE)</formula>
    </cfRule>
  </conditionalFormatting>
  <conditionalFormatting sqref="AU782">
    <cfRule type="expression" dxfId="2771" priority="13697">
      <formula>IF(RIGHT(TEXT(AU782,"0.#"),1)=".",FALSE,TRUE)</formula>
    </cfRule>
    <cfRule type="expression" dxfId="2770" priority="13698">
      <formula>IF(RIGHT(TEXT(AU782,"0.#"),1)=".",TRUE,FALSE)</formula>
    </cfRule>
  </conditionalFormatting>
  <conditionalFormatting sqref="AU791">
    <cfRule type="expression" dxfId="2769" priority="13695">
      <formula>IF(RIGHT(TEXT(AU791,"0.#"),1)=".",FALSE,TRUE)</formula>
    </cfRule>
    <cfRule type="expression" dxfId="2768" priority="13696">
      <formula>IF(RIGHT(TEXT(AU791,"0.#"),1)=".",TRUE,FALSE)</formula>
    </cfRule>
  </conditionalFormatting>
  <conditionalFormatting sqref="AU783:AU790 AU781">
    <cfRule type="expression" dxfId="2767" priority="13693">
      <formula>IF(RIGHT(TEXT(AU781,"0.#"),1)=".",FALSE,TRUE)</formula>
    </cfRule>
    <cfRule type="expression" dxfId="2766" priority="13694">
      <formula>IF(RIGHT(TEXT(AU781,"0.#"),1)=".",TRUE,FALSE)</formula>
    </cfRule>
  </conditionalFormatting>
  <conditionalFormatting sqref="Y821 Y808 Y795">
    <cfRule type="expression" dxfId="2765" priority="13679">
      <formula>IF(RIGHT(TEXT(Y795,"0.#"),1)=".",FALSE,TRUE)</formula>
    </cfRule>
    <cfRule type="expression" dxfId="2764" priority="13680">
      <formula>IF(RIGHT(TEXT(Y795,"0.#"),1)=".",TRUE,FALSE)</formula>
    </cfRule>
  </conditionalFormatting>
  <conditionalFormatting sqref="Y830 Y817 Y804">
    <cfRule type="expression" dxfId="2763" priority="13677">
      <formula>IF(RIGHT(TEXT(Y804,"0.#"),1)=".",FALSE,TRUE)</formula>
    </cfRule>
    <cfRule type="expression" dxfId="2762" priority="13678">
      <formula>IF(RIGHT(TEXT(Y804,"0.#"),1)=".",TRUE,FALSE)</formula>
    </cfRule>
  </conditionalFormatting>
  <conditionalFormatting sqref="AU821 AU808 AU795">
    <cfRule type="expression" dxfId="2761" priority="13673">
      <formula>IF(RIGHT(TEXT(AU795,"0.#"),1)=".",FALSE,TRUE)</formula>
    </cfRule>
    <cfRule type="expression" dxfId="2760" priority="13674">
      <formula>IF(RIGHT(TEXT(AU795,"0.#"),1)=".",TRUE,FALSE)</formula>
    </cfRule>
  </conditionalFormatting>
  <conditionalFormatting sqref="AU830 AU817 AU804">
    <cfRule type="expression" dxfId="2759" priority="13671">
      <formula>IF(RIGHT(TEXT(AU804,"0.#"),1)=".",FALSE,TRUE)</formula>
    </cfRule>
    <cfRule type="expression" dxfId="2758" priority="13672">
      <formula>IF(RIGHT(TEXT(AU804,"0.#"),1)=".",TRUE,FALSE)</formula>
    </cfRule>
  </conditionalFormatting>
  <conditionalFormatting sqref="AU822:AU829 AU820 AU809:AU816 AU807 AU796:AU803 AU794">
    <cfRule type="expression" dxfId="2757" priority="13669">
      <formula>IF(RIGHT(TEXT(AU794,"0.#"),1)=".",FALSE,TRUE)</formula>
    </cfRule>
    <cfRule type="expression" dxfId="2756" priority="13670">
      <formula>IF(RIGHT(TEXT(AU794,"0.#"),1)=".",TRUE,FALSE)</formula>
    </cfRule>
  </conditionalFormatting>
  <conditionalFormatting sqref="AM87">
    <cfRule type="expression" dxfId="2755" priority="13323">
      <formula>IF(RIGHT(TEXT(AM87,"0.#"),1)=".",FALSE,TRUE)</formula>
    </cfRule>
    <cfRule type="expression" dxfId="2754" priority="13324">
      <formula>IF(RIGHT(TEXT(AM87,"0.#"),1)=".",TRUE,FALSE)</formula>
    </cfRule>
  </conditionalFormatting>
  <conditionalFormatting sqref="AE55">
    <cfRule type="expression" dxfId="2753" priority="13391">
      <formula>IF(RIGHT(TEXT(AE55,"0.#"),1)=".",FALSE,TRUE)</formula>
    </cfRule>
    <cfRule type="expression" dxfId="2752" priority="13392">
      <formula>IF(RIGHT(TEXT(AE55,"0.#"),1)=".",TRUE,FALSE)</formula>
    </cfRule>
  </conditionalFormatting>
  <conditionalFormatting sqref="AI55">
    <cfRule type="expression" dxfId="2751" priority="13389">
      <formula>IF(RIGHT(TEXT(AI55,"0.#"),1)=".",FALSE,TRUE)</formula>
    </cfRule>
    <cfRule type="expression" dxfId="2750" priority="13390">
      <formula>IF(RIGHT(TEXT(AI55,"0.#"),1)=".",TRUE,FALSE)</formula>
    </cfRule>
  </conditionalFormatting>
  <conditionalFormatting sqref="AM34">
    <cfRule type="expression" dxfId="2749" priority="13469">
      <formula>IF(RIGHT(TEXT(AM34,"0.#"),1)=".",FALSE,TRUE)</formula>
    </cfRule>
    <cfRule type="expression" dxfId="2748" priority="13470">
      <formula>IF(RIGHT(TEXT(AM34,"0.#"),1)=".",TRUE,FALSE)</formula>
    </cfRule>
  </conditionalFormatting>
  <conditionalFormatting sqref="AE33">
    <cfRule type="expression" dxfId="2747" priority="13483">
      <formula>IF(RIGHT(TEXT(AE33,"0.#"),1)=".",FALSE,TRUE)</formula>
    </cfRule>
    <cfRule type="expression" dxfId="2746" priority="13484">
      <formula>IF(RIGHT(TEXT(AE33,"0.#"),1)=".",TRUE,FALSE)</formula>
    </cfRule>
  </conditionalFormatting>
  <conditionalFormatting sqref="AE34">
    <cfRule type="expression" dxfId="2745" priority="13481">
      <formula>IF(RIGHT(TEXT(AE34,"0.#"),1)=".",FALSE,TRUE)</formula>
    </cfRule>
    <cfRule type="expression" dxfId="2744" priority="13482">
      <formula>IF(RIGHT(TEXT(AE34,"0.#"),1)=".",TRUE,FALSE)</formula>
    </cfRule>
  </conditionalFormatting>
  <conditionalFormatting sqref="AI34">
    <cfRule type="expression" dxfId="2743" priority="13479">
      <formula>IF(RIGHT(TEXT(AI34,"0.#"),1)=".",FALSE,TRUE)</formula>
    </cfRule>
    <cfRule type="expression" dxfId="2742" priority="13480">
      <formula>IF(RIGHT(TEXT(AI34,"0.#"),1)=".",TRUE,FALSE)</formula>
    </cfRule>
  </conditionalFormatting>
  <conditionalFormatting sqref="AI33">
    <cfRule type="expression" dxfId="2741" priority="13477">
      <formula>IF(RIGHT(TEXT(AI33,"0.#"),1)=".",FALSE,TRUE)</formula>
    </cfRule>
    <cfRule type="expression" dxfId="2740" priority="13478">
      <formula>IF(RIGHT(TEXT(AI33,"0.#"),1)=".",TRUE,FALSE)</formula>
    </cfRule>
  </conditionalFormatting>
  <conditionalFormatting sqref="AI32">
    <cfRule type="expression" dxfId="2739" priority="13475">
      <formula>IF(RIGHT(TEXT(AI32,"0.#"),1)=".",FALSE,TRUE)</formula>
    </cfRule>
    <cfRule type="expression" dxfId="2738" priority="13476">
      <formula>IF(RIGHT(TEXT(AI32,"0.#"),1)=".",TRUE,FALSE)</formula>
    </cfRule>
  </conditionalFormatting>
  <conditionalFormatting sqref="AM32">
    <cfRule type="expression" dxfId="2737" priority="13473">
      <formula>IF(RIGHT(TEXT(AM32,"0.#"),1)=".",FALSE,TRUE)</formula>
    </cfRule>
    <cfRule type="expression" dxfId="2736" priority="13474">
      <formula>IF(RIGHT(TEXT(AM32,"0.#"),1)=".",TRUE,FALSE)</formula>
    </cfRule>
  </conditionalFormatting>
  <conditionalFormatting sqref="AM33">
    <cfRule type="expression" dxfId="2735" priority="13471">
      <formula>IF(RIGHT(TEXT(AM33,"0.#"),1)=".",FALSE,TRUE)</formula>
    </cfRule>
    <cfRule type="expression" dxfId="2734" priority="13472">
      <formula>IF(RIGHT(TEXT(AM33,"0.#"),1)=".",TRUE,FALSE)</formula>
    </cfRule>
  </conditionalFormatting>
  <conditionalFormatting sqref="AQ32:AQ34">
    <cfRule type="expression" dxfId="2733" priority="13463">
      <formula>IF(RIGHT(TEXT(AQ32,"0.#"),1)=".",FALSE,TRUE)</formula>
    </cfRule>
    <cfRule type="expression" dxfId="2732" priority="13464">
      <formula>IF(RIGHT(TEXT(AQ32,"0.#"),1)=".",TRUE,FALSE)</formula>
    </cfRule>
  </conditionalFormatting>
  <conditionalFormatting sqref="AU32:AU34">
    <cfRule type="expression" dxfId="2731" priority="13461">
      <formula>IF(RIGHT(TEXT(AU32,"0.#"),1)=".",FALSE,TRUE)</formula>
    </cfRule>
    <cfRule type="expression" dxfId="2730" priority="13462">
      <formula>IF(RIGHT(TEXT(AU32,"0.#"),1)=".",TRUE,FALSE)</formula>
    </cfRule>
  </conditionalFormatting>
  <conditionalFormatting sqref="AE53">
    <cfRule type="expression" dxfId="2729" priority="13395">
      <formula>IF(RIGHT(TEXT(AE53,"0.#"),1)=".",FALSE,TRUE)</formula>
    </cfRule>
    <cfRule type="expression" dxfId="2728" priority="13396">
      <formula>IF(RIGHT(TEXT(AE53,"0.#"),1)=".",TRUE,FALSE)</formula>
    </cfRule>
  </conditionalFormatting>
  <conditionalFormatting sqref="AE54">
    <cfRule type="expression" dxfId="2727" priority="13393">
      <formula>IF(RIGHT(TEXT(AE54,"0.#"),1)=".",FALSE,TRUE)</formula>
    </cfRule>
    <cfRule type="expression" dxfId="2726" priority="13394">
      <formula>IF(RIGHT(TEXT(AE54,"0.#"),1)=".",TRUE,FALSE)</formula>
    </cfRule>
  </conditionalFormatting>
  <conditionalFormatting sqref="AI54">
    <cfRule type="expression" dxfId="2725" priority="13387">
      <formula>IF(RIGHT(TEXT(AI54,"0.#"),1)=".",FALSE,TRUE)</formula>
    </cfRule>
    <cfRule type="expression" dxfId="2724" priority="13388">
      <formula>IF(RIGHT(TEXT(AI54,"0.#"),1)=".",TRUE,FALSE)</formula>
    </cfRule>
  </conditionalFormatting>
  <conditionalFormatting sqref="AI53">
    <cfRule type="expression" dxfId="2723" priority="13385">
      <formula>IF(RIGHT(TEXT(AI53,"0.#"),1)=".",FALSE,TRUE)</formula>
    </cfRule>
    <cfRule type="expression" dxfId="2722" priority="13386">
      <formula>IF(RIGHT(TEXT(AI53,"0.#"),1)=".",TRUE,FALSE)</formula>
    </cfRule>
  </conditionalFormatting>
  <conditionalFormatting sqref="AM53">
    <cfRule type="expression" dxfId="2721" priority="13383">
      <formula>IF(RIGHT(TEXT(AM53,"0.#"),1)=".",FALSE,TRUE)</formula>
    </cfRule>
    <cfRule type="expression" dxfId="2720" priority="13384">
      <formula>IF(RIGHT(TEXT(AM53,"0.#"),1)=".",TRUE,FALSE)</formula>
    </cfRule>
  </conditionalFormatting>
  <conditionalFormatting sqref="AM54">
    <cfRule type="expression" dxfId="2719" priority="13381">
      <formula>IF(RIGHT(TEXT(AM54,"0.#"),1)=".",FALSE,TRUE)</formula>
    </cfRule>
    <cfRule type="expression" dxfId="2718" priority="13382">
      <formula>IF(RIGHT(TEXT(AM54,"0.#"),1)=".",TRUE,FALSE)</formula>
    </cfRule>
  </conditionalFormatting>
  <conditionalFormatting sqref="AM55">
    <cfRule type="expression" dxfId="2717" priority="13379">
      <formula>IF(RIGHT(TEXT(AM55,"0.#"),1)=".",FALSE,TRUE)</formula>
    </cfRule>
    <cfRule type="expression" dxfId="2716" priority="13380">
      <formula>IF(RIGHT(TEXT(AM55,"0.#"),1)=".",TRUE,FALSE)</formula>
    </cfRule>
  </conditionalFormatting>
  <conditionalFormatting sqref="AE60">
    <cfRule type="expression" dxfId="2715" priority="13365">
      <formula>IF(RIGHT(TEXT(AE60,"0.#"),1)=".",FALSE,TRUE)</formula>
    </cfRule>
    <cfRule type="expression" dxfId="2714" priority="13366">
      <formula>IF(RIGHT(TEXT(AE60,"0.#"),1)=".",TRUE,FALSE)</formula>
    </cfRule>
  </conditionalFormatting>
  <conditionalFormatting sqref="AE61">
    <cfRule type="expression" dxfId="2713" priority="13363">
      <formula>IF(RIGHT(TEXT(AE61,"0.#"),1)=".",FALSE,TRUE)</formula>
    </cfRule>
    <cfRule type="expression" dxfId="2712" priority="13364">
      <formula>IF(RIGHT(TEXT(AE61,"0.#"),1)=".",TRUE,FALSE)</formula>
    </cfRule>
  </conditionalFormatting>
  <conditionalFormatting sqref="AE62">
    <cfRule type="expression" dxfId="2711" priority="13361">
      <formula>IF(RIGHT(TEXT(AE62,"0.#"),1)=".",FALSE,TRUE)</formula>
    </cfRule>
    <cfRule type="expression" dxfId="2710" priority="13362">
      <formula>IF(RIGHT(TEXT(AE62,"0.#"),1)=".",TRUE,FALSE)</formula>
    </cfRule>
  </conditionalFormatting>
  <conditionalFormatting sqref="AI62">
    <cfRule type="expression" dxfId="2709" priority="13359">
      <formula>IF(RIGHT(TEXT(AI62,"0.#"),1)=".",FALSE,TRUE)</formula>
    </cfRule>
    <cfRule type="expression" dxfId="2708" priority="13360">
      <formula>IF(RIGHT(TEXT(AI62,"0.#"),1)=".",TRUE,FALSE)</formula>
    </cfRule>
  </conditionalFormatting>
  <conditionalFormatting sqref="AI61">
    <cfRule type="expression" dxfId="2707" priority="13357">
      <formula>IF(RIGHT(TEXT(AI61,"0.#"),1)=".",FALSE,TRUE)</formula>
    </cfRule>
    <cfRule type="expression" dxfId="2706" priority="13358">
      <formula>IF(RIGHT(TEXT(AI61,"0.#"),1)=".",TRUE,FALSE)</formula>
    </cfRule>
  </conditionalFormatting>
  <conditionalFormatting sqref="AI60">
    <cfRule type="expression" dxfId="2705" priority="13355">
      <formula>IF(RIGHT(TEXT(AI60,"0.#"),1)=".",FALSE,TRUE)</formula>
    </cfRule>
    <cfRule type="expression" dxfId="2704" priority="13356">
      <formula>IF(RIGHT(TEXT(AI60,"0.#"),1)=".",TRUE,FALSE)</formula>
    </cfRule>
  </conditionalFormatting>
  <conditionalFormatting sqref="AM60">
    <cfRule type="expression" dxfId="2703" priority="13353">
      <formula>IF(RIGHT(TEXT(AM60,"0.#"),1)=".",FALSE,TRUE)</formula>
    </cfRule>
    <cfRule type="expression" dxfId="2702" priority="13354">
      <formula>IF(RIGHT(TEXT(AM60,"0.#"),1)=".",TRUE,FALSE)</formula>
    </cfRule>
  </conditionalFormatting>
  <conditionalFormatting sqref="AM61">
    <cfRule type="expression" dxfId="2701" priority="13351">
      <formula>IF(RIGHT(TEXT(AM61,"0.#"),1)=".",FALSE,TRUE)</formula>
    </cfRule>
    <cfRule type="expression" dxfId="2700" priority="13352">
      <formula>IF(RIGHT(TEXT(AM61,"0.#"),1)=".",TRUE,FALSE)</formula>
    </cfRule>
  </conditionalFormatting>
  <conditionalFormatting sqref="AM62">
    <cfRule type="expression" dxfId="2699" priority="13349">
      <formula>IF(RIGHT(TEXT(AM62,"0.#"),1)=".",FALSE,TRUE)</formula>
    </cfRule>
    <cfRule type="expression" dxfId="2698" priority="13350">
      <formula>IF(RIGHT(TEXT(AM62,"0.#"),1)=".",TRUE,FALSE)</formula>
    </cfRule>
  </conditionalFormatting>
  <conditionalFormatting sqref="AE87">
    <cfRule type="expression" dxfId="2697" priority="13335">
      <formula>IF(RIGHT(TEXT(AE87,"0.#"),1)=".",FALSE,TRUE)</formula>
    </cfRule>
    <cfRule type="expression" dxfId="2696" priority="13336">
      <formula>IF(RIGHT(TEXT(AE87,"0.#"),1)=".",TRUE,FALSE)</formula>
    </cfRule>
  </conditionalFormatting>
  <conditionalFormatting sqref="AE88">
    <cfRule type="expression" dxfId="2695" priority="13333">
      <formula>IF(RIGHT(TEXT(AE88,"0.#"),1)=".",FALSE,TRUE)</formula>
    </cfRule>
    <cfRule type="expression" dxfId="2694" priority="13334">
      <formula>IF(RIGHT(TEXT(AE88,"0.#"),1)=".",TRUE,FALSE)</formula>
    </cfRule>
  </conditionalFormatting>
  <conditionalFormatting sqref="AE89">
    <cfRule type="expression" dxfId="2693" priority="13331">
      <formula>IF(RIGHT(TEXT(AE89,"0.#"),1)=".",FALSE,TRUE)</formula>
    </cfRule>
    <cfRule type="expression" dxfId="2692" priority="13332">
      <formula>IF(RIGHT(TEXT(AE89,"0.#"),1)=".",TRUE,FALSE)</formula>
    </cfRule>
  </conditionalFormatting>
  <conditionalFormatting sqref="AI89">
    <cfRule type="expression" dxfId="2691" priority="13329">
      <formula>IF(RIGHT(TEXT(AI89,"0.#"),1)=".",FALSE,TRUE)</formula>
    </cfRule>
    <cfRule type="expression" dxfId="2690" priority="13330">
      <formula>IF(RIGHT(TEXT(AI89,"0.#"),1)=".",TRUE,FALSE)</formula>
    </cfRule>
  </conditionalFormatting>
  <conditionalFormatting sqref="AI88">
    <cfRule type="expression" dxfId="2689" priority="13327">
      <formula>IF(RIGHT(TEXT(AI88,"0.#"),1)=".",FALSE,TRUE)</formula>
    </cfRule>
    <cfRule type="expression" dxfId="2688" priority="13328">
      <formula>IF(RIGHT(TEXT(AI88,"0.#"),1)=".",TRUE,FALSE)</formula>
    </cfRule>
  </conditionalFormatting>
  <conditionalFormatting sqref="AI87">
    <cfRule type="expression" dxfId="2687" priority="13325">
      <formula>IF(RIGHT(TEXT(AI87,"0.#"),1)=".",FALSE,TRUE)</formula>
    </cfRule>
    <cfRule type="expression" dxfId="2686" priority="13326">
      <formula>IF(RIGHT(TEXT(AI87,"0.#"),1)=".",TRUE,FALSE)</formula>
    </cfRule>
  </conditionalFormatting>
  <conditionalFormatting sqref="AM88">
    <cfRule type="expression" dxfId="2685" priority="13321">
      <formula>IF(RIGHT(TEXT(AM88,"0.#"),1)=".",FALSE,TRUE)</formula>
    </cfRule>
    <cfRule type="expression" dxfId="2684" priority="13322">
      <formula>IF(RIGHT(TEXT(AM88,"0.#"),1)=".",TRUE,FALSE)</formula>
    </cfRule>
  </conditionalFormatting>
  <conditionalFormatting sqref="AM89">
    <cfRule type="expression" dxfId="2683" priority="13319">
      <formula>IF(RIGHT(TEXT(AM89,"0.#"),1)=".",FALSE,TRUE)</formula>
    </cfRule>
    <cfRule type="expression" dxfId="2682" priority="13320">
      <formula>IF(RIGHT(TEXT(AM89,"0.#"),1)=".",TRUE,FALSE)</formula>
    </cfRule>
  </conditionalFormatting>
  <conditionalFormatting sqref="AE92">
    <cfRule type="expression" dxfId="2681" priority="13305">
      <formula>IF(RIGHT(TEXT(AE92,"0.#"),1)=".",FALSE,TRUE)</formula>
    </cfRule>
    <cfRule type="expression" dxfId="2680" priority="13306">
      <formula>IF(RIGHT(TEXT(AE92,"0.#"),1)=".",TRUE,FALSE)</formula>
    </cfRule>
  </conditionalFormatting>
  <conditionalFormatting sqref="AE93">
    <cfRule type="expression" dxfId="2679" priority="13303">
      <formula>IF(RIGHT(TEXT(AE93,"0.#"),1)=".",FALSE,TRUE)</formula>
    </cfRule>
    <cfRule type="expression" dxfId="2678" priority="13304">
      <formula>IF(RIGHT(TEXT(AE93,"0.#"),1)=".",TRUE,FALSE)</formula>
    </cfRule>
  </conditionalFormatting>
  <conditionalFormatting sqref="AE94">
    <cfRule type="expression" dxfId="2677" priority="13301">
      <formula>IF(RIGHT(TEXT(AE94,"0.#"),1)=".",FALSE,TRUE)</formula>
    </cfRule>
    <cfRule type="expression" dxfId="2676" priority="13302">
      <formula>IF(RIGHT(TEXT(AE94,"0.#"),1)=".",TRUE,FALSE)</formula>
    </cfRule>
  </conditionalFormatting>
  <conditionalFormatting sqref="AI94">
    <cfRule type="expression" dxfId="2675" priority="13299">
      <formula>IF(RIGHT(TEXT(AI94,"0.#"),1)=".",FALSE,TRUE)</formula>
    </cfRule>
    <cfRule type="expression" dxfId="2674" priority="13300">
      <formula>IF(RIGHT(TEXT(AI94,"0.#"),1)=".",TRUE,FALSE)</formula>
    </cfRule>
  </conditionalFormatting>
  <conditionalFormatting sqref="AI93">
    <cfRule type="expression" dxfId="2673" priority="13297">
      <formula>IF(RIGHT(TEXT(AI93,"0.#"),1)=".",FALSE,TRUE)</formula>
    </cfRule>
    <cfRule type="expression" dxfId="2672" priority="13298">
      <formula>IF(RIGHT(TEXT(AI93,"0.#"),1)=".",TRUE,FALSE)</formula>
    </cfRule>
  </conditionalFormatting>
  <conditionalFormatting sqref="AI92">
    <cfRule type="expression" dxfId="2671" priority="13295">
      <formula>IF(RIGHT(TEXT(AI92,"0.#"),1)=".",FALSE,TRUE)</formula>
    </cfRule>
    <cfRule type="expression" dxfId="2670" priority="13296">
      <formula>IF(RIGHT(TEXT(AI92,"0.#"),1)=".",TRUE,FALSE)</formula>
    </cfRule>
  </conditionalFormatting>
  <conditionalFormatting sqref="AM92">
    <cfRule type="expression" dxfId="2669" priority="13293">
      <formula>IF(RIGHT(TEXT(AM92,"0.#"),1)=".",FALSE,TRUE)</formula>
    </cfRule>
    <cfRule type="expression" dxfId="2668" priority="13294">
      <formula>IF(RIGHT(TEXT(AM92,"0.#"),1)=".",TRUE,FALSE)</formula>
    </cfRule>
  </conditionalFormatting>
  <conditionalFormatting sqref="AM93">
    <cfRule type="expression" dxfId="2667" priority="13291">
      <formula>IF(RIGHT(TEXT(AM93,"0.#"),1)=".",FALSE,TRUE)</formula>
    </cfRule>
    <cfRule type="expression" dxfId="2666" priority="13292">
      <formula>IF(RIGHT(TEXT(AM93,"0.#"),1)=".",TRUE,FALSE)</formula>
    </cfRule>
  </conditionalFormatting>
  <conditionalFormatting sqref="AM94">
    <cfRule type="expression" dxfId="2665" priority="13289">
      <formula>IF(RIGHT(TEXT(AM94,"0.#"),1)=".",FALSE,TRUE)</formula>
    </cfRule>
    <cfRule type="expression" dxfId="2664" priority="13290">
      <formula>IF(RIGHT(TEXT(AM94,"0.#"),1)=".",TRUE,FALSE)</formula>
    </cfRule>
  </conditionalFormatting>
  <conditionalFormatting sqref="AE97">
    <cfRule type="expression" dxfId="2663" priority="13275">
      <formula>IF(RIGHT(TEXT(AE97,"0.#"),1)=".",FALSE,TRUE)</formula>
    </cfRule>
    <cfRule type="expression" dxfId="2662" priority="13276">
      <formula>IF(RIGHT(TEXT(AE97,"0.#"),1)=".",TRUE,FALSE)</formula>
    </cfRule>
  </conditionalFormatting>
  <conditionalFormatting sqref="AE98">
    <cfRule type="expression" dxfId="2661" priority="13273">
      <formula>IF(RIGHT(TEXT(AE98,"0.#"),1)=".",FALSE,TRUE)</formula>
    </cfRule>
    <cfRule type="expression" dxfId="2660" priority="13274">
      <formula>IF(RIGHT(TEXT(AE98,"0.#"),1)=".",TRUE,FALSE)</formula>
    </cfRule>
  </conditionalFormatting>
  <conditionalFormatting sqref="AE99">
    <cfRule type="expression" dxfId="2659" priority="13271">
      <formula>IF(RIGHT(TEXT(AE99,"0.#"),1)=".",FALSE,TRUE)</formula>
    </cfRule>
    <cfRule type="expression" dxfId="2658" priority="13272">
      <formula>IF(RIGHT(TEXT(AE99,"0.#"),1)=".",TRUE,FALSE)</formula>
    </cfRule>
  </conditionalFormatting>
  <conditionalFormatting sqref="AI99">
    <cfRule type="expression" dxfId="2657" priority="13269">
      <formula>IF(RIGHT(TEXT(AI99,"0.#"),1)=".",FALSE,TRUE)</formula>
    </cfRule>
    <cfRule type="expression" dxfId="2656" priority="13270">
      <formula>IF(RIGHT(TEXT(AI99,"0.#"),1)=".",TRUE,FALSE)</formula>
    </cfRule>
  </conditionalFormatting>
  <conditionalFormatting sqref="AI98">
    <cfRule type="expression" dxfId="2655" priority="13267">
      <formula>IF(RIGHT(TEXT(AI98,"0.#"),1)=".",FALSE,TRUE)</formula>
    </cfRule>
    <cfRule type="expression" dxfId="2654" priority="13268">
      <formula>IF(RIGHT(TEXT(AI98,"0.#"),1)=".",TRUE,FALSE)</formula>
    </cfRule>
  </conditionalFormatting>
  <conditionalFormatting sqref="AI97">
    <cfRule type="expression" dxfId="2653" priority="13265">
      <formula>IF(RIGHT(TEXT(AI97,"0.#"),1)=".",FALSE,TRUE)</formula>
    </cfRule>
    <cfRule type="expression" dxfId="2652" priority="13266">
      <formula>IF(RIGHT(TEXT(AI97,"0.#"),1)=".",TRUE,FALSE)</formula>
    </cfRule>
  </conditionalFormatting>
  <conditionalFormatting sqref="AM97">
    <cfRule type="expression" dxfId="2651" priority="13263">
      <formula>IF(RIGHT(TEXT(AM97,"0.#"),1)=".",FALSE,TRUE)</formula>
    </cfRule>
    <cfRule type="expression" dxfId="2650" priority="13264">
      <formula>IF(RIGHT(TEXT(AM97,"0.#"),1)=".",TRUE,FALSE)</formula>
    </cfRule>
  </conditionalFormatting>
  <conditionalFormatting sqref="AM98">
    <cfRule type="expression" dxfId="2649" priority="13261">
      <formula>IF(RIGHT(TEXT(AM98,"0.#"),1)=".",FALSE,TRUE)</formula>
    </cfRule>
    <cfRule type="expression" dxfId="2648" priority="13262">
      <formula>IF(RIGHT(TEXT(AM98,"0.#"),1)=".",TRUE,FALSE)</formula>
    </cfRule>
  </conditionalFormatting>
  <conditionalFormatting sqref="AM99">
    <cfRule type="expression" dxfId="2647" priority="13259">
      <formula>IF(RIGHT(TEXT(AM99,"0.#"),1)=".",FALSE,TRUE)</formula>
    </cfRule>
    <cfRule type="expression" dxfId="2646" priority="13260">
      <formula>IF(RIGHT(TEXT(AM99,"0.#"),1)=".",TRUE,FALSE)</formula>
    </cfRule>
  </conditionalFormatting>
  <conditionalFormatting sqref="AI101">
    <cfRule type="expression" dxfId="2645" priority="13245">
      <formula>IF(RIGHT(TEXT(AI101,"0.#"),1)=".",FALSE,TRUE)</formula>
    </cfRule>
    <cfRule type="expression" dxfId="2644" priority="13246">
      <formula>IF(RIGHT(TEXT(AI101,"0.#"),1)=".",TRUE,FALSE)</formula>
    </cfRule>
  </conditionalFormatting>
  <conditionalFormatting sqref="AM101">
    <cfRule type="expression" dxfId="2643" priority="13243">
      <formula>IF(RIGHT(TEXT(AM101,"0.#"),1)=".",FALSE,TRUE)</formula>
    </cfRule>
    <cfRule type="expression" dxfId="2642" priority="13244">
      <formula>IF(RIGHT(TEXT(AM101,"0.#"),1)=".",TRUE,FALSE)</formula>
    </cfRule>
  </conditionalFormatting>
  <conditionalFormatting sqref="AE102">
    <cfRule type="expression" dxfId="2641" priority="13241">
      <formula>IF(RIGHT(TEXT(AE102,"0.#"),1)=".",FALSE,TRUE)</formula>
    </cfRule>
    <cfRule type="expression" dxfId="2640" priority="13242">
      <formula>IF(RIGHT(TEXT(AE102,"0.#"),1)=".",TRUE,FALSE)</formula>
    </cfRule>
  </conditionalFormatting>
  <conditionalFormatting sqref="AI102">
    <cfRule type="expression" dxfId="2639" priority="13239">
      <formula>IF(RIGHT(TEXT(AI102,"0.#"),1)=".",FALSE,TRUE)</formula>
    </cfRule>
    <cfRule type="expression" dxfId="2638" priority="13240">
      <formula>IF(RIGHT(TEXT(AI102,"0.#"),1)=".",TRUE,FALSE)</formula>
    </cfRule>
  </conditionalFormatting>
  <conditionalFormatting sqref="AM102">
    <cfRule type="expression" dxfId="2637" priority="13237">
      <formula>IF(RIGHT(TEXT(AM102,"0.#"),1)=".",FALSE,TRUE)</formula>
    </cfRule>
    <cfRule type="expression" dxfId="2636" priority="13238">
      <formula>IF(RIGHT(TEXT(AM102,"0.#"),1)=".",TRUE,FALSE)</formula>
    </cfRule>
  </conditionalFormatting>
  <conditionalFormatting sqref="AQ102">
    <cfRule type="expression" dxfId="2635" priority="13235">
      <formula>IF(RIGHT(TEXT(AQ102,"0.#"),1)=".",FALSE,TRUE)</formula>
    </cfRule>
    <cfRule type="expression" dxfId="2634" priority="13236">
      <formula>IF(RIGHT(TEXT(AQ102,"0.#"),1)=".",TRUE,FALSE)</formula>
    </cfRule>
  </conditionalFormatting>
  <conditionalFormatting sqref="AE104">
    <cfRule type="expression" dxfId="2633" priority="13233">
      <formula>IF(RIGHT(TEXT(AE104,"0.#"),1)=".",FALSE,TRUE)</formula>
    </cfRule>
    <cfRule type="expression" dxfId="2632" priority="13234">
      <formula>IF(RIGHT(TEXT(AE104,"0.#"),1)=".",TRUE,FALSE)</formula>
    </cfRule>
  </conditionalFormatting>
  <conditionalFormatting sqref="AI104">
    <cfRule type="expression" dxfId="2631" priority="13231">
      <formula>IF(RIGHT(TEXT(AI104,"0.#"),1)=".",FALSE,TRUE)</formula>
    </cfRule>
    <cfRule type="expression" dxfId="2630" priority="13232">
      <formula>IF(RIGHT(TEXT(AI104,"0.#"),1)=".",TRUE,FALSE)</formula>
    </cfRule>
  </conditionalFormatting>
  <conditionalFormatting sqref="AM104">
    <cfRule type="expression" dxfId="2629" priority="13229">
      <formula>IF(RIGHT(TEXT(AM104,"0.#"),1)=".",FALSE,TRUE)</formula>
    </cfRule>
    <cfRule type="expression" dxfId="2628" priority="13230">
      <formula>IF(RIGHT(TEXT(AM104,"0.#"),1)=".",TRUE,FALSE)</formula>
    </cfRule>
  </conditionalFormatting>
  <conditionalFormatting sqref="AE105">
    <cfRule type="expression" dxfId="2627" priority="13227">
      <formula>IF(RIGHT(TEXT(AE105,"0.#"),1)=".",FALSE,TRUE)</formula>
    </cfRule>
    <cfRule type="expression" dxfId="2626" priority="13228">
      <formula>IF(RIGHT(TEXT(AE105,"0.#"),1)=".",TRUE,FALSE)</formula>
    </cfRule>
  </conditionalFormatting>
  <conditionalFormatting sqref="AI105">
    <cfRule type="expression" dxfId="2625" priority="13225">
      <formula>IF(RIGHT(TEXT(AI105,"0.#"),1)=".",FALSE,TRUE)</formula>
    </cfRule>
    <cfRule type="expression" dxfId="2624" priority="13226">
      <formula>IF(RIGHT(TEXT(AI105,"0.#"),1)=".",TRUE,FALSE)</formula>
    </cfRule>
  </conditionalFormatting>
  <conditionalFormatting sqref="AM105">
    <cfRule type="expression" dxfId="2623" priority="13223">
      <formula>IF(RIGHT(TEXT(AM105,"0.#"),1)=".",FALSE,TRUE)</formula>
    </cfRule>
    <cfRule type="expression" dxfId="2622" priority="13224">
      <formula>IF(RIGHT(TEXT(AM105,"0.#"),1)=".",TRUE,FALSE)</formula>
    </cfRule>
  </conditionalFormatting>
  <conditionalFormatting sqref="AE107">
    <cfRule type="expression" dxfId="2621" priority="13219">
      <formula>IF(RIGHT(TEXT(AE107,"0.#"),1)=".",FALSE,TRUE)</formula>
    </cfRule>
    <cfRule type="expression" dxfId="2620" priority="13220">
      <formula>IF(RIGHT(TEXT(AE107,"0.#"),1)=".",TRUE,FALSE)</formula>
    </cfRule>
  </conditionalFormatting>
  <conditionalFormatting sqref="AI107">
    <cfRule type="expression" dxfId="2619" priority="13217">
      <formula>IF(RIGHT(TEXT(AI107,"0.#"),1)=".",FALSE,TRUE)</formula>
    </cfRule>
    <cfRule type="expression" dxfId="2618" priority="13218">
      <formula>IF(RIGHT(TEXT(AI107,"0.#"),1)=".",TRUE,FALSE)</formula>
    </cfRule>
  </conditionalFormatting>
  <conditionalFormatting sqref="AM107">
    <cfRule type="expression" dxfId="2617" priority="13215">
      <formula>IF(RIGHT(TEXT(AM107,"0.#"),1)=".",FALSE,TRUE)</formula>
    </cfRule>
    <cfRule type="expression" dxfId="2616" priority="13216">
      <formula>IF(RIGHT(TEXT(AM107,"0.#"),1)=".",TRUE,FALSE)</formula>
    </cfRule>
  </conditionalFormatting>
  <conditionalFormatting sqref="AE108">
    <cfRule type="expression" dxfId="2615" priority="13213">
      <formula>IF(RIGHT(TEXT(AE108,"0.#"),1)=".",FALSE,TRUE)</formula>
    </cfRule>
    <cfRule type="expression" dxfId="2614" priority="13214">
      <formula>IF(RIGHT(TEXT(AE108,"0.#"),1)=".",TRUE,FALSE)</formula>
    </cfRule>
  </conditionalFormatting>
  <conditionalFormatting sqref="AI108">
    <cfRule type="expression" dxfId="2613" priority="13211">
      <formula>IF(RIGHT(TEXT(AI108,"0.#"),1)=".",FALSE,TRUE)</formula>
    </cfRule>
    <cfRule type="expression" dxfId="2612" priority="13212">
      <formula>IF(RIGHT(TEXT(AI108,"0.#"),1)=".",TRUE,FALSE)</formula>
    </cfRule>
  </conditionalFormatting>
  <conditionalFormatting sqref="AM108">
    <cfRule type="expression" dxfId="2611" priority="13209">
      <formula>IF(RIGHT(TEXT(AM108,"0.#"),1)=".",FALSE,TRUE)</formula>
    </cfRule>
    <cfRule type="expression" dxfId="2610" priority="13210">
      <formula>IF(RIGHT(TEXT(AM108,"0.#"),1)=".",TRUE,FALSE)</formula>
    </cfRule>
  </conditionalFormatting>
  <conditionalFormatting sqref="AE110">
    <cfRule type="expression" dxfId="2609" priority="13205">
      <formula>IF(RIGHT(TEXT(AE110,"0.#"),1)=".",FALSE,TRUE)</formula>
    </cfRule>
    <cfRule type="expression" dxfId="2608" priority="13206">
      <formula>IF(RIGHT(TEXT(AE110,"0.#"),1)=".",TRUE,FALSE)</formula>
    </cfRule>
  </conditionalFormatting>
  <conditionalFormatting sqref="AI110">
    <cfRule type="expression" dxfId="2607" priority="13203">
      <formula>IF(RIGHT(TEXT(AI110,"0.#"),1)=".",FALSE,TRUE)</formula>
    </cfRule>
    <cfRule type="expression" dxfId="2606" priority="13204">
      <formula>IF(RIGHT(TEXT(AI110,"0.#"),1)=".",TRUE,FALSE)</formula>
    </cfRule>
  </conditionalFormatting>
  <conditionalFormatting sqref="AM110">
    <cfRule type="expression" dxfId="2605" priority="13201">
      <formula>IF(RIGHT(TEXT(AM110,"0.#"),1)=".",FALSE,TRUE)</formula>
    </cfRule>
    <cfRule type="expression" dxfId="2604" priority="13202">
      <formula>IF(RIGHT(TEXT(AM110,"0.#"),1)=".",TRUE,FALSE)</formula>
    </cfRule>
  </conditionalFormatting>
  <conditionalFormatting sqref="AE111">
    <cfRule type="expression" dxfId="2603" priority="13199">
      <formula>IF(RIGHT(TEXT(AE111,"0.#"),1)=".",FALSE,TRUE)</formula>
    </cfRule>
    <cfRule type="expression" dxfId="2602" priority="13200">
      <formula>IF(RIGHT(TEXT(AE111,"0.#"),1)=".",TRUE,FALSE)</formula>
    </cfRule>
  </conditionalFormatting>
  <conditionalFormatting sqref="AI111">
    <cfRule type="expression" dxfId="2601" priority="13197">
      <formula>IF(RIGHT(TEXT(AI111,"0.#"),1)=".",FALSE,TRUE)</formula>
    </cfRule>
    <cfRule type="expression" dxfId="2600" priority="13198">
      <formula>IF(RIGHT(TEXT(AI111,"0.#"),1)=".",TRUE,FALSE)</formula>
    </cfRule>
  </conditionalFormatting>
  <conditionalFormatting sqref="AM111">
    <cfRule type="expression" dxfId="2599" priority="13195">
      <formula>IF(RIGHT(TEXT(AM111,"0.#"),1)=".",FALSE,TRUE)</formula>
    </cfRule>
    <cfRule type="expression" dxfId="2598" priority="13196">
      <formula>IF(RIGHT(TEXT(AM111,"0.#"),1)=".",TRUE,FALSE)</formula>
    </cfRule>
  </conditionalFormatting>
  <conditionalFormatting sqref="AE113">
    <cfRule type="expression" dxfId="2597" priority="13191">
      <formula>IF(RIGHT(TEXT(AE113,"0.#"),1)=".",FALSE,TRUE)</formula>
    </cfRule>
    <cfRule type="expression" dxfId="2596" priority="13192">
      <formula>IF(RIGHT(TEXT(AE113,"0.#"),1)=".",TRUE,FALSE)</formula>
    </cfRule>
  </conditionalFormatting>
  <conditionalFormatting sqref="AI113">
    <cfRule type="expression" dxfId="2595" priority="13189">
      <formula>IF(RIGHT(TEXT(AI113,"0.#"),1)=".",FALSE,TRUE)</formula>
    </cfRule>
    <cfRule type="expression" dxfId="2594" priority="13190">
      <formula>IF(RIGHT(TEXT(AI113,"0.#"),1)=".",TRUE,FALSE)</formula>
    </cfRule>
  </conditionalFormatting>
  <conditionalFormatting sqref="AM113">
    <cfRule type="expression" dxfId="2593" priority="13187">
      <formula>IF(RIGHT(TEXT(AM113,"0.#"),1)=".",FALSE,TRUE)</formula>
    </cfRule>
    <cfRule type="expression" dxfId="2592" priority="13188">
      <formula>IF(RIGHT(TEXT(AM113,"0.#"),1)=".",TRUE,FALSE)</formula>
    </cfRule>
  </conditionalFormatting>
  <conditionalFormatting sqref="AE114">
    <cfRule type="expression" dxfId="2591" priority="13185">
      <formula>IF(RIGHT(TEXT(AE114,"0.#"),1)=".",FALSE,TRUE)</formula>
    </cfRule>
    <cfRule type="expression" dxfId="2590" priority="13186">
      <formula>IF(RIGHT(TEXT(AE114,"0.#"),1)=".",TRUE,FALSE)</formula>
    </cfRule>
  </conditionalFormatting>
  <conditionalFormatting sqref="AI114">
    <cfRule type="expression" dxfId="2589" priority="13183">
      <formula>IF(RIGHT(TEXT(AI114,"0.#"),1)=".",FALSE,TRUE)</formula>
    </cfRule>
    <cfRule type="expression" dxfId="2588" priority="13184">
      <formula>IF(RIGHT(TEXT(AI114,"0.#"),1)=".",TRUE,FALSE)</formula>
    </cfRule>
  </conditionalFormatting>
  <conditionalFormatting sqref="AM114">
    <cfRule type="expression" dxfId="2587" priority="13181">
      <formula>IF(RIGHT(TEXT(AM114,"0.#"),1)=".",FALSE,TRUE)</formula>
    </cfRule>
    <cfRule type="expression" dxfId="2586" priority="13182">
      <formula>IF(RIGHT(TEXT(AM114,"0.#"),1)=".",TRUE,FALSE)</formula>
    </cfRule>
  </conditionalFormatting>
  <conditionalFormatting sqref="AE116 AQ116">
    <cfRule type="expression" dxfId="2585" priority="13177">
      <formula>IF(RIGHT(TEXT(AE116,"0.#"),1)=".",FALSE,TRUE)</formula>
    </cfRule>
    <cfRule type="expression" dxfId="2584" priority="13178">
      <formula>IF(RIGHT(TEXT(AE116,"0.#"),1)=".",TRUE,FALSE)</formula>
    </cfRule>
  </conditionalFormatting>
  <conditionalFormatting sqref="AI116">
    <cfRule type="expression" dxfId="2583" priority="13175">
      <formula>IF(RIGHT(TEXT(AI116,"0.#"),1)=".",FALSE,TRUE)</formula>
    </cfRule>
    <cfRule type="expression" dxfId="2582" priority="13176">
      <formula>IF(RIGHT(TEXT(AI116,"0.#"),1)=".",TRUE,FALSE)</formula>
    </cfRule>
  </conditionalFormatting>
  <conditionalFormatting sqref="AM116">
    <cfRule type="expression" dxfId="2581" priority="13173">
      <formula>IF(RIGHT(TEXT(AM116,"0.#"),1)=".",FALSE,TRUE)</formula>
    </cfRule>
    <cfRule type="expression" dxfId="2580" priority="13174">
      <formula>IF(RIGHT(TEXT(AM116,"0.#"),1)=".",TRUE,FALSE)</formula>
    </cfRule>
  </conditionalFormatting>
  <conditionalFormatting sqref="AE117 AM117">
    <cfRule type="expression" dxfId="2579" priority="13171">
      <formula>IF(RIGHT(TEXT(AE117,"0.#"),1)=".",FALSE,TRUE)</formula>
    </cfRule>
    <cfRule type="expression" dxfId="2578" priority="13172">
      <formula>IF(RIGHT(TEXT(AE117,"0.#"),1)=".",TRUE,FALSE)</formula>
    </cfRule>
  </conditionalFormatting>
  <conditionalFormatting sqref="AI117">
    <cfRule type="expression" dxfId="2577" priority="13169">
      <formula>IF(RIGHT(TEXT(AI117,"0.#"),1)=".",FALSE,TRUE)</formula>
    </cfRule>
    <cfRule type="expression" dxfId="2576" priority="13170">
      <formula>IF(RIGHT(TEXT(AI117,"0.#"),1)=".",TRUE,FALSE)</formula>
    </cfRule>
  </conditionalFormatting>
  <conditionalFormatting sqref="AQ117">
    <cfRule type="expression" dxfId="2575" priority="13165">
      <formula>IF(RIGHT(TEXT(AQ117,"0.#"),1)=".",FALSE,TRUE)</formula>
    </cfRule>
    <cfRule type="expression" dxfId="2574" priority="13166">
      <formula>IF(RIGHT(TEXT(AQ117,"0.#"),1)=".",TRUE,FALSE)</formula>
    </cfRule>
  </conditionalFormatting>
  <conditionalFormatting sqref="AE119 AQ119">
    <cfRule type="expression" dxfId="2573" priority="13163">
      <formula>IF(RIGHT(TEXT(AE119,"0.#"),1)=".",FALSE,TRUE)</formula>
    </cfRule>
    <cfRule type="expression" dxfId="2572" priority="13164">
      <formula>IF(RIGHT(TEXT(AE119,"0.#"),1)=".",TRUE,FALSE)</formula>
    </cfRule>
  </conditionalFormatting>
  <conditionalFormatting sqref="AI119">
    <cfRule type="expression" dxfId="2571" priority="13161">
      <formula>IF(RIGHT(TEXT(AI119,"0.#"),1)=".",FALSE,TRUE)</formula>
    </cfRule>
    <cfRule type="expression" dxfId="2570" priority="13162">
      <formula>IF(RIGHT(TEXT(AI119,"0.#"),1)=".",TRUE,FALSE)</formula>
    </cfRule>
  </conditionalFormatting>
  <conditionalFormatting sqref="AM119">
    <cfRule type="expression" dxfId="2569" priority="13159">
      <formula>IF(RIGHT(TEXT(AM119,"0.#"),1)=".",FALSE,TRUE)</formula>
    </cfRule>
    <cfRule type="expression" dxfId="2568" priority="13160">
      <formula>IF(RIGHT(TEXT(AM119,"0.#"),1)=".",TRUE,FALSE)</formula>
    </cfRule>
  </conditionalFormatting>
  <conditionalFormatting sqref="AQ120">
    <cfRule type="expression" dxfId="2567" priority="13151">
      <formula>IF(RIGHT(TEXT(AQ120,"0.#"),1)=".",FALSE,TRUE)</formula>
    </cfRule>
    <cfRule type="expression" dxfId="2566" priority="13152">
      <formula>IF(RIGHT(TEXT(AQ120,"0.#"),1)=".",TRUE,FALSE)</formula>
    </cfRule>
  </conditionalFormatting>
  <conditionalFormatting sqref="AE122 AQ122">
    <cfRule type="expression" dxfId="2565" priority="13149">
      <formula>IF(RIGHT(TEXT(AE122,"0.#"),1)=".",FALSE,TRUE)</formula>
    </cfRule>
    <cfRule type="expression" dxfId="2564" priority="13150">
      <formula>IF(RIGHT(TEXT(AE122,"0.#"),1)=".",TRUE,FALSE)</formula>
    </cfRule>
  </conditionalFormatting>
  <conditionalFormatting sqref="AI122">
    <cfRule type="expression" dxfId="2563" priority="13147">
      <formula>IF(RIGHT(TEXT(AI122,"0.#"),1)=".",FALSE,TRUE)</formula>
    </cfRule>
    <cfRule type="expression" dxfId="2562" priority="13148">
      <formula>IF(RIGHT(TEXT(AI122,"0.#"),1)=".",TRUE,FALSE)</formula>
    </cfRule>
  </conditionalFormatting>
  <conditionalFormatting sqref="AM122">
    <cfRule type="expression" dxfId="2561" priority="13145">
      <formula>IF(RIGHT(TEXT(AM122,"0.#"),1)=".",FALSE,TRUE)</formula>
    </cfRule>
    <cfRule type="expression" dxfId="2560" priority="13146">
      <formula>IF(RIGHT(TEXT(AM122,"0.#"),1)=".",TRUE,FALSE)</formula>
    </cfRule>
  </conditionalFormatting>
  <conditionalFormatting sqref="AQ123">
    <cfRule type="expression" dxfId="2559" priority="13137">
      <formula>IF(RIGHT(TEXT(AQ123,"0.#"),1)=".",FALSE,TRUE)</formula>
    </cfRule>
    <cfRule type="expression" dxfId="2558" priority="13138">
      <formula>IF(RIGHT(TEXT(AQ123,"0.#"),1)=".",TRUE,FALSE)</formula>
    </cfRule>
  </conditionalFormatting>
  <conditionalFormatting sqref="AE125 AQ125">
    <cfRule type="expression" dxfId="2557" priority="13135">
      <formula>IF(RIGHT(TEXT(AE125,"0.#"),1)=".",FALSE,TRUE)</formula>
    </cfRule>
    <cfRule type="expression" dxfId="2556" priority="13136">
      <formula>IF(RIGHT(TEXT(AE125,"0.#"),1)=".",TRUE,FALSE)</formula>
    </cfRule>
  </conditionalFormatting>
  <conditionalFormatting sqref="AI125">
    <cfRule type="expression" dxfId="2555" priority="13133">
      <formula>IF(RIGHT(TEXT(AI125,"0.#"),1)=".",FALSE,TRUE)</formula>
    </cfRule>
    <cfRule type="expression" dxfId="2554" priority="13134">
      <formula>IF(RIGHT(TEXT(AI125,"0.#"),1)=".",TRUE,FALSE)</formula>
    </cfRule>
  </conditionalFormatting>
  <conditionalFormatting sqref="AM125">
    <cfRule type="expression" dxfId="2553" priority="13131">
      <formula>IF(RIGHT(TEXT(AM125,"0.#"),1)=".",FALSE,TRUE)</formula>
    </cfRule>
    <cfRule type="expression" dxfId="2552" priority="13132">
      <formula>IF(RIGHT(TEXT(AM125,"0.#"),1)=".",TRUE,FALSE)</formula>
    </cfRule>
  </conditionalFormatting>
  <conditionalFormatting sqref="AQ126">
    <cfRule type="expression" dxfId="2551" priority="13123">
      <formula>IF(RIGHT(TEXT(AQ126,"0.#"),1)=".",FALSE,TRUE)</formula>
    </cfRule>
    <cfRule type="expression" dxfId="2550" priority="13124">
      <formula>IF(RIGHT(TEXT(AQ126,"0.#"),1)=".",TRUE,FALSE)</formula>
    </cfRule>
  </conditionalFormatting>
  <conditionalFormatting sqref="AE128 AQ128">
    <cfRule type="expression" dxfId="2549" priority="13121">
      <formula>IF(RIGHT(TEXT(AE128,"0.#"),1)=".",FALSE,TRUE)</formula>
    </cfRule>
    <cfRule type="expression" dxfId="2548" priority="13122">
      <formula>IF(RIGHT(TEXT(AE128,"0.#"),1)=".",TRUE,FALSE)</formula>
    </cfRule>
  </conditionalFormatting>
  <conditionalFormatting sqref="AI128">
    <cfRule type="expression" dxfId="2547" priority="13119">
      <formula>IF(RIGHT(TEXT(AI128,"0.#"),1)=".",FALSE,TRUE)</formula>
    </cfRule>
    <cfRule type="expression" dxfId="2546" priority="13120">
      <formula>IF(RIGHT(TEXT(AI128,"0.#"),1)=".",TRUE,FALSE)</formula>
    </cfRule>
  </conditionalFormatting>
  <conditionalFormatting sqref="AM128">
    <cfRule type="expression" dxfId="2545" priority="13117">
      <formula>IF(RIGHT(TEXT(AM128,"0.#"),1)=".",FALSE,TRUE)</formula>
    </cfRule>
    <cfRule type="expression" dxfId="2544" priority="13118">
      <formula>IF(RIGHT(TEXT(AM128,"0.#"),1)=".",TRUE,FALSE)</formula>
    </cfRule>
  </conditionalFormatting>
  <conditionalFormatting sqref="AQ129">
    <cfRule type="expression" dxfId="2543" priority="13109">
      <formula>IF(RIGHT(TEXT(AQ129,"0.#"),1)=".",FALSE,TRUE)</formula>
    </cfRule>
    <cfRule type="expression" dxfId="2542" priority="13110">
      <formula>IF(RIGHT(TEXT(AQ129,"0.#"),1)=".",TRUE,FALSE)</formula>
    </cfRule>
  </conditionalFormatting>
  <conditionalFormatting sqref="AE75">
    <cfRule type="expression" dxfId="2541" priority="13107">
      <formula>IF(RIGHT(TEXT(AE75,"0.#"),1)=".",FALSE,TRUE)</formula>
    </cfRule>
    <cfRule type="expression" dxfId="2540" priority="13108">
      <formula>IF(RIGHT(TEXT(AE75,"0.#"),1)=".",TRUE,FALSE)</formula>
    </cfRule>
  </conditionalFormatting>
  <conditionalFormatting sqref="AE76">
    <cfRule type="expression" dxfId="2539" priority="13105">
      <formula>IF(RIGHT(TEXT(AE76,"0.#"),1)=".",FALSE,TRUE)</formula>
    </cfRule>
    <cfRule type="expression" dxfId="2538" priority="13106">
      <formula>IF(RIGHT(TEXT(AE76,"0.#"),1)=".",TRUE,FALSE)</formula>
    </cfRule>
  </conditionalFormatting>
  <conditionalFormatting sqref="AE77">
    <cfRule type="expression" dxfId="2537" priority="13103">
      <formula>IF(RIGHT(TEXT(AE77,"0.#"),1)=".",FALSE,TRUE)</formula>
    </cfRule>
    <cfRule type="expression" dxfId="2536" priority="13104">
      <formula>IF(RIGHT(TEXT(AE77,"0.#"),1)=".",TRUE,FALSE)</formula>
    </cfRule>
  </conditionalFormatting>
  <conditionalFormatting sqref="AI77">
    <cfRule type="expression" dxfId="2535" priority="13101">
      <formula>IF(RIGHT(TEXT(AI77,"0.#"),1)=".",FALSE,TRUE)</formula>
    </cfRule>
    <cfRule type="expression" dxfId="2534" priority="13102">
      <formula>IF(RIGHT(TEXT(AI77,"0.#"),1)=".",TRUE,FALSE)</formula>
    </cfRule>
  </conditionalFormatting>
  <conditionalFormatting sqref="AI76">
    <cfRule type="expression" dxfId="2533" priority="13099">
      <formula>IF(RIGHT(TEXT(AI76,"0.#"),1)=".",FALSE,TRUE)</formula>
    </cfRule>
    <cfRule type="expression" dxfId="2532" priority="13100">
      <formula>IF(RIGHT(TEXT(AI76,"0.#"),1)=".",TRUE,FALSE)</formula>
    </cfRule>
  </conditionalFormatting>
  <conditionalFormatting sqref="AI75">
    <cfRule type="expression" dxfId="2531" priority="13097">
      <formula>IF(RIGHT(TEXT(AI75,"0.#"),1)=".",FALSE,TRUE)</formula>
    </cfRule>
    <cfRule type="expression" dxfId="2530" priority="13098">
      <formula>IF(RIGHT(TEXT(AI75,"0.#"),1)=".",TRUE,FALSE)</formula>
    </cfRule>
  </conditionalFormatting>
  <conditionalFormatting sqref="AM75">
    <cfRule type="expression" dxfId="2529" priority="13095">
      <formula>IF(RIGHT(TEXT(AM75,"0.#"),1)=".",FALSE,TRUE)</formula>
    </cfRule>
    <cfRule type="expression" dxfId="2528" priority="13096">
      <formula>IF(RIGHT(TEXT(AM75,"0.#"),1)=".",TRUE,FALSE)</formula>
    </cfRule>
  </conditionalFormatting>
  <conditionalFormatting sqref="AM76">
    <cfRule type="expression" dxfId="2527" priority="13093">
      <formula>IF(RIGHT(TEXT(AM76,"0.#"),1)=".",FALSE,TRUE)</formula>
    </cfRule>
    <cfRule type="expression" dxfId="2526" priority="13094">
      <formula>IF(RIGHT(TEXT(AM76,"0.#"),1)=".",TRUE,FALSE)</formula>
    </cfRule>
  </conditionalFormatting>
  <conditionalFormatting sqref="AM77">
    <cfRule type="expression" dxfId="2525" priority="13091">
      <formula>IF(RIGHT(TEXT(AM77,"0.#"),1)=".",FALSE,TRUE)</formula>
    </cfRule>
    <cfRule type="expression" dxfId="2524" priority="13092">
      <formula>IF(RIGHT(TEXT(AM77,"0.#"),1)=".",TRUE,FALSE)</formula>
    </cfRule>
  </conditionalFormatting>
  <conditionalFormatting sqref="AE134:AE135 AI134:AI135 AM134:AM135 AQ134:AQ135 AU134:AU135">
    <cfRule type="expression" dxfId="2523" priority="13077">
      <formula>IF(RIGHT(TEXT(AE134,"0.#"),1)=".",FALSE,TRUE)</formula>
    </cfRule>
    <cfRule type="expression" dxfId="2522" priority="13078">
      <formula>IF(RIGHT(TEXT(AE134,"0.#"),1)=".",TRUE,FALSE)</formula>
    </cfRule>
  </conditionalFormatting>
  <conditionalFormatting sqref="AE433">
    <cfRule type="expression" dxfId="2521" priority="13047">
      <formula>IF(RIGHT(TEXT(AE433,"0.#"),1)=".",FALSE,TRUE)</formula>
    </cfRule>
    <cfRule type="expression" dxfId="2520" priority="13048">
      <formula>IF(RIGHT(TEXT(AE433,"0.#"),1)=".",TRUE,FALSE)</formula>
    </cfRule>
  </conditionalFormatting>
  <conditionalFormatting sqref="AM435">
    <cfRule type="expression" dxfId="2519" priority="13031">
      <formula>IF(RIGHT(TEXT(AM435,"0.#"),1)=".",FALSE,TRUE)</formula>
    </cfRule>
    <cfRule type="expression" dxfId="2518" priority="13032">
      <formula>IF(RIGHT(TEXT(AM435,"0.#"),1)=".",TRUE,FALSE)</formula>
    </cfRule>
  </conditionalFormatting>
  <conditionalFormatting sqref="AE434">
    <cfRule type="expression" dxfId="2517" priority="13045">
      <formula>IF(RIGHT(TEXT(AE434,"0.#"),1)=".",FALSE,TRUE)</formula>
    </cfRule>
    <cfRule type="expression" dxfId="2516" priority="13046">
      <formula>IF(RIGHT(TEXT(AE434,"0.#"),1)=".",TRUE,FALSE)</formula>
    </cfRule>
  </conditionalFormatting>
  <conditionalFormatting sqref="AE435">
    <cfRule type="expression" dxfId="2515" priority="13043">
      <formula>IF(RIGHT(TEXT(AE435,"0.#"),1)=".",FALSE,TRUE)</formula>
    </cfRule>
    <cfRule type="expression" dxfId="2514" priority="13044">
      <formula>IF(RIGHT(TEXT(AE435,"0.#"),1)=".",TRUE,FALSE)</formula>
    </cfRule>
  </conditionalFormatting>
  <conditionalFormatting sqref="AM433">
    <cfRule type="expression" dxfId="2513" priority="13035">
      <formula>IF(RIGHT(TEXT(AM433,"0.#"),1)=".",FALSE,TRUE)</formula>
    </cfRule>
    <cfRule type="expression" dxfId="2512" priority="13036">
      <formula>IF(RIGHT(TEXT(AM433,"0.#"),1)=".",TRUE,FALSE)</formula>
    </cfRule>
  </conditionalFormatting>
  <conditionalFormatting sqref="AM434">
    <cfRule type="expression" dxfId="2511" priority="13033">
      <formula>IF(RIGHT(TEXT(AM434,"0.#"),1)=".",FALSE,TRUE)</formula>
    </cfRule>
    <cfRule type="expression" dxfId="2510" priority="13034">
      <formula>IF(RIGHT(TEXT(AM434,"0.#"),1)=".",TRUE,FALSE)</formula>
    </cfRule>
  </conditionalFormatting>
  <conditionalFormatting sqref="AU433">
    <cfRule type="expression" dxfId="2509" priority="13023">
      <formula>IF(RIGHT(TEXT(AU433,"0.#"),1)=".",FALSE,TRUE)</formula>
    </cfRule>
    <cfRule type="expression" dxfId="2508" priority="13024">
      <formula>IF(RIGHT(TEXT(AU433,"0.#"),1)=".",TRUE,FALSE)</formula>
    </cfRule>
  </conditionalFormatting>
  <conditionalFormatting sqref="AU434">
    <cfRule type="expression" dxfId="2507" priority="13021">
      <formula>IF(RIGHT(TEXT(AU434,"0.#"),1)=".",FALSE,TRUE)</formula>
    </cfRule>
    <cfRule type="expression" dxfId="2506" priority="13022">
      <formula>IF(RIGHT(TEXT(AU434,"0.#"),1)=".",TRUE,FALSE)</formula>
    </cfRule>
  </conditionalFormatting>
  <conditionalFormatting sqref="AU435">
    <cfRule type="expression" dxfId="2505" priority="13019">
      <formula>IF(RIGHT(TEXT(AU435,"0.#"),1)=".",FALSE,TRUE)</formula>
    </cfRule>
    <cfRule type="expression" dxfId="2504" priority="13020">
      <formula>IF(RIGHT(TEXT(AU435,"0.#"),1)=".",TRUE,FALSE)</formula>
    </cfRule>
  </conditionalFormatting>
  <conditionalFormatting sqref="AI435">
    <cfRule type="expression" dxfId="2503" priority="12953">
      <formula>IF(RIGHT(TEXT(AI435,"0.#"),1)=".",FALSE,TRUE)</formula>
    </cfRule>
    <cfRule type="expression" dxfId="2502" priority="12954">
      <formula>IF(RIGHT(TEXT(AI435,"0.#"),1)=".",TRUE,FALSE)</formula>
    </cfRule>
  </conditionalFormatting>
  <conditionalFormatting sqref="AI433">
    <cfRule type="expression" dxfId="2501" priority="12957">
      <formula>IF(RIGHT(TEXT(AI433,"0.#"),1)=".",FALSE,TRUE)</formula>
    </cfRule>
    <cfRule type="expression" dxfId="2500" priority="12958">
      <formula>IF(RIGHT(TEXT(AI433,"0.#"),1)=".",TRUE,FALSE)</formula>
    </cfRule>
  </conditionalFormatting>
  <conditionalFormatting sqref="AI434">
    <cfRule type="expression" dxfId="2499" priority="12955">
      <formula>IF(RIGHT(TEXT(AI434,"0.#"),1)=".",FALSE,TRUE)</formula>
    </cfRule>
    <cfRule type="expression" dxfId="2498" priority="12956">
      <formula>IF(RIGHT(TEXT(AI434,"0.#"),1)=".",TRUE,FALSE)</formula>
    </cfRule>
  </conditionalFormatting>
  <conditionalFormatting sqref="AQ434">
    <cfRule type="expression" dxfId="2497" priority="12939">
      <formula>IF(RIGHT(TEXT(AQ434,"0.#"),1)=".",FALSE,TRUE)</formula>
    </cfRule>
    <cfRule type="expression" dxfId="2496" priority="12940">
      <formula>IF(RIGHT(TEXT(AQ434,"0.#"),1)=".",TRUE,FALSE)</formula>
    </cfRule>
  </conditionalFormatting>
  <conditionalFormatting sqref="AQ435">
    <cfRule type="expression" dxfId="2495" priority="12925">
      <formula>IF(RIGHT(TEXT(AQ435,"0.#"),1)=".",FALSE,TRUE)</formula>
    </cfRule>
    <cfRule type="expression" dxfId="2494" priority="12926">
      <formula>IF(RIGHT(TEXT(AQ435,"0.#"),1)=".",TRUE,FALSE)</formula>
    </cfRule>
  </conditionalFormatting>
  <conditionalFormatting sqref="AQ433">
    <cfRule type="expression" dxfId="2493" priority="12923">
      <formula>IF(RIGHT(TEXT(AQ433,"0.#"),1)=".",FALSE,TRUE)</formula>
    </cfRule>
    <cfRule type="expression" dxfId="2492" priority="12924">
      <formula>IF(RIGHT(TEXT(AQ433,"0.#"),1)=".",TRUE,FALSE)</formula>
    </cfRule>
  </conditionalFormatting>
  <conditionalFormatting sqref="AQ53:AQ55">
    <cfRule type="expression" dxfId="2491" priority="4669">
      <formula>IF(RIGHT(TEXT(AQ53,"0.#"),1)=".",FALSE,TRUE)</formula>
    </cfRule>
    <cfRule type="expression" dxfId="2490" priority="4670">
      <formula>IF(RIGHT(TEXT(AQ53,"0.#"),1)=".",TRUE,FALSE)</formula>
    </cfRule>
  </conditionalFormatting>
  <conditionalFormatting sqref="AU53:AU55">
    <cfRule type="expression" dxfId="2489" priority="4667">
      <formula>IF(RIGHT(TEXT(AU53,"0.#"),1)=".",FALSE,TRUE)</formula>
    </cfRule>
    <cfRule type="expression" dxfId="2488" priority="4668">
      <formula>IF(RIGHT(TEXT(AU53,"0.#"),1)=".",TRUE,FALSE)</formula>
    </cfRule>
  </conditionalFormatting>
  <conditionalFormatting sqref="AQ60:AQ62">
    <cfRule type="expression" dxfId="2487" priority="4665">
      <formula>IF(RIGHT(TEXT(AQ60,"0.#"),1)=".",FALSE,TRUE)</formula>
    </cfRule>
    <cfRule type="expression" dxfId="2486" priority="4666">
      <formula>IF(RIGHT(TEXT(AQ60,"0.#"),1)=".",TRUE,FALSE)</formula>
    </cfRule>
  </conditionalFormatting>
  <conditionalFormatting sqref="AU60:AU62">
    <cfRule type="expression" dxfId="2485" priority="4663">
      <formula>IF(RIGHT(TEXT(AU60,"0.#"),1)=".",FALSE,TRUE)</formula>
    </cfRule>
    <cfRule type="expression" dxfId="2484" priority="4664">
      <formula>IF(RIGHT(TEXT(AU60,"0.#"),1)=".",TRUE,FALSE)</formula>
    </cfRule>
  </conditionalFormatting>
  <conditionalFormatting sqref="AQ75:AQ77">
    <cfRule type="expression" dxfId="2483" priority="4661">
      <formula>IF(RIGHT(TEXT(AQ75,"0.#"),1)=".",FALSE,TRUE)</formula>
    </cfRule>
    <cfRule type="expression" dxfId="2482" priority="4662">
      <formula>IF(RIGHT(TEXT(AQ75,"0.#"),1)=".",TRUE,FALSE)</formula>
    </cfRule>
  </conditionalFormatting>
  <conditionalFormatting sqref="AU75:AU77">
    <cfRule type="expression" dxfId="2481" priority="4659">
      <formula>IF(RIGHT(TEXT(AU75,"0.#"),1)=".",FALSE,TRUE)</formula>
    </cfRule>
    <cfRule type="expression" dxfId="2480" priority="4660">
      <formula>IF(RIGHT(TEXT(AU75,"0.#"),1)=".",TRUE,FALSE)</formula>
    </cfRule>
  </conditionalFormatting>
  <conditionalFormatting sqref="AQ87:AQ89">
    <cfRule type="expression" dxfId="2479" priority="4657">
      <formula>IF(RIGHT(TEXT(AQ87,"0.#"),1)=".",FALSE,TRUE)</formula>
    </cfRule>
    <cfRule type="expression" dxfId="2478" priority="4658">
      <formula>IF(RIGHT(TEXT(AQ87,"0.#"),1)=".",TRUE,FALSE)</formula>
    </cfRule>
  </conditionalFormatting>
  <conditionalFormatting sqref="AU87:AU89">
    <cfRule type="expression" dxfId="2477" priority="4655">
      <formula>IF(RIGHT(TEXT(AU87,"0.#"),1)=".",FALSE,TRUE)</formula>
    </cfRule>
    <cfRule type="expression" dxfId="2476" priority="4656">
      <formula>IF(RIGHT(TEXT(AU87,"0.#"),1)=".",TRUE,FALSE)</formula>
    </cfRule>
  </conditionalFormatting>
  <conditionalFormatting sqref="AQ92:AQ94">
    <cfRule type="expression" dxfId="2475" priority="4653">
      <formula>IF(RIGHT(TEXT(AQ92,"0.#"),1)=".",FALSE,TRUE)</formula>
    </cfRule>
    <cfRule type="expression" dxfId="2474" priority="4654">
      <formula>IF(RIGHT(TEXT(AQ92,"0.#"),1)=".",TRUE,FALSE)</formula>
    </cfRule>
  </conditionalFormatting>
  <conditionalFormatting sqref="AU92:AU94">
    <cfRule type="expression" dxfId="2473" priority="4651">
      <formula>IF(RIGHT(TEXT(AU92,"0.#"),1)=".",FALSE,TRUE)</formula>
    </cfRule>
    <cfRule type="expression" dxfId="2472" priority="4652">
      <formula>IF(RIGHT(TEXT(AU92,"0.#"),1)=".",TRUE,FALSE)</formula>
    </cfRule>
  </conditionalFormatting>
  <conditionalFormatting sqref="AQ97:AQ99">
    <cfRule type="expression" dxfId="2471" priority="4649">
      <formula>IF(RIGHT(TEXT(AQ97,"0.#"),1)=".",FALSE,TRUE)</formula>
    </cfRule>
    <cfRule type="expression" dxfId="2470" priority="4650">
      <formula>IF(RIGHT(TEXT(AQ97,"0.#"),1)=".",TRUE,FALSE)</formula>
    </cfRule>
  </conditionalFormatting>
  <conditionalFormatting sqref="AU97:AU99">
    <cfRule type="expression" dxfId="2469" priority="4647">
      <formula>IF(RIGHT(TEXT(AU97,"0.#"),1)=".",FALSE,TRUE)</formula>
    </cfRule>
    <cfRule type="expression" dxfId="2468" priority="4648">
      <formula>IF(RIGHT(TEXT(AU97,"0.#"),1)=".",TRUE,FALSE)</formula>
    </cfRule>
  </conditionalFormatting>
  <conditionalFormatting sqref="AE458">
    <cfRule type="expression" dxfId="2467" priority="4341">
      <formula>IF(RIGHT(TEXT(AE458,"0.#"),1)=".",FALSE,TRUE)</formula>
    </cfRule>
    <cfRule type="expression" dxfId="2466" priority="4342">
      <formula>IF(RIGHT(TEXT(AE458,"0.#"),1)=".",TRUE,FALSE)</formula>
    </cfRule>
  </conditionalFormatting>
  <conditionalFormatting sqref="AM460">
    <cfRule type="expression" dxfId="2465" priority="4331">
      <formula>IF(RIGHT(TEXT(AM460,"0.#"),1)=".",FALSE,TRUE)</formula>
    </cfRule>
    <cfRule type="expression" dxfId="2464" priority="4332">
      <formula>IF(RIGHT(TEXT(AM460,"0.#"),1)=".",TRUE,FALSE)</formula>
    </cfRule>
  </conditionalFormatting>
  <conditionalFormatting sqref="AE459">
    <cfRule type="expression" dxfId="2463" priority="4339">
      <formula>IF(RIGHT(TEXT(AE459,"0.#"),1)=".",FALSE,TRUE)</formula>
    </cfRule>
    <cfRule type="expression" dxfId="2462" priority="4340">
      <formula>IF(RIGHT(TEXT(AE459,"0.#"),1)=".",TRUE,FALSE)</formula>
    </cfRule>
  </conditionalFormatting>
  <conditionalFormatting sqref="AE460">
    <cfRule type="expression" dxfId="2461" priority="4337">
      <formula>IF(RIGHT(TEXT(AE460,"0.#"),1)=".",FALSE,TRUE)</formula>
    </cfRule>
    <cfRule type="expression" dxfId="2460" priority="4338">
      <formula>IF(RIGHT(TEXT(AE460,"0.#"),1)=".",TRUE,FALSE)</formula>
    </cfRule>
  </conditionalFormatting>
  <conditionalFormatting sqref="AM458">
    <cfRule type="expression" dxfId="2459" priority="4335">
      <formula>IF(RIGHT(TEXT(AM458,"0.#"),1)=".",FALSE,TRUE)</formula>
    </cfRule>
    <cfRule type="expression" dxfId="2458" priority="4336">
      <formula>IF(RIGHT(TEXT(AM458,"0.#"),1)=".",TRUE,FALSE)</formula>
    </cfRule>
  </conditionalFormatting>
  <conditionalFormatting sqref="AM459">
    <cfRule type="expression" dxfId="2457" priority="4333">
      <formula>IF(RIGHT(TEXT(AM459,"0.#"),1)=".",FALSE,TRUE)</formula>
    </cfRule>
    <cfRule type="expression" dxfId="2456" priority="4334">
      <formula>IF(RIGHT(TEXT(AM459,"0.#"),1)=".",TRUE,FALSE)</formula>
    </cfRule>
  </conditionalFormatting>
  <conditionalFormatting sqref="AU458">
    <cfRule type="expression" dxfId="2455" priority="4329">
      <formula>IF(RIGHT(TEXT(AU458,"0.#"),1)=".",FALSE,TRUE)</formula>
    </cfRule>
    <cfRule type="expression" dxfId="2454" priority="4330">
      <formula>IF(RIGHT(TEXT(AU458,"0.#"),1)=".",TRUE,FALSE)</formula>
    </cfRule>
  </conditionalFormatting>
  <conditionalFormatting sqref="AU459">
    <cfRule type="expression" dxfId="2453" priority="4327">
      <formula>IF(RIGHT(TEXT(AU459,"0.#"),1)=".",FALSE,TRUE)</formula>
    </cfRule>
    <cfRule type="expression" dxfId="2452" priority="4328">
      <formula>IF(RIGHT(TEXT(AU459,"0.#"),1)=".",TRUE,FALSE)</formula>
    </cfRule>
  </conditionalFormatting>
  <conditionalFormatting sqref="AU460">
    <cfRule type="expression" dxfId="2451" priority="4325">
      <formula>IF(RIGHT(TEXT(AU460,"0.#"),1)=".",FALSE,TRUE)</formula>
    </cfRule>
    <cfRule type="expression" dxfId="2450" priority="4326">
      <formula>IF(RIGHT(TEXT(AU460,"0.#"),1)=".",TRUE,FALSE)</formula>
    </cfRule>
  </conditionalFormatting>
  <conditionalFormatting sqref="AI460">
    <cfRule type="expression" dxfId="2449" priority="4319">
      <formula>IF(RIGHT(TEXT(AI460,"0.#"),1)=".",FALSE,TRUE)</formula>
    </cfRule>
    <cfRule type="expression" dxfId="2448" priority="4320">
      <formula>IF(RIGHT(TEXT(AI460,"0.#"),1)=".",TRUE,FALSE)</formula>
    </cfRule>
  </conditionalFormatting>
  <conditionalFormatting sqref="AI458">
    <cfRule type="expression" dxfId="2447" priority="4323">
      <formula>IF(RIGHT(TEXT(AI458,"0.#"),1)=".",FALSE,TRUE)</formula>
    </cfRule>
    <cfRule type="expression" dxfId="2446" priority="4324">
      <formula>IF(RIGHT(TEXT(AI458,"0.#"),1)=".",TRUE,FALSE)</formula>
    </cfRule>
  </conditionalFormatting>
  <conditionalFormatting sqref="AI459">
    <cfRule type="expression" dxfId="2445" priority="4321">
      <formula>IF(RIGHT(TEXT(AI459,"0.#"),1)=".",FALSE,TRUE)</formula>
    </cfRule>
    <cfRule type="expression" dxfId="2444" priority="4322">
      <formula>IF(RIGHT(TEXT(AI459,"0.#"),1)=".",TRUE,FALSE)</formula>
    </cfRule>
  </conditionalFormatting>
  <conditionalFormatting sqref="AQ459">
    <cfRule type="expression" dxfId="2443" priority="4317">
      <formula>IF(RIGHT(TEXT(AQ459,"0.#"),1)=".",FALSE,TRUE)</formula>
    </cfRule>
    <cfRule type="expression" dxfId="2442" priority="4318">
      <formula>IF(RIGHT(TEXT(AQ459,"0.#"),1)=".",TRUE,FALSE)</formula>
    </cfRule>
  </conditionalFormatting>
  <conditionalFormatting sqref="AQ460">
    <cfRule type="expression" dxfId="2441" priority="4315">
      <formula>IF(RIGHT(TEXT(AQ460,"0.#"),1)=".",FALSE,TRUE)</formula>
    </cfRule>
    <cfRule type="expression" dxfId="2440" priority="4316">
      <formula>IF(RIGHT(TEXT(AQ460,"0.#"),1)=".",TRUE,FALSE)</formula>
    </cfRule>
  </conditionalFormatting>
  <conditionalFormatting sqref="AQ458">
    <cfRule type="expression" dxfId="2439" priority="4313">
      <formula>IF(RIGHT(TEXT(AQ458,"0.#"),1)=".",FALSE,TRUE)</formula>
    </cfRule>
    <cfRule type="expression" dxfId="2438" priority="4314">
      <formula>IF(RIGHT(TEXT(AQ458,"0.#"),1)=".",TRUE,FALSE)</formula>
    </cfRule>
  </conditionalFormatting>
  <conditionalFormatting sqref="AE120 AM120">
    <cfRule type="expression" dxfId="2437" priority="2991">
      <formula>IF(RIGHT(TEXT(AE120,"0.#"),1)=".",FALSE,TRUE)</formula>
    </cfRule>
    <cfRule type="expression" dxfId="2436" priority="2992">
      <formula>IF(RIGHT(TEXT(AE120,"0.#"),1)=".",TRUE,FALSE)</formula>
    </cfRule>
  </conditionalFormatting>
  <conditionalFormatting sqref="AI126">
    <cfRule type="expression" dxfId="2435" priority="2981">
      <formula>IF(RIGHT(TEXT(AI126,"0.#"),1)=".",FALSE,TRUE)</formula>
    </cfRule>
    <cfRule type="expression" dxfId="2434" priority="2982">
      <formula>IF(RIGHT(TEXT(AI126,"0.#"),1)=".",TRUE,FALSE)</formula>
    </cfRule>
  </conditionalFormatting>
  <conditionalFormatting sqref="AI120">
    <cfRule type="expression" dxfId="2433" priority="2989">
      <formula>IF(RIGHT(TEXT(AI120,"0.#"),1)=".",FALSE,TRUE)</formula>
    </cfRule>
    <cfRule type="expression" dxfId="2432" priority="2990">
      <formula>IF(RIGHT(TEXT(AI120,"0.#"),1)=".",TRUE,FALSE)</formula>
    </cfRule>
  </conditionalFormatting>
  <conditionalFormatting sqref="AE123 AM123">
    <cfRule type="expression" dxfId="2431" priority="2987">
      <formula>IF(RIGHT(TEXT(AE123,"0.#"),1)=".",FALSE,TRUE)</formula>
    </cfRule>
    <cfRule type="expression" dxfId="2430" priority="2988">
      <formula>IF(RIGHT(TEXT(AE123,"0.#"),1)=".",TRUE,FALSE)</formula>
    </cfRule>
  </conditionalFormatting>
  <conditionalFormatting sqref="AI123">
    <cfRule type="expression" dxfId="2429" priority="2985">
      <formula>IF(RIGHT(TEXT(AI123,"0.#"),1)=".",FALSE,TRUE)</formula>
    </cfRule>
    <cfRule type="expression" dxfId="2428" priority="2986">
      <formula>IF(RIGHT(TEXT(AI123,"0.#"),1)=".",TRUE,FALSE)</formula>
    </cfRule>
  </conditionalFormatting>
  <conditionalFormatting sqref="AE126 AM126">
    <cfRule type="expression" dxfId="2427" priority="2983">
      <formula>IF(RIGHT(TEXT(AE126,"0.#"),1)=".",FALSE,TRUE)</formula>
    </cfRule>
    <cfRule type="expression" dxfId="2426" priority="2984">
      <formula>IF(RIGHT(TEXT(AE126,"0.#"),1)=".",TRUE,FALSE)</formula>
    </cfRule>
  </conditionalFormatting>
  <conditionalFormatting sqref="AE129 AM129">
    <cfRule type="expression" dxfId="2425" priority="2979">
      <formula>IF(RIGHT(TEXT(AE129,"0.#"),1)=".",FALSE,TRUE)</formula>
    </cfRule>
    <cfRule type="expression" dxfId="2424" priority="2980">
      <formula>IF(RIGHT(TEXT(AE129,"0.#"),1)=".",TRUE,FALSE)</formula>
    </cfRule>
  </conditionalFormatting>
  <conditionalFormatting sqref="AI129">
    <cfRule type="expression" dxfId="2423" priority="2977">
      <formula>IF(RIGHT(TEXT(AI129,"0.#"),1)=".",FALSE,TRUE)</formula>
    </cfRule>
    <cfRule type="expression" dxfId="2422" priority="2978">
      <formula>IF(RIGHT(TEXT(AI129,"0.#"),1)=".",TRUE,FALSE)</formula>
    </cfRule>
  </conditionalFormatting>
  <conditionalFormatting sqref="Y839:Y866">
    <cfRule type="expression" dxfId="2421" priority="2975">
      <formula>IF(RIGHT(TEXT(Y839,"0.#"),1)=".",FALSE,TRUE)</formula>
    </cfRule>
    <cfRule type="expression" dxfId="2420" priority="2976">
      <formula>IF(RIGHT(TEXT(Y839,"0.#"),1)=".",TRUE,FALSE)</formula>
    </cfRule>
  </conditionalFormatting>
  <conditionalFormatting sqref="AU518">
    <cfRule type="expression" dxfId="2419" priority="1485">
      <formula>IF(RIGHT(TEXT(AU518,"0.#"),1)=".",FALSE,TRUE)</formula>
    </cfRule>
    <cfRule type="expression" dxfId="2418" priority="1486">
      <formula>IF(RIGHT(TEXT(AU518,"0.#"),1)=".",TRUE,FALSE)</formula>
    </cfRule>
  </conditionalFormatting>
  <conditionalFormatting sqref="AQ551">
    <cfRule type="expression" dxfId="2417" priority="1261">
      <formula>IF(RIGHT(TEXT(AQ551,"0.#"),1)=".",FALSE,TRUE)</formula>
    </cfRule>
    <cfRule type="expression" dxfId="2416" priority="1262">
      <formula>IF(RIGHT(TEXT(AQ551,"0.#"),1)=".",TRUE,FALSE)</formula>
    </cfRule>
  </conditionalFormatting>
  <conditionalFormatting sqref="AE556">
    <cfRule type="expression" dxfId="2415" priority="1259">
      <formula>IF(RIGHT(TEXT(AE556,"0.#"),1)=".",FALSE,TRUE)</formula>
    </cfRule>
    <cfRule type="expression" dxfId="2414" priority="1260">
      <formula>IF(RIGHT(TEXT(AE556,"0.#"),1)=".",TRUE,FALSE)</formula>
    </cfRule>
  </conditionalFormatting>
  <conditionalFormatting sqref="AE557">
    <cfRule type="expression" dxfId="2413" priority="1257">
      <formula>IF(RIGHT(TEXT(AE557,"0.#"),1)=".",FALSE,TRUE)</formula>
    </cfRule>
    <cfRule type="expression" dxfId="2412" priority="1258">
      <formula>IF(RIGHT(TEXT(AE557,"0.#"),1)=".",TRUE,FALSE)</formula>
    </cfRule>
  </conditionalFormatting>
  <conditionalFormatting sqref="AE558">
    <cfRule type="expression" dxfId="2411" priority="1255">
      <formula>IF(RIGHT(TEXT(AE558,"0.#"),1)=".",FALSE,TRUE)</formula>
    </cfRule>
    <cfRule type="expression" dxfId="2410" priority="1256">
      <formula>IF(RIGHT(TEXT(AE558,"0.#"),1)=".",TRUE,FALSE)</formula>
    </cfRule>
  </conditionalFormatting>
  <conditionalFormatting sqref="AU556">
    <cfRule type="expression" dxfId="2409" priority="1247">
      <formula>IF(RIGHT(TEXT(AU556,"0.#"),1)=".",FALSE,TRUE)</formula>
    </cfRule>
    <cfRule type="expression" dxfId="2408" priority="1248">
      <formula>IF(RIGHT(TEXT(AU556,"0.#"),1)=".",TRUE,FALSE)</formula>
    </cfRule>
  </conditionalFormatting>
  <conditionalFormatting sqref="AU557">
    <cfRule type="expression" dxfId="2407" priority="1245">
      <formula>IF(RIGHT(TEXT(AU557,"0.#"),1)=".",FALSE,TRUE)</formula>
    </cfRule>
    <cfRule type="expression" dxfId="2406" priority="1246">
      <formula>IF(RIGHT(TEXT(AU557,"0.#"),1)=".",TRUE,FALSE)</formula>
    </cfRule>
  </conditionalFormatting>
  <conditionalFormatting sqref="AU558">
    <cfRule type="expression" dxfId="2405" priority="1243">
      <formula>IF(RIGHT(TEXT(AU558,"0.#"),1)=".",FALSE,TRUE)</formula>
    </cfRule>
    <cfRule type="expression" dxfId="2404" priority="1244">
      <formula>IF(RIGHT(TEXT(AU558,"0.#"),1)=".",TRUE,FALSE)</formula>
    </cfRule>
  </conditionalFormatting>
  <conditionalFormatting sqref="AQ557">
    <cfRule type="expression" dxfId="2403" priority="1235">
      <formula>IF(RIGHT(TEXT(AQ557,"0.#"),1)=".",FALSE,TRUE)</formula>
    </cfRule>
    <cfRule type="expression" dxfId="2402" priority="1236">
      <formula>IF(RIGHT(TEXT(AQ557,"0.#"),1)=".",TRUE,FALSE)</formula>
    </cfRule>
  </conditionalFormatting>
  <conditionalFormatting sqref="AQ558">
    <cfRule type="expression" dxfId="2401" priority="1233">
      <formula>IF(RIGHT(TEXT(AQ558,"0.#"),1)=".",FALSE,TRUE)</formula>
    </cfRule>
    <cfRule type="expression" dxfId="2400" priority="1234">
      <formula>IF(RIGHT(TEXT(AQ558,"0.#"),1)=".",TRUE,FALSE)</formula>
    </cfRule>
  </conditionalFormatting>
  <conditionalFormatting sqref="AQ556">
    <cfRule type="expression" dxfId="2399" priority="1231">
      <formula>IF(RIGHT(TEXT(AQ556,"0.#"),1)=".",FALSE,TRUE)</formula>
    </cfRule>
    <cfRule type="expression" dxfId="2398" priority="1232">
      <formula>IF(RIGHT(TEXT(AQ556,"0.#"),1)=".",TRUE,FALSE)</formula>
    </cfRule>
  </conditionalFormatting>
  <conditionalFormatting sqref="AE561">
    <cfRule type="expression" dxfId="2397" priority="1229">
      <formula>IF(RIGHT(TEXT(AE561,"0.#"),1)=".",FALSE,TRUE)</formula>
    </cfRule>
    <cfRule type="expression" dxfId="2396" priority="1230">
      <formula>IF(RIGHT(TEXT(AE561,"0.#"),1)=".",TRUE,FALSE)</formula>
    </cfRule>
  </conditionalFormatting>
  <conditionalFormatting sqref="AE562">
    <cfRule type="expression" dxfId="2395" priority="1227">
      <formula>IF(RIGHT(TEXT(AE562,"0.#"),1)=".",FALSE,TRUE)</formula>
    </cfRule>
    <cfRule type="expression" dxfId="2394" priority="1228">
      <formula>IF(RIGHT(TEXT(AE562,"0.#"),1)=".",TRUE,FALSE)</formula>
    </cfRule>
  </conditionalFormatting>
  <conditionalFormatting sqref="AE563">
    <cfRule type="expression" dxfId="2393" priority="1225">
      <formula>IF(RIGHT(TEXT(AE563,"0.#"),1)=".",FALSE,TRUE)</formula>
    </cfRule>
    <cfRule type="expression" dxfId="2392" priority="1226">
      <formula>IF(RIGHT(TEXT(AE563,"0.#"),1)=".",TRUE,FALSE)</formula>
    </cfRule>
  </conditionalFormatting>
  <conditionalFormatting sqref="AL1102:AO1131">
    <cfRule type="expression" dxfId="2391" priority="2881">
      <formula>IF(AND(AL1102&gt;=0, RIGHT(TEXT(AL1102,"0.#"),1)&lt;&gt;"."),TRUE,FALSE)</formula>
    </cfRule>
    <cfRule type="expression" dxfId="2390" priority="2882">
      <formula>IF(AND(AL1102&gt;=0, RIGHT(TEXT(AL1102,"0.#"),1)="."),TRUE,FALSE)</formula>
    </cfRule>
    <cfRule type="expression" dxfId="2389" priority="2883">
      <formula>IF(AND(AL1102&lt;0, RIGHT(TEXT(AL1102,"0.#"),1)&lt;&gt;"."),TRUE,FALSE)</formula>
    </cfRule>
    <cfRule type="expression" dxfId="2388" priority="2884">
      <formula>IF(AND(AL1102&lt;0, RIGHT(TEXT(AL1102,"0.#"),1)="."),TRUE,FALSE)</formula>
    </cfRule>
  </conditionalFormatting>
  <conditionalFormatting sqref="Y1102:Y1131">
    <cfRule type="expression" dxfId="2387" priority="2879">
      <formula>IF(RIGHT(TEXT(Y1102,"0.#"),1)=".",FALSE,TRUE)</formula>
    </cfRule>
    <cfRule type="expression" dxfId="2386" priority="2880">
      <formula>IF(RIGHT(TEXT(Y1102,"0.#"),1)=".",TRUE,FALSE)</formula>
    </cfRule>
  </conditionalFormatting>
  <conditionalFormatting sqref="AQ553">
    <cfRule type="expression" dxfId="2385" priority="1263">
      <formula>IF(RIGHT(TEXT(AQ553,"0.#"),1)=".",FALSE,TRUE)</formula>
    </cfRule>
    <cfRule type="expression" dxfId="2384" priority="1264">
      <formula>IF(RIGHT(TEXT(AQ553,"0.#"),1)=".",TRUE,FALSE)</formula>
    </cfRule>
  </conditionalFormatting>
  <conditionalFormatting sqref="AU552">
    <cfRule type="expression" dxfId="2383" priority="1275">
      <formula>IF(RIGHT(TEXT(AU552,"0.#"),1)=".",FALSE,TRUE)</formula>
    </cfRule>
    <cfRule type="expression" dxfId="2382" priority="1276">
      <formula>IF(RIGHT(TEXT(AU552,"0.#"),1)=".",TRUE,FALSE)</formula>
    </cfRule>
  </conditionalFormatting>
  <conditionalFormatting sqref="AE552">
    <cfRule type="expression" dxfId="2381" priority="1287">
      <formula>IF(RIGHT(TEXT(AE552,"0.#"),1)=".",FALSE,TRUE)</formula>
    </cfRule>
    <cfRule type="expression" dxfId="2380" priority="1288">
      <formula>IF(RIGHT(TEXT(AE552,"0.#"),1)=".",TRUE,FALSE)</formula>
    </cfRule>
  </conditionalFormatting>
  <conditionalFormatting sqref="AQ548">
    <cfRule type="expression" dxfId="2379" priority="1293">
      <formula>IF(RIGHT(TEXT(AQ548,"0.#"),1)=".",FALSE,TRUE)</formula>
    </cfRule>
    <cfRule type="expression" dxfId="2378" priority="1294">
      <formula>IF(RIGHT(TEXT(AQ548,"0.#"),1)=".",TRUE,FALSE)</formula>
    </cfRule>
  </conditionalFormatting>
  <conditionalFormatting sqref="AL837:AO866">
    <cfRule type="expression" dxfId="2377" priority="2833">
      <formula>IF(AND(AL837&gt;=0, RIGHT(TEXT(AL837,"0.#"),1)&lt;&gt;"."),TRUE,FALSE)</formula>
    </cfRule>
    <cfRule type="expression" dxfId="2376" priority="2834">
      <formula>IF(AND(AL837&gt;=0, RIGHT(TEXT(AL837,"0.#"),1)="."),TRUE,FALSE)</formula>
    </cfRule>
    <cfRule type="expression" dxfId="2375" priority="2835">
      <formula>IF(AND(AL837&lt;0, RIGHT(TEXT(AL837,"0.#"),1)&lt;&gt;"."),TRUE,FALSE)</formula>
    </cfRule>
    <cfRule type="expression" dxfId="2374" priority="2836">
      <formula>IF(AND(AL837&lt;0, RIGHT(TEXT(AL837,"0.#"),1)="."),TRUE,FALSE)</formula>
    </cfRule>
  </conditionalFormatting>
  <conditionalFormatting sqref="Y837:Y838">
    <cfRule type="expression" dxfId="2373" priority="2831">
      <formula>IF(RIGHT(TEXT(Y837,"0.#"),1)=".",FALSE,TRUE)</formula>
    </cfRule>
    <cfRule type="expression" dxfId="2372" priority="2832">
      <formula>IF(RIGHT(TEXT(Y837,"0.#"),1)=".",TRUE,FALSE)</formula>
    </cfRule>
  </conditionalFormatting>
  <conditionalFormatting sqref="AE492">
    <cfRule type="expression" dxfId="2371" priority="1619">
      <formula>IF(RIGHT(TEXT(AE492,"0.#"),1)=".",FALSE,TRUE)</formula>
    </cfRule>
    <cfRule type="expression" dxfId="2370" priority="1620">
      <formula>IF(RIGHT(TEXT(AE492,"0.#"),1)=".",TRUE,FALSE)</formula>
    </cfRule>
  </conditionalFormatting>
  <conditionalFormatting sqref="AE493">
    <cfRule type="expression" dxfId="2369" priority="1617">
      <formula>IF(RIGHT(TEXT(AE493,"0.#"),1)=".",FALSE,TRUE)</formula>
    </cfRule>
    <cfRule type="expression" dxfId="2368" priority="1618">
      <formula>IF(RIGHT(TEXT(AE493,"0.#"),1)=".",TRUE,FALSE)</formula>
    </cfRule>
  </conditionalFormatting>
  <conditionalFormatting sqref="AE494">
    <cfRule type="expression" dxfId="2367" priority="1615">
      <formula>IF(RIGHT(TEXT(AE494,"0.#"),1)=".",FALSE,TRUE)</formula>
    </cfRule>
    <cfRule type="expression" dxfId="2366" priority="1616">
      <formula>IF(RIGHT(TEXT(AE494,"0.#"),1)=".",TRUE,FALSE)</formula>
    </cfRule>
  </conditionalFormatting>
  <conditionalFormatting sqref="AQ493">
    <cfRule type="expression" dxfId="2365" priority="1595">
      <formula>IF(RIGHT(TEXT(AQ493,"0.#"),1)=".",FALSE,TRUE)</formula>
    </cfRule>
    <cfRule type="expression" dxfId="2364" priority="1596">
      <formula>IF(RIGHT(TEXT(AQ493,"0.#"),1)=".",TRUE,FALSE)</formula>
    </cfRule>
  </conditionalFormatting>
  <conditionalFormatting sqref="AQ494">
    <cfRule type="expression" dxfId="2363" priority="1593">
      <formula>IF(RIGHT(TEXT(AQ494,"0.#"),1)=".",FALSE,TRUE)</formula>
    </cfRule>
    <cfRule type="expression" dxfId="2362" priority="1594">
      <formula>IF(RIGHT(TEXT(AQ494,"0.#"),1)=".",TRUE,FALSE)</formula>
    </cfRule>
  </conditionalFormatting>
  <conditionalFormatting sqref="AQ492">
    <cfRule type="expression" dxfId="2361" priority="1591">
      <formula>IF(RIGHT(TEXT(AQ492,"0.#"),1)=".",FALSE,TRUE)</formula>
    </cfRule>
    <cfRule type="expression" dxfId="2360" priority="1592">
      <formula>IF(RIGHT(TEXT(AQ492,"0.#"),1)=".",TRUE,FALSE)</formula>
    </cfRule>
  </conditionalFormatting>
  <conditionalFormatting sqref="AU494">
    <cfRule type="expression" dxfId="2359" priority="1603">
      <formula>IF(RIGHT(TEXT(AU494,"0.#"),1)=".",FALSE,TRUE)</formula>
    </cfRule>
    <cfRule type="expression" dxfId="2358" priority="1604">
      <formula>IF(RIGHT(TEXT(AU494,"0.#"),1)=".",TRUE,FALSE)</formula>
    </cfRule>
  </conditionalFormatting>
  <conditionalFormatting sqref="AU492">
    <cfRule type="expression" dxfId="2357" priority="1607">
      <formula>IF(RIGHT(TEXT(AU492,"0.#"),1)=".",FALSE,TRUE)</formula>
    </cfRule>
    <cfRule type="expression" dxfId="2356" priority="1608">
      <formula>IF(RIGHT(TEXT(AU492,"0.#"),1)=".",TRUE,FALSE)</formula>
    </cfRule>
  </conditionalFormatting>
  <conditionalFormatting sqref="AU493">
    <cfRule type="expression" dxfId="2355" priority="1605">
      <formula>IF(RIGHT(TEXT(AU493,"0.#"),1)=".",FALSE,TRUE)</formula>
    </cfRule>
    <cfRule type="expression" dxfId="2354" priority="1606">
      <formula>IF(RIGHT(TEXT(AU493,"0.#"),1)=".",TRUE,FALSE)</formula>
    </cfRule>
  </conditionalFormatting>
  <conditionalFormatting sqref="AU583">
    <cfRule type="expression" dxfId="2353" priority="1123">
      <formula>IF(RIGHT(TEXT(AU583,"0.#"),1)=".",FALSE,TRUE)</formula>
    </cfRule>
    <cfRule type="expression" dxfId="2352" priority="1124">
      <formula>IF(RIGHT(TEXT(AU583,"0.#"),1)=".",TRUE,FALSE)</formula>
    </cfRule>
  </conditionalFormatting>
  <conditionalFormatting sqref="AU582">
    <cfRule type="expression" dxfId="2351" priority="1125">
      <formula>IF(RIGHT(TEXT(AU582,"0.#"),1)=".",FALSE,TRUE)</formula>
    </cfRule>
    <cfRule type="expression" dxfId="2350" priority="1126">
      <formula>IF(RIGHT(TEXT(AU582,"0.#"),1)=".",TRUE,FALSE)</formula>
    </cfRule>
  </conditionalFormatting>
  <conditionalFormatting sqref="AE499">
    <cfRule type="expression" dxfId="2349" priority="1585">
      <formula>IF(RIGHT(TEXT(AE499,"0.#"),1)=".",FALSE,TRUE)</formula>
    </cfRule>
    <cfRule type="expression" dxfId="2348" priority="1586">
      <formula>IF(RIGHT(TEXT(AE499,"0.#"),1)=".",TRUE,FALSE)</formula>
    </cfRule>
  </conditionalFormatting>
  <conditionalFormatting sqref="AE497">
    <cfRule type="expression" dxfId="2347" priority="1589">
      <formula>IF(RIGHT(TEXT(AE497,"0.#"),1)=".",FALSE,TRUE)</formula>
    </cfRule>
    <cfRule type="expression" dxfId="2346" priority="1590">
      <formula>IF(RIGHT(TEXT(AE497,"0.#"),1)=".",TRUE,FALSE)</formula>
    </cfRule>
  </conditionalFormatting>
  <conditionalFormatting sqref="AE498">
    <cfRule type="expression" dxfId="2345" priority="1587">
      <formula>IF(RIGHT(TEXT(AE498,"0.#"),1)=".",FALSE,TRUE)</formula>
    </cfRule>
    <cfRule type="expression" dxfId="2344" priority="1588">
      <formula>IF(RIGHT(TEXT(AE498,"0.#"),1)=".",TRUE,FALSE)</formula>
    </cfRule>
  </conditionalFormatting>
  <conditionalFormatting sqref="AU499">
    <cfRule type="expression" dxfId="2343" priority="1573">
      <formula>IF(RIGHT(TEXT(AU499,"0.#"),1)=".",FALSE,TRUE)</formula>
    </cfRule>
    <cfRule type="expression" dxfId="2342" priority="1574">
      <formula>IF(RIGHT(TEXT(AU499,"0.#"),1)=".",TRUE,FALSE)</formula>
    </cfRule>
  </conditionalFormatting>
  <conditionalFormatting sqref="AU497">
    <cfRule type="expression" dxfId="2341" priority="1577">
      <formula>IF(RIGHT(TEXT(AU497,"0.#"),1)=".",FALSE,TRUE)</formula>
    </cfRule>
    <cfRule type="expression" dxfId="2340" priority="1578">
      <formula>IF(RIGHT(TEXT(AU497,"0.#"),1)=".",TRUE,FALSE)</formula>
    </cfRule>
  </conditionalFormatting>
  <conditionalFormatting sqref="AU498">
    <cfRule type="expression" dxfId="2339" priority="1575">
      <formula>IF(RIGHT(TEXT(AU498,"0.#"),1)=".",FALSE,TRUE)</formula>
    </cfRule>
    <cfRule type="expression" dxfId="2338" priority="1576">
      <formula>IF(RIGHT(TEXT(AU498,"0.#"),1)=".",TRUE,FALSE)</formula>
    </cfRule>
  </conditionalFormatting>
  <conditionalFormatting sqref="AQ497">
    <cfRule type="expression" dxfId="2337" priority="1561">
      <formula>IF(RIGHT(TEXT(AQ497,"0.#"),1)=".",FALSE,TRUE)</formula>
    </cfRule>
    <cfRule type="expression" dxfId="2336" priority="1562">
      <formula>IF(RIGHT(TEXT(AQ497,"0.#"),1)=".",TRUE,FALSE)</formula>
    </cfRule>
  </conditionalFormatting>
  <conditionalFormatting sqref="AQ498">
    <cfRule type="expression" dxfId="2335" priority="1565">
      <formula>IF(RIGHT(TEXT(AQ498,"0.#"),1)=".",FALSE,TRUE)</formula>
    </cfRule>
    <cfRule type="expression" dxfId="2334" priority="1566">
      <formula>IF(RIGHT(TEXT(AQ498,"0.#"),1)=".",TRUE,FALSE)</formula>
    </cfRule>
  </conditionalFormatting>
  <conditionalFormatting sqref="AQ499">
    <cfRule type="expression" dxfId="2333" priority="1563">
      <formula>IF(RIGHT(TEXT(AQ499,"0.#"),1)=".",FALSE,TRUE)</formula>
    </cfRule>
    <cfRule type="expression" dxfId="2332" priority="1564">
      <formula>IF(RIGHT(TEXT(AQ499,"0.#"),1)=".",TRUE,FALSE)</formula>
    </cfRule>
  </conditionalFormatting>
  <conditionalFormatting sqref="AE504">
    <cfRule type="expression" dxfId="2331" priority="1555">
      <formula>IF(RIGHT(TEXT(AE504,"0.#"),1)=".",FALSE,TRUE)</formula>
    </cfRule>
    <cfRule type="expression" dxfId="2330" priority="1556">
      <formula>IF(RIGHT(TEXT(AE504,"0.#"),1)=".",TRUE,FALSE)</formula>
    </cfRule>
  </conditionalFormatting>
  <conditionalFormatting sqref="AE502">
    <cfRule type="expression" dxfId="2329" priority="1559">
      <formula>IF(RIGHT(TEXT(AE502,"0.#"),1)=".",FALSE,TRUE)</formula>
    </cfRule>
    <cfRule type="expression" dxfId="2328" priority="1560">
      <formula>IF(RIGHT(TEXT(AE502,"0.#"),1)=".",TRUE,FALSE)</formula>
    </cfRule>
  </conditionalFormatting>
  <conditionalFormatting sqref="AE503">
    <cfRule type="expression" dxfId="2327" priority="1557">
      <formula>IF(RIGHT(TEXT(AE503,"0.#"),1)=".",FALSE,TRUE)</formula>
    </cfRule>
    <cfRule type="expression" dxfId="2326" priority="1558">
      <formula>IF(RIGHT(TEXT(AE503,"0.#"),1)=".",TRUE,FALSE)</formula>
    </cfRule>
  </conditionalFormatting>
  <conditionalFormatting sqref="AU504">
    <cfRule type="expression" dxfId="2325" priority="1543">
      <formula>IF(RIGHT(TEXT(AU504,"0.#"),1)=".",FALSE,TRUE)</formula>
    </cfRule>
    <cfRule type="expression" dxfId="2324" priority="1544">
      <formula>IF(RIGHT(TEXT(AU504,"0.#"),1)=".",TRUE,FALSE)</formula>
    </cfRule>
  </conditionalFormatting>
  <conditionalFormatting sqref="AU502">
    <cfRule type="expression" dxfId="2323" priority="1547">
      <formula>IF(RIGHT(TEXT(AU502,"0.#"),1)=".",FALSE,TRUE)</formula>
    </cfRule>
    <cfRule type="expression" dxfId="2322" priority="1548">
      <formula>IF(RIGHT(TEXT(AU502,"0.#"),1)=".",TRUE,FALSE)</formula>
    </cfRule>
  </conditionalFormatting>
  <conditionalFormatting sqref="AU503">
    <cfRule type="expression" dxfId="2321" priority="1545">
      <formula>IF(RIGHT(TEXT(AU503,"0.#"),1)=".",FALSE,TRUE)</formula>
    </cfRule>
    <cfRule type="expression" dxfId="2320" priority="1546">
      <formula>IF(RIGHT(TEXT(AU503,"0.#"),1)=".",TRUE,FALSE)</formula>
    </cfRule>
  </conditionalFormatting>
  <conditionalFormatting sqref="AQ502">
    <cfRule type="expression" dxfId="2319" priority="1531">
      <formula>IF(RIGHT(TEXT(AQ502,"0.#"),1)=".",FALSE,TRUE)</formula>
    </cfRule>
    <cfRule type="expression" dxfId="2318" priority="1532">
      <formula>IF(RIGHT(TEXT(AQ502,"0.#"),1)=".",TRUE,FALSE)</formula>
    </cfRule>
  </conditionalFormatting>
  <conditionalFormatting sqref="AQ503">
    <cfRule type="expression" dxfId="2317" priority="1535">
      <formula>IF(RIGHT(TEXT(AQ503,"0.#"),1)=".",FALSE,TRUE)</formula>
    </cfRule>
    <cfRule type="expression" dxfId="2316" priority="1536">
      <formula>IF(RIGHT(TEXT(AQ503,"0.#"),1)=".",TRUE,FALSE)</formula>
    </cfRule>
  </conditionalFormatting>
  <conditionalFormatting sqref="AQ504">
    <cfRule type="expression" dxfId="2315" priority="1533">
      <formula>IF(RIGHT(TEXT(AQ504,"0.#"),1)=".",FALSE,TRUE)</formula>
    </cfRule>
    <cfRule type="expression" dxfId="2314" priority="1534">
      <formula>IF(RIGHT(TEXT(AQ504,"0.#"),1)=".",TRUE,FALSE)</formula>
    </cfRule>
  </conditionalFormatting>
  <conditionalFormatting sqref="AE509">
    <cfRule type="expression" dxfId="2313" priority="1525">
      <formula>IF(RIGHT(TEXT(AE509,"0.#"),1)=".",FALSE,TRUE)</formula>
    </cfRule>
    <cfRule type="expression" dxfId="2312" priority="1526">
      <formula>IF(RIGHT(TEXT(AE509,"0.#"),1)=".",TRUE,FALSE)</formula>
    </cfRule>
  </conditionalFormatting>
  <conditionalFormatting sqref="AE507">
    <cfRule type="expression" dxfId="2311" priority="1529">
      <formula>IF(RIGHT(TEXT(AE507,"0.#"),1)=".",FALSE,TRUE)</formula>
    </cfRule>
    <cfRule type="expression" dxfId="2310" priority="1530">
      <formula>IF(RIGHT(TEXT(AE507,"0.#"),1)=".",TRUE,FALSE)</formula>
    </cfRule>
  </conditionalFormatting>
  <conditionalFormatting sqref="AE508">
    <cfRule type="expression" dxfId="2309" priority="1527">
      <formula>IF(RIGHT(TEXT(AE508,"0.#"),1)=".",FALSE,TRUE)</formula>
    </cfRule>
    <cfRule type="expression" dxfId="2308" priority="1528">
      <formula>IF(RIGHT(TEXT(AE508,"0.#"),1)=".",TRUE,FALSE)</formula>
    </cfRule>
  </conditionalFormatting>
  <conditionalFormatting sqref="AU509">
    <cfRule type="expression" dxfId="2307" priority="1513">
      <formula>IF(RIGHT(TEXT(AU509,"0.#"),1)=".",FALSE,TRUE)</formula>
    </cfRule>
    <cfRule type="expression" dxfId="2306" priority="1514">
      <formula>IF(RIGHT(TEXT(AU509,"0.#"),1)=".",TRUE,FALSE)</formula>
    </cfRule>
  </conditionalFormatting>
  <conditionalFormatting sqref="AU507">
    <cfRule type="expression" dxfId="2305" priority="1517">
      <formula>IF(RIGHT(TEXT(AU507,"0.#"),1)=".",FALSE,TRUE)</formula>
    </cfRule>
    <cfRule type="expression" dxfId="2304" priority="1518">
      <formula>IF(RIGHT(TEXT(AU507,"0.#"),1)=".",TRUE,FALSE)</formula>
    </cfRule>
  </conditionalFormatting>
  <conditionalFormatting sqref="AU508">
    <cfRule type="expression" dxfId="2303" priority="1515">
      <formula>IF(RIGHT(TEXT(AU508,"0.#"),1)=".",FALSE,TRUE)</formula>
    </cfRule>
    <cfRule type="expression" dxfId="2302" priority="1516">
      <formula>IF(RIGHT(TEXT(AU508,"0.#"),1)=".",TRUE,FALSE)</formula>
    </cfRule>
  </conditionalFormatting>
  <conditionalFormatting sqref="AQ507">
    <cfRule type="expression" dxfId="2301" priority="1501">
      <formula>IF(RIGHT(TEXT(AQ507,"0.#"),1)=".",FALSE,TRUE)</formula>
    </cfRule>
    <cfRule type="expression" dxfId="2300" priority="1502">
      <formula>IF(RIGHT(TEXT(AQ507,"0.#"),1)=".",TRUE,FALSE)</formula>
    </cfRule>
  </conditionalFormatting>
  <conditionalFormatting sqref="AQ508">
    <cfRule type="expression" dxfId="2299" priority="1505">
      <formula>IF(RIGHT(TEXT(AQ508,"0.#"),1)=".",FALSE,TRUE)</formula>
    </cfRule>
    <cfRule type="expression" dxfId="2298" priority="1506">
      <formula>IF(RIGHT(TEXT(AQ508,"0.#"),1)=".",TRUE,FALSE)</formula>
    </cfRule>
  </conditionalFormatting>
  <conditionalFormatting sqref="AQ509">
    <cfRule type="expression" dxfId="2297" priority="1503">
      <formula>IF(RIGHT(TEXT(AQ509,"0.#"),1)=".",FALSE,TRUE)</formula>
    </cfRule>
    <cfRule type="expression" dxfId="2296" priority="1504">
      <formula>IF(RIGHT(TEXT(AQ509,"0.#"),1)=".",TRUE,FALSE)</formula>
    </cfRule>
  </conditionalFormatting>
  <conditionalFormatting sqref="AE465">
    <cfRule type="expression" dxfId="2295" priority="1795">
      <formula>IF(RIGHT(TEXT(AE465,"0.#"),1)=".",FALSE,TRUE)</formula>
    </cfRule>
    <cfRule type="expression" dxfId="2294" priority="1796">
      <formula>IF(RIGHT(TEXT(AE465,"0.#"),1)=".",TRUE,FALSE)</formula>
    </cfRule>
  </conditionalFormatting>
  <conditionalFormatting sqref="AE463">
    <cfRule type="expression" dxfId="2293" priority="1799">
      <formula>IF(RIGHT(TEXT(AE463,"0.#"),1)=".",FALSE,TRUE)</formula>
    </cfRule>
    <cfRule type="expression" dxfId="2292" priority="1800">
      <formula>IF(RIGHT(TEXT(AE463,"0.#"),1)=".",TRUE,FALSE)</formula>
    </cfRule>
  </conditionalFormatting>
  <conditionalFormatting sqref="AE464">
    <cfRule type="expression" dxfId="2291" priority="1797">
      <formula>IF(RIGHT(TEXT(AE464,"0.#"),1)=".",FALSE,TRUE)</formula>
    </cfRule>
    <cfRule type="expression" dxfId="2290" priority="1798">
      <formula>IF(RIGHT(TEXT(AE464,"0.#"),1)=".",TRUE,FALSE)</formula>
    </cfRule>
  </conditionalFormatting>
  <conditionalFormatting sqref="AM465">
    <cfRule type="expression" dxfId="2289" priority="1789">
      <formula>IF(RIGHT(TEXT(AM465,"0.#"),1)=".",FALSE,TRUE)</formula>
    </cfRule>
    <cfRule type="expression" dxfId="2288" priority="1790">
      <formula>IF(RIGHT(TEXT(AM465,"0.#"),1)=".",TRUE,FALSE)</formula>
    </cfRule>
  </conditionalFormatting>
  <conditionalFormatting sqref="AM463">
    <cfRule type="expression" dxfId="2287" priority="1793">
      <formula>IF(RIGHT(TEXT(AM463,"0.#"),1)=".",FALSE,TRUE)</formula>
    </cfRule>
    <cfRule type="expression" dxfId="2286" priority="1794">
      <formula>IF(RIGHT(TEXT(AM463,"0.#"),1)=".",TRUE,FALSE)</formula>
    </cfRule>
  </conditionalFormatting>
  <conditionalFormatting sqref="AM464">
    <cfRule type="expression" dxfId="2285" priority="1791">
      <formula>IF(RIGHT(TEXT(AM464,"0.#"),1)=".",FALSE,TRUE)</formula>
    </cfRule>
    <cfRule type="expression" dxfId="2284" priority="1792">
      <formula>IF(RIGHT(TEXT(AM464,"0.#"),1)=".",TRUE,FALSE)</formula>
    </cfRule>
  </conditionalFormatting>
  <conditionalFormatting sqref="AU465">
    <cfRule type="expression" dxfId="2283" priority="1783">
      <formula>IF(RIGHT(TEXT(AU465,"0.#"),1)=".",FALSE,TRUE)</formula>
    </cfRule>
    <cfRule type="expression" dxfId="2282" priority="1784">
      <formula>IF(RIGHT(TEXT(AU465,"0.#"),1)=".",TRUE,FALSE)</formula>
    </cfRule>
  </conditionalFormatting>
  <conditionalFormatting sqref="AU463">
    <cfRule type="expression" dxfId="2281" priority="1787">
      <formula>IF(RIGHT(TEXT(AU463,"0.#"),1)=".",FALSE,TRUE)</formula>
    </cfRule>
    <cfRule type="expression" dxfId="2280" priority="1788">
      <formula>IF(RIGHT(TEXT(AU463,"0.#"),1)=".",TRUE,FALSE)</formula>
    </cfRule>
  </conditionalFormatting>
  <conditionalFormatting sqref="AU464">
    <cfRule type="expression" dxfId="2279" priority="1785">
      <formula>IF(RIGHT(TEXT(AU464,"0.#"),1)=".",FALSE,TRUE)</formula>
    </cfRule>
    <cfRule type="expression" dxfId="2278" priority="1786">
      <formula>IF(RIGHT(TEXT(AU464,"0.#"),1)=".",TRUE,FALSE)</formula>
    </cfRule>
  </conditionalFormatting>
  <conditionalFormatting sqref="AI465">
    <cfRule type="expression" dxfId="2277" priority="1777">
      <formula>IF(RIGHT(TEXT(AI465,"0.#"),1)=".",FALSE,TRUE)</formula>
    </cfRule>
    <cfRule type="expression" dxfId="2276" priority="1778">
      <formula>IF(RIGHT(TEXT(AI465,"0.#"),1)=".",TRUE,FALSE)</formula>
    </cfRule>
  </conditionalFormatting>
  <conditionalFormatting sqref="AI463">
    <cfRule type="expression" dxfId="2275" priority="1781">
      <formula>IF(RIGHT(TEXT(AI463,"0.#"),1)=".",FALSE,TRUE)</formula>
    </cfRule>
    <cfRule type="expression" dxfId="2274" priority="1782">
      <formula>IF(RIGHT(TEXT(AI463,"0.#"),1)=".",TRUE,FALSE)</formula>
    </cfRule>
  </conditionalFormatting>
  <conditionalFormatting sqref="AI464">
    <cfRule type="expression" dxfId="2273" priority="1779">
      <formula>IF(RIGHT(TEXT(AI464,"0.#"),1)=".",FALSE,TRUE)</formula>
    </cfRule>
    <cfRule type="expression" dxfId="2272" priority="1780">
      <formula>IF(RIGHT(TEXT(AI464,"0.#"),1)=".",TRUE,FALSE)</formula>
    </cfRule>
  </conditionalFormatting>
  <conditionalFormatting sqref="AQ463">
    <cfRule type="expression" dxfId="2271" priority="1771">
      <formula>IF(RIGHT(TEXT(AQ463,"0.#"),1)=".",FALSE,TRUE)</formula>
    </cfRule>
    <cfRule type="expression" dxfId="2270" priority="1772">
      <formula>IF(RIGHT(TEXT(AQ463,"0.#"),1)=".",TRUE,FALSE)</formula>
    </cfRule>
  </conditionalFormatting>
  <conditionalFormatting sqref="AQ464">
    <cfRule type="expression" dxfId="2269" priority="1775">
      <formula>IF(RIGHT(TEXT(AQ464,"0.#"),1)=".",FALSE,TRUE)</formula>
    </cfRule>
    <cfRule type="expression" dxfId="2268" priority="1776">
      <formula>IF(RIGHT(TEXT(AQ464,"0.#"),1)=".",TRUE,FALSE)</formula>
    </cfRule>
  </conditionalFormatting>
  <conditionalFormatting sqref="AQ465">
    <cfRule type="expression" dxfId="2267" priority="1773">
      <formula>IF(RIGHT(TEXT(AQ465,"0.#"),1)=".",FALSE,TRUE)</formula>
    </cfRule>
    <cfRule type="expression" dxfId="2266" priority="1774">
      <formula>IF(RIGHT(TEXT(AQ465,"0.#"),1)=".",TRUE,FALSE)</formula>
    </cfRule>
  </conditionalFormatting>
  <conditionalFormatting sqref="AE470">
    <cfRule type="expression" dxfId="2265" priority="1765">
      <formula>IF(RIGHT(TEXT(AE470,"0.#"),1)=".",FALSE,TRUE)</formula>
    </cfRule>
    <cfRule type="expression" dxfId="2264" priority="1766">
      <formula>IF(RIGHT(TEXT(AE470,"0.#"),1)=".",TRUE,FALSE)</formula>
    </cfRule>
  </conditionalFormatting>
  <conditionalFormatting sqref="AE468">
    <cfRule type="expression" dxfId="2263" priority="1769">
      <formula>IF(RIGHT(TEXT(AE468,"0.#"),1)=".",FALSE,TRUE)</formula>
    </cfRule>
    <cfRule type="expression" dxfId="2262" priority="1770">
      <formula>IF(RIGHT(TEXT(AE468,"0.#"),1)=".",TRUE,FALSE)</formula>
    </cfRule>
  </conditionalFormatting>
  <conditionalFormatting sqref="AE469">
    <cfRule type="expression" dxfId="2261" priority="1767">
      <formula>IF(RIGHT(TEXT(AE469,"0.#"),1)=".",FALSE,TRUE)</formula>
    </cfRule>
    <cfRule type="expression" dxfId="2260" priority="1768">
      <formula>IF(RIGHT(TEXT(AE469,"0.#"),1)=".",TRUE,FALSE)</formula>
    </cfRule>
  </conditionalFormatting>
  <conditionalFormatting sqref="AM470">
    <cfRule type="expression" dxfId="2259" priority="1759">
      <formula>IF(RIGHT(TEXT(AM470,"0.#"),1)=".",FALSE,TRUE)</formula>
    </cfRule>
    <cfRule type="expression" dxfId="2258" priority="1760">
      <formula>IF(RIGHT(TEXT(AM470,"0.#"),1)=".",TRUE,FALSE)</formula>
    </cfRule>
  </conditionalFormatting>
  <conditionalFormatting sqref="AM468">
    <cfRule type="expression" dxfId="2257" priority="1763">
      <formula>IF(RIGHT(TEXT(AM468,"0.#"),1)=".",FALSE,TRUE)</formula>
    </cfRule>
    <cfRule type="expression" dxfId="2256" priority="1764">
      <formula>IF(RIGHT(TEXT(AM468,"0.#"),1)=".",TRUE,FALSE)</formula>
    </cfRule>
  </conditionalFormatting>
  <conditionalFormatting sqref="AM469">
    <cfRule type="expression" dxfId="2255" priority="1761">
      <formula>IF(RIGHT(TEXT(AM469,"0.#"),1)=".",FALSE,TRUE)</formula>
    </cfRule>
    <cfRule type="expression" dxfId="2254" priority="1762">
      <formula>IF(RIGHT(TEXT(AM469,"0.#"),1)=".",TRUE,FALSE)</formula>
    </cfRule>
  </conditionalFormatting>
  <conditionalFormatting sqref="AU470">
    <cfRule type="expression" dxfId="2253" priority="1753">
      <formula>IF(RIGHT(TEXT(AU470,"0.#"),1)=".",FALSE,TRUE)</formula>
    </cfRule>
    <cfRule type="expression" dxfId="2252" priority="1754">
      <formula>IF(RIGHT(TEXT(AU470,"0.#"),1)=".",TRUE,FALSE)</formula>
    </cfRule>
  </conditionalFormatting>
  <conditionalFormatting sqref="AU468">
    <cfRule type="expression" dxfId="2251" priority="1757">
      <formula>IF(RIGHT(TEXT(AU468,"0.#"),1)=".",FALSE,TRUE)</formula>
    </cfRule>
    <cfRule type="expression" dxfId="2250" priority="1758">
      <formula>IF(RIGHT(TEXT(AU468,"0.#"),1)=".",TRUE,FALSE)</formula>
    </cfRule>
  </conditionalFormatting>
  <conditionalFormatting sqref="AU469">
    <cfRule type="expression" dxfId="2249" priority="1755">
      <formula>IF(RIGHT(TEXT(AU469,"0.#"),1)=".",FALSE,TRUE)</formula>
    </cfRule>
    <cfRule type="expression" dxfId="2248" priority="1756">
      <formula>IF(RIGHT(TEXT(AU469,"0.#"),1)=".",TRUE,FALSE)</formula>
    </cfRule>
  </conditionalFormatting>
  <conditionalFormatting sqref="AI470">
    <cfRule type="expression" dxfId="2247" priority="1747">
      <formula>IF(RIGHT(TEXT(AI470,"0.#"),1)=".",FALSE,TRUE)</formula>
    </cfRule>
    <cfRule type="expression" dxfId="2246" priority="1748">
      <formula>IF(RIGHT(TEXT(AI470,"0.#"),1)=".",TRUE,FALSE)</formula>
    </cfRule>
  </conditionalFormatting>
  <conditionalFormatting sqref="AI468">
    <cfRule type="expression" dxfId="2245" priority="1751">
      <formula>IF(RIGHT(TEXT(AI468,"0.#"),1)=".",FALSE,TRUE)</formula>
    </cfRule>
    <cfRule type="expression" dxfId="2244" priority="1752">
      <formula>IF(RIGHT(TEXT(AI468,"0.#"),1)=".",TRUE,FALSE)</formula>
    </cfRule>
  </conditionalFormatting>
  <conditionalFormatting sqref="AI469">
    <cfRule type="expression" dxfId="2243" priority="1749">
      <formula>IF(RIGHT(TEXT(AI469,"0.#"),1)=".",FALSE,TRUE)</formula>
    </cfRule>
    <cfRule type="expression" dxfId="2242" priority="1750">
      <formula>IF(RIGHT(TEXT(AI469,"0.#"),1)=".",TRUE,FALSE)</formula>
    </cfRule>
  </conditionalFormatting>
  <conditionalFormatting sqref="AQ468">
    <cfRule type="expression" dxfId="2241" priority="1741">
      <formula>IF(RIGHT(TEXT(AQ468,"0.#"),1)=".",FALSE,TRUE)</formula>
    </cfRule>
    <cfRule type="expression" dxfId="2240" priority="1742">
      <formula>IF(RIGHT(TEXT(AQ468,"0.#"),1)=".",TRUE,FALSE)</formula>
    </cfRule>
  </conditionalFormatting>
  <conditionalFormatting sqref="AQ469">
    <cfRule type="expression" dxfId="2239" priority="1745">
      <formula>IF(RIGHT(TEXT(AQ469,"0.#"),1)=".",FALSE,TRUE)</formula>
    </cfRule>
    <cfRule type="expression" dxfId="2238" priority="1746">
      <formula>IF(RIGHT(TEXT(AQ469,"0.#"),1)=".",TRUE,FALSE)</formula>
    </cfRule>
  </conditionalFormatting>
  <conditionalFormatting sqref="AQ470">
    <cfRule type="expression" dxfId="2237" priority="1743">
      <formula>IF(RIGHT(TEXT(AQ470,"0.#"),1)=".",FALSE,TRUE)</formula>
    </cfRule>
    <cfRule type="expression" dxfId="2236" priority="1744">
      <formula>IF(RIGHT(TEXT(AQ470,"0.#"),1)=".",TRUE,FALSE)</formula>
    </cfRule>
  </conditionalFormatting>
  <conditionalFormatting sqref="AE475">
    <cfRule type="expression" dxfId="2235" priority="1735">
      <formula>IF(RIGHT(TEXT(AE475,"0.#"),1)=".",FALSE,TRUE)</formula>
    </cfRule>
    <cfRule type="expression" dxfId="2234" priority="1736">
      <formula>IF(RIGHT(TEXT(AE475,"0.#"),1)=".",TRUE,FALSE)</formula>
    </cfRule>
  </conditionalFormatting>
  <conditionalFormatting sqref="AE473">
    <cfRule type="expression" dxfId="2233" priority="1739">
      <formula>IF(RIGHT(TEXT(AE473,"0.#"),1)=".",FALSE,TRUE)</formula>
    </cfRule>
    <cfRule type="expression" dxfId="2232" priority="1740">
      <formula>IF(RIGHT(TEXT(AE473,"0.#"),1)=".",TRUE,FALSE)</formula>
    </cfRule>
  </conditionalFormatting>
  <conditionalFormatting sqref="AE474">
    <cfRule type="expression" dxfId="2231" priority="1737">
      <formula>IF(RIGHT(TEXT(AE474,"0.#"),1)=".",FALSE,TRUE)</formula>
    </cfRule>
    <cfRule type="expression" dxfId="2230" priority="1738">
      <formula>IF(RIGHT(TEXT(AE474,"0.#"),1)=".",TRUE,FALSE)</formula>
    </cfRule>
  </conditionalFormatting>
  <conditionalFormatting sqref="AM475">
    <cfRule type="expression" dxfId="2229" priority="1729">
      <formula>IF(RIGHT(TEXT(AM475,"0.#"),1)=".",FALSE,TRUE)</formula>
    </cfRule>
    <cfRule type="expression" dxfId="2228" priority="1730">
      <formula>IF(RIGHT(TEXT(AM475,"0.#"),1)=".",TRUE,FALSE)</formula>
    </cfRule>
  </conditionalFormatting>
  <conditionalFormatting sqref="AM473">
    <cfRule type="expression" dxfId="2227" priority="1733">
      <formula>IF(RIGHT(TEXT(AM473,"0.#"),1)=".",FALSE,TRUE)</formula>
    </cfRule>
    <cfRule type="expression" dxfId="2226" priority="1734">
      <formula>IF(RIGHT(TEXT(AM473,"0.#"),1)=".",TRUE,FALSE)</formula>
    </cfRule>
  </conditionalFormatting>
  <conditionalFormatting sqref="AM474">
    <cfRule type="expression" dxfId="2225" priority="1731">
      <formula>IF(RIGHT(TEXT(AM474,"0.#"),1)=".",FALSE,TRUE)</formula>
    </cfRule>
    <cfRule type="expression" dxfId="2224" priority="1732">
      <formula>IF(RIGHT(TEXT(AM474,"0.#"),1)=".",TRUE,FALSE)</formula>
    </cfRule>
  </conditionalFormatting>
  <conditionalFormatting sqref="AU475">
    <cfRule type="expression" dxfId="2223" priority="1723">
      <formula>IF(RIGHT(TEXT(AU475,"0.#"),1)=".",FALSE,TRUE)</formula>
    </cfRule>
    <cfRule type="expression" dxfId="2222" priority="1724">
      <formula>IF(RIGHT(TEXT(AU475,"0.#"),1)=".",TRUE,FALSE)</formula>
    </cfRule>
  </conditionalFormatting>
  <conditionalFormatting sqref="AU473">
    <cfRule type="expression" dxfId="2221" priority="1727">
      <formula>IF(RIGHT(TEXT(AU473,"0.#"),1)=".",FALSE,TRUE)</formula>
    </cfRule>
    <cfRule type="expression" dxfId="2220" priority="1728">
      <formula>IF(RIGHT(TEXT(AU473,"0.#"),1)=".",TRUE,FALSE)</formula>
    </cfRule>
  </conditionalFormatting>
  <conditionalFormatting sqref="AU474">
    <cfRule type="expression" dxfId="2219" priority="1725">
      <formula>IF(RIGHT(TEXT(AU474,"0.#"),1)=".",FALSE,TRUE)</formula>
    </cfRule>
    <cfRule type="expression" dxfId="2218" priority="1726">
      <formula>IF(RIGHT(TEXT(AU474,"0.#"),1)=".",TRUE,FALSE)</formula>
    </cfRule>
  </conditionalFormatting>
  <conditionalFormatting sqref="AI475">
    <cfRule type="expression" dxfId="2217" priority="1717">
      <formula>IF(RIGHT(TEXT(AI475,"0.#"),1)=".",FALSE,TRUE)</formula>
    </cfRule>
    <cfRule type="expression" dxfId="2216" priority="1718">
      <formula>IF(RIGHT(TEXT(AI475,"0.#"),1)=".",TRUE,FALSE)</formula>
    </cfRule>
  </conditionalFormatting>
  <conditionalFormatting sqref="AI473">
    <cfRule type="expression" dxfId="2215" priority="1721">
      <formula>IF(RIGHT(TEXT(AI473,"0.#"),1)=".",FALSE,TRUE)</formula>
    </cfRule>
    <cfRule type="expression" dxfId="2214" priority="1722">
      <formula>IF(RIGHT(TEXT(AI473,"0.#"),1)=".",TRUE,FALSE)</formula>
    </cfRule>
  </conditionalFormatting>
  <conditionalFormatting sqref="AI474">
    <cfRule type="expression" dxfId="2213" priority="1719">
      <formula>IF(RIGHT(TEXT(AI474,"0.#"),1)=".",FALSE,TRUE)</formula>
    </cfRule>
    <cfRule type="expression" dxfId="2212" priority="1720">
      <formula>IF(RIGHT(TEXT(AI474,"0.#"),1)=".",TRUE,FALSE)</formula>
    </cfRule>
  </conditionalFormatting>
  <conditionalFormatting sqref="AQ473">
    <cfRule type="expression" dxfId="2211" priority="1711">
      <formula>IF(RIGHT(TEXT(AQ473,"0.#"),1)=".",FALSE,TRUE)</formula>
    </cfRule>
    <cfRule type="expression" dxfId="2210" priority="1712">
      <formula>IF(RIGHT(TEXT(AQ473,"0.#"),1)=".",TRUE,FALSE)</formula>
    </cfRule>
  </conditionalFormatting>
  <conditionalFormatting sqref="AQ474">
    <cfRule type="expression" dxfId="2209" priority="1715">
      <formula>IF(RIGHT(TEXT(AQ474,"0.#"),1)=".",FALSE,TRUE)</formula>
    </cfRule>
    <cfRule type="expression" dxfId="2208" priority="1716">
      <formula>IF(RIGHT(TEXT(AQ474,"0.#"),1)=".",TRUE,FALSE)</formula>
    </cfRule>
  </conditionalFormatting>
  <conditionalFormatting sqref="AQ475">
    <cfRule type="expression" dxfId="2207" priority="1713">
      <formula>IF(RIGHT(TEXT(AQ475,"0.#"),1)=".",FALSE,TRUE)</formula>
    </cfRule>
    <cfRule type="expression" dxfId="2206" priority="1714">
      <formula>IF(RIGHT(TEXT(AQ475,"0.#"),1)=".",TRUE,FALSE)</formula>
    </cfRule>
  </conditionalFormatting>
  <conditionalFormatting sqref="AE480">
    <cfRule type="expression" dxfId="2205" priority="1705">
      <formula>IF(RIGHT(TEXT(AE480,"0.#"),1)=".",FALSE,TRUE)</formula>
    </cfRule>
    <cfRule type="expression" dxfId="2204" priority="1706">
      <formula>IF(RIGHT(TEXT(AE480,"0.#"),1)=".",TRUE,FALSE)</formula>
    </cfRule>
  </conditionalFormatting>
  <conditionalFormatting sqref="AE478">
    <cfRule type="expression" dxfId="2203" priority="1709">
      <formula>IF(RIGHT(TEXT(AE478,"0.#"),1)=".",FALSE,TRUE)</formula>
    </cfRule>
    <cfRule type="expression" dxfId="2202" priority="1710">
      <formula>IF(RIGHT(TEXT(AE478,"0.#"),1)=".",TRUE,FALSE)</formula>
    </cfRule>
  </conditionalFormatting>
  <conditionalFormatting sqref="AE479">
    <cfRule type="expression" dxfId="2201" priority="1707">
      <formula>IF(RIGHT(TEXT(AE479,"0.#"),1)=".",FALSE,TRUE)</formula>
    </cfRule>
    <cfRule type="expression" dxfId="2200" priority="1708">
      <formula>IF(RIGHT(TEXT(AE479,"0.#"),1)=".",TRUE,FALSE)</formula>
    </cfRule>
  </conditionalFormatting>
  <conditionalFormatting sqref="AM480">
    <cfRule type="expression" dxfId="2199" priority="1699">
      <formula>IF(RIGHT(TEXT(AM480,"0.#"),1)=".",FALSE,TRUE)</formula>
    </cfRule>
    <cfRule type="expression" dxfId="2198" priority="1700">
      <formula>IF(RIGHT(TEXT(AM480,"0.#"),1)=".",TRUE,FALSE)</formula>
    </cfRule>
  </conditionalFormatting>
  <conditionalFormatting sqref="AM478">
    <cfRule type="expression" dxfId="2197" priority="1703">
      <formula>IF(RIGHT(TEXT(AM478,"0.#"),1)=".",FALSE,TRUE)</formula>
    </cfRule>
    <cfRule type="expression" dxfId="2196" priority="1704">
      <formula>IF(RIGHT(TEXT(AM478,"0.#"),1)=".",TRUE,FALSE)</formula>
    </cfRule>
  </conditionalFormatting>
  <conditionalFormatting sqref="AM479">
    <cfRule type="expression" dxfId="2195" priority="1701">
      <formula>IF(RIGHT(TEXT(AM479,"0.#"),1)=".",FALSE,TRUE)</formula>
    </cfRule>
    <cfRule type="expression" dxfId="2194" priority="1702">
      <formula>IF(RIGHT(TEXT(AM479,"0.#"),1)=".",TRUE,FALSE)</formula>
    </cfRule>
  </conditionalFormatting>
  <conditionalFormatting sqref="AU480">
    <cfRule type="expression" dxfId="2193" priority="1693">
      <formula>IF(RIGHT(TEXT(AU480,"0.#"),1)=".",FALSE,TRUE)</formula>
    </cfRule>
    <cfRule type="expression" dxfId="2192" priority="1694">
      <formula>IF(RIGHT(TEXT(AU480,"0.#"),1)=".",TRUE,FALSE)</formula>
    </cfRule>
  </conditionalFormatting>
  <conditionalFormatting sqref="AU478">
    <cfRule type="expression" dxfId="2191" priority="1697">
      <formula>IF(RIGHT(TEXT(AU478,"0.#"),1)=".",FALSE,TRUE)</formula>
    </cfRule>
    <cfRule type="expression" dxfId="2190" priority="1698">
      <formula>IF(RIGHT(TEXT(AU478,"0.#"),1)=".",TRUE,FALSE)</formula>
    </cfRule>
  </conditionalFormatting>
  <conditionalFormatting sqref="AU479">
    <cfRule type="expression" dxfId="2189" priority="1695">
      <formula>IF(RIGHT(TEXT(AU479,"0.#"),1)=".",FALSE,TRUE)</formula>
    </cfRule>
    <cfRule type="expression" dxfId="2188" priority="1696">
      <formula>IF(RIGHT(TEXT(AU479,"0.#"),1)=".",TRUE,FALSE)</formula>
    </cfRule>
  </conditionalFormatting>
  <conditionalFormatting sqref="AI480">
    <cfRule type="expression" dxfId="2187" priority="1687">
      <formula>IF(RIGHT(TEXT(AI480,"0.#"),1)=".",FALSE,TRUE)</formula>
    </cfRule>
    <cfRule type="expression" dxfId="2186" priority="1688">
      <formula>IF(RIGHT(TEXT(AI480,"0.#"),1)=".",TRUE,FALSE)</formula>
    </cfRule>
  </conditionalFormatting>
  <conditionalFormatting sqref="AI478">
    <cfRule type="expression" dxfId="2185" priority="1691">
      <formula>IF(RIGHT(TEXT(AI478,"0.#"),1)=".",FALSE,TRUE)</formula>
    </cfRule>
    <cfRule type="expression" dxfId="2184" priority="1692">
      <formula>IF(RIGHT(TEXT(AI478,"0.#"),1)=".",TRUE,FALSE)</formula>
    </cfRule>
  </conditionalFormatting>
  <conditionalFormatting sqref="AI479">
    <cfRule type="expression" dxfId="2183" priority="1689">
      <formula>IF(RIGHT(TEXT(AI479,"0.#"),1)=".",FALSE,TRUE)</formula>
    </cfRule>
    <cfRule type="expression" dxfId="2182" priority="1690">
      <formula>IF(RIGHT(TEXT(AI479,"0.#"),1)=".",TRUE,FALSE)</formula>
    </cfRule>
  </conditionalFormatting>
  <conditionalFormatting sqref="AQ478">
    <cfRule type="expression" dxfId="2181" priority="1681">
      <formula>IF(RIGHT(TEXT(AQ478,"0.#"),1)=".",FALSE,TRUE)</formula>
    </cfRule>
    <cfRule type="expression" dxfId="2180" priority="1682">
      <formula>IF(RIGHT(TEXT(AQ478,"0.#"),1)=".",TRUE,FALSE)</formula>
    </cfRule>
  </conditionalFormatting>
  <conditionalFormatting sqref="AQ479">
    <cfRule type="expression" dxfId="2179" priority="1685">
      <formula>IF(RIGHT(TEXT(AQ479,"0.#"),1)=".",FALSE,TRUE)</formula>
    </cfRule>
    <cfRule type="expression" dxfId="2178" priority="1686">
      <formula>IF(RIGHT(TEXT(AQ479,"0.#"),1)=".",TRUE,FALSE)</formula>
    </cfRule>
  </conditionalFormatting>
  <conditionalFormatting sqref="AQ480">
    <cfRule type="expression" dxfId="2177" priority="1683">
      <formula>IF(RIGHT(TEXT(AQ480,"0.#"),1)=".",FALSE,TRUE)</formula>
    </cfRule>
    <cfRule type="expression" dxfId="2176" priority="1684">
      <formula>IF(RIGHT(TEXT(AQ480,"0.#"),1)=".",TRUE,FALSE)</formula>
    </cfRule>
  </conditionalFormatting>
  <conditionalFormatting sqref="AM47">
    <cfRule type="expression" dxfId="2175" priority="1975">
      <formula>IF(RIGHT(TEXT(AM47,"0.#"),1)=".",FALSE,TRUE)</formula>
    </cfRule>
    <cfRule type="expression" dxfId="2174" priority="1976">
      <formula>IF(RIGHT(TEXT(AM47,"0.#"),1)=".",TRUE,FALSE)</formula>
    </cfRule>
  </conditionalFormatting>
  <conditionalFormatting sqref="AI46">
    <cfRule type="expression" dxfId="2173" priority="1979">
      <formula>IF(RIGHT(TEXT(AI46,"0.#"),1)=".",FALSE,TRUE)</formula>
    </cfRule>
    <cfRule type="expression" dxfId="2172" priority="1980">
      <formula>IF(RIGHT(TEXT(AI46,"0.#"),1)=".",TRUE,FALSE)</formula>
    </cfRule>
  </conditionalFormatting>
  <conditionalFormatting sqref="AM46">
    <cfRule type="expression" dxfId="2171" priority="1977">
      <formula>IF(RIGHT(TEXT(AM46,"0.#"),1)=".",FALSE,TRUE)</formula>
    </cfRule>
    <cfRule type="expression" dxfId="2170" priority="1978">
      <formula>IF(RIGHT(TEXT(AM46,"0.#"),1)=".",TRUE,FALSE)</formula>
    </cfRule>
  </conditionalFormatting>
  <conditionalFormatting sqref="AU46:AU48">
    <cfRule type="expression" dxfId="2169" priority="1969">
      <formula>IF(RIGHT(TEXT(AU46,"0.#"),1)=".",FALSE,TRUE)</formula>
    </cfRule>
    <cfRule type="expression" dxfId="2168" priority="1970">
      <formula>IF(RIGHT(TEXT(AU46,"0.#"),1)=".",TRUE,FALSE)</formula>
    </cfRule>
  </conditionalFormatting>
  <conditionalFormatting sqref="AM48">
    <cfRule type="expression" dxfId="2167" priority="1973">
      <formula>IF(RIGHT(TEXT(AM48,"0.#"),1)=".",FALSE,TRUE)</formula>
    </cfRule>
    <cfRule type="expression" dxfId="2166" priority="1974">
      <formula>IF(RIGHT(TEXT(AM48,"0.#"),1)=".",TRUE,FALSE)</formula>
    </cfRule>
  </conditionalFormatting>
  <conditionalFormatting sqref="AQ46:AQ48">
    <cfRule type="expression" dxfId="2165" priority="1971">
      <formula>IF(RIGHT(TEXT(AQ46,"0.#"),1)=".",FALSE,TRUE)</formula>
    </cfRule>
    <cfRule type="expression" dxfId="2164" priority="1972">
      <formula>IF(RIGHT(TEXT(AQ46,"0.#"),1)=".",TRUE,FALSE)</formula>
    </cfRule>
  </conditionalFormatting>
  <conditionalFormatting sqref="AE146:AE147 AI146:AI147 AM146:AM147 AQ146:AQ147 AU146:AU147">
    <cfRule type="expression" dxfId="2163" priority="1963">
      <formula>IF(RIGHT(TEXT(AE146,"0.#"),1)=".",FALSE,TRUE)</formula>
    </cfRule>
    <cfRule type="expression" dxfId="2162" priority="1964">
      <formula>IF(RIGHT(TEXT(AE146,"0.#"),1)=".",TRUE,FALSE)</formula>
    </cfRule>
  </conditionalFormatting>
  <conditionalFormatting sqref="AE142:AE143 AI142:AI143 AM142:AM143 AQ142:AQ143 AU142:AU143">
    <cfRule type="expression" dxfId="2161" priority="1965">
      <formula>IF(RIGHT(TEXT(AE142,"0.#"),1)=".",FALSE,TRUE)</formula>
    </cfRule>
    <cfRule type="expression" dxfId="2160" priority="1966">
      <formula>IF(RIGHT(TEXT(AE142,"0.#"),1)=".",TRUE,FALSE)</formula>
    </cfRule>
  </conditionalFormatting>
  <conditionalFormatting sqref="AE198:AE199 AI198:AI199 AM198:AM199 AQ198:AQ199 AU198:AU199">
    <cfRule type="expression" dxfId="2159" priority="1957">
      <formula>IF(RIGHT(TEXT(AE198,"0.#"),1)=".",FALSE,TRUE)</formula>
    </cfRule>
    <cfRule type="expression" dxfId="2158" priority="1958">
      <formula>IF(RIGHT(TEXT(AE198,"0.#"),1)=".",TRUE,FALSE)</formula>
    </cfRule>
  </conditionalFormatting>
  <conditionalFormatting sqref="AE150:AE151 AI150:AI151 AM150:AM151 AQ150:AQ151 AU150:AU151">
    <cfRule type="expression" dxfId="2157" priority="1961">
      <formula>IF(RIGHT(TEXT(AE150,"0.#"),1)=".",FALSE,TRUE)</formula>
    </cfRule>
    <cfRule type="expression" dxfId="2156" priority="1962">
      <formula>IF(RIGHT(TEXT(AE150,"0.#"),1)=".",TRUE,FALSE)</formula>
    </cfRule>
  </conditionalFormatting>
  <conditionalFormatting sqref="AE194:AE195 AI194:AI195 AM194:AM195 AQ194:AQ195 AU194:AU195">
    <cfRule type="expression" dxfId="2155" priority="1959">
      <formula>IF(RIGHT(TEXT(AE194,"0.#"),1)=".",FALSE,TRUE)</formula>
    </cfRule>
    <cfRule type="expression" dxfId="2154" priority="1960">
      <formula>IF(RIGHT(TEXT(AE194,"0.#"),1)=".",TRUE,FALSE)</formula>
    </cfRule>
  </conditionalFormatting>
  <conditionalFormatting sqref="AE210:AE211 AI210:AI211 AM210:AM211 AQ210:AQ211 AU210:AU211">
    <cfRule type="expression" dxfId="2153" priority="1951">
      <formula>IF(RIGHT(TEXT(AE210,"0.#"),1)=".",FALSE,TRUE)</formula>
    </cfRule>
    <cfRule type="expression" dxfId="2152" priority="1952">
      <formula>IF(RIGHT(TEXT(AE210,"0.#"),1)=".",TRUE,FALSE)</formula>
    </cfRule>
  </conditionalFormatting>
  <conditionalFormatting sqref="AE202:AE203 AI202:AI203 AM202:AM203 AQ202:AQ203 AU202:AU203">
    <cfRule type="expression" dxfId="2151" priority="1955">
      <formula>IF(RIGHT(TEXT(AE202,"0.#"),1)=".",FALSE,TRUE)</formula>
    </cfRule>
    <cfRule type="expression" dxfId="2150" priority="1956">
      <formula>IF(RIGHT(TEXT(AE202,"0.#"),1)=".",TRUE,FALSE)</formula>
    </cfRule>
  </conditionalFormatting>
  <conditionalFormatting sqref="AE206:AE207 AI206:AI207 AM206:AM207 AQ206:AQ207 AU206:AU207">
    <cfRule type="expression" dxfId="2149" priority="1953">
      <formula>IF(RIGHT(TEXT(AE206,"0.#"),1)=".",FALSE,TRUE)</formula>
    </cfRule>
    <cfRule type="expression" dxfId="2148" priority="1954">
      <formula>IF(RIGHT(TEXT(AE206,"0.#"),1)=".",TRUE,FALSE)</formula>
    </cfRule>
  </conditionalFormatting>
  <conditionalFormatting sqref="AE262:AE263 AI262:AI263 AM262:AM263 AQ262:AQ263 AU262:AU263">
    <cfRule type="expression" dxfId="2147" priority="1945">
      <formula>IF(RIGHT(TEXT(AE262,"0.#"),1)=".",FALSE,TRUE)</formula>
    </cfRule>
    <cfRule type="expression" dxfId="2146" priority="1946">
      <formula>IF(RIGHT(TEXT(AE262,"0.#"),1)=".",TRUE,FALSE)</formula>
    </cfRule>
  </conditionalFormatting>
  <conditionalFormatting sqref="AE254:AE255 AI254:AI255 AM254:AM255 AQ254:AQ255 AU254:AU255">
    <cfRule type="expression" dxfId="2145" priority="1949">
      <formula>IF(RIGHT(TEXT(AE254,"0.#"),1)=".",FALSE,TRUE)</formula>
    </cfRule>
    <cfRule type="expression" dxfId="2144" priority="1950">
      <formula>IF(RIGHT(TEXT(AE254,"0.#"),1)=".",TRUE,FALSE)</formula>
    </cfRule>
  </conditionalFormatting>
  <conditionalFormatting sqref="AE258:AE259 AI258:AI259 AM258:AM259 AQ258:AQ259 AU258:AU259">
    <cfRule type="expression" dxfId="2143" priority="1947">
      <formula>IF(RIGHT(TEXT(AE258,"0.#"),1)=".",FALSE,TRUE)</formula>
    </cfRule>
    <cfRule type="expression" dxfId="2142" priority="1948">
      <formula>IF(RIGHT(TEXT(AE258,"0.#"),1)=".",TRUE,FALSE)</formula>
    </cfRule>
  </conditionalFormatting>
  <conditionalFormatting sqref="AE314:AE315 AI314:AI315 AM314:AM315 AQ314:AQ315 AU314:AU315">
    <cfRule type="expression" dxfId="2141" priority="1939">
      <formula>IF(RIGHT(TEXT(AE314,"0.#"),1)=".",FALSE,TRUE)</formula>
    </cfRule>
    <cfRule type="expression" dxfId="2140" priority="1940">
      <formula>IF(RIGHT(TEXT(AE314,"0.#"),1)=".",TRUE,FALSE)</formula>
    </cfRule>
  </conditionalFormatting>
  <conditionalFormatting sqref="AE266:AE267 AI266:AI267 AM266:AM267 AQ266:AQ267 AU266:AU267">
    <cfRule type="expression" dxfId="2139" priority="1943">
      <formula>IF(RIGHT(TEXT(AE266,"0.#"),1)=".",FALSE,TRUE)</formula>
    </cfRule>
    <cfRule type="expression" dxfId="2138" priority="1944">
      <formula>IF(RIGHT(TEXT(AE266,"0.#"),1)=".",TRUE,FALSE)</formula>
    </cfRule>
  </conditionalFormatting>
  <conditionalFormatting sqref="AE270:AE271 AI270:AI271 AM270:AM271 AQ270:AQ271 AU270:AU271">
    <cfRule type="expression" dxfId="2137" priority="1941">
      <formula>IF(RIGHT(TEXT(AE270,"0.#"),1)=".",FALSE,TRUE)</formula>
    </cfRule>
    <cfRule type="expression" dxfId="2136" priority="1942">
      <formula>IF(RIGHT(TEXT(AE270,"0.#"),1)=".",TRUE,FALSE)</formula>
    </cfRule>
  </conditionalFormatting>
  <conditionalFormatting sqref="AE326:AE327 AI326:AI327 AM326:AM327 AQ326:AQ327 AU326:AU327">
    <cfRule type="expression" dxfId="2135" priority="1933">
      <formula>IF(RIGHT(TEXT(AE326,"0.#"),1)=".",FALSE,TRUE)</formula>
    </cfRule>
    <cfRule type="expression" dxfId="2134" priority="1934">
      <formula>IF(RIGHT(TEXT(AE326,"0.#"),1)=".",TRUE,FALSE)</formula>
    </cfRule>
  </conditionalFormatting>
  <conditionalFormatting sqref="AE318:AE319 AI318:AI319 AM318:AM319 AQ318:AQ319 AU318:AU319">
    <cfRule type="expression" dxfId="2133" priority="1937">
      <formula>IF(RIGHT(TEXT(AE318,"0.#"),1)=".",FALSE,TRUE)</formula>
    </cfRule>
    <cfRule type="expression" dxfId="2132" priority="1938">
      <formula>IF(RIGHT(TEXT(AE318,"0.#"),1)=".",TRUE,FALSE)</formula>
    </cfRule>
  </conditionalFormatting>
  <conditionalFormatting sqref="AE322:AE323 AI322:AI323 AM322:AM323 AQ322:AQ323 AU322:AU323">
    <cfRule type="expression" dxfId="2131" priority="1935">
      <formula>IF(RIGHT(TEXT(AE322,"0.#"),1)=".",FALSE,TRUE)</formula>
    </cfRule>
    <cfRule type="expression" dxfId="2130" priority="1936">
      <formula>IF(RIGHT(TEXT(AE322,"0.#"),1)=".",TRUE,FALSE)</formula>
    </cfRule>
  </conditionalFormatting>
  <conditionalFormatting sqref="AE378:AE379 AI378:AI379 AM378:AM379 AQ378:AQ379 AU378:AU379">
    <cfRule type="expression" dxfId="2129" priority="1927">
      <formula>IF(RIGHT(TEXT(AE378,"0.#"),1)=".",FALSE,TRUE)</formula>
    </cfRule>
    <cfRule type="expression" dxfId="2128" priority="1928">
      <formula>IF(RIGHT(TEXT(AE378,"0.#"),1)=".",TRUE,FALSE)</formula>
    </cfRule>
  </conditionalFormatting>
  <conditionalFormatting sqref="AE330:AE331 AI330:AI331 AM330:AM331 AQ330:AQ331 AU330:AU331">
    <cfRule type="expression" dxfId="2127" priority="1931">
      <formula>IF(RIGHT(TEXT(AE330,"0.#"),1)=".",FALSE,TRUE)</formula>
    </cfRule>
    <cfRule type="expression" dxfId="2126" priority="1932">
      <formula>IF(RIGHT(TEXT(AE330,"0.#"),1)=".",TRUE,FALSE)</formula>
    </cfRule>
  </conditionalFormatting>
  <conditionalFormatting sqref="AE374:AE375 AI374:AI375 AM374:AM375 AQ374:AQ375 AU374:AU375">
    <cfRule type="expression" dxfId="2125" priority="1929">
      <formula>IF(RIGHT(TEXT(AE374,"0.#"),1)=".",FALSE,TRUE)</formula>
    </cfRule>
    <cfRule type="expression" dxfId="2124" priority="1930">
      <formula>IF(RIGHT(TEXT(AE374,"0.#"),1)=".",TRUE,FALSE)</formula>
    </cfRule>
  </conditionalFormatting>
  <conditionalFormatting sqref="AE390:AE391 AI390:AI391 AM390:AM391 AQ390:AQ391 AU390:AU391">
    <cfRule type="expression" dxfId="2123" priority="1921">
      <formula>IF(RIGHT(TEXT(AE390,"0.#"),1)=".",FALSE,TRUE)</formula>
    </cfRule>
    <cfRule type="expression" dxfId="2122" priority="1922">
      <formula>IF(RIGHT(TEXT(AE390,"0.#"),1)=".",TRUE,FALSE)</formula>
    </cfRule>
  </conditionalFormatting>
  <conditionalFormatting sqref="AE382:AE383 AI382:AI383 AM382:AM383 AQ382:AQ383 AU382:AU383">
    <cfRule type="expression" dxfId="2121" priority="1925">
      <formula>IF(RIGHT(TEXT(AE382,"0.#"),1)=".",FALSE,TRUE)</formula>
    </cfRule>
    <cfRule type="expression" dxfId="2120" priority="1926">
      <formula>IF(RIGHT(TEXT(AE382,"0.#"),1)=".",TRUE,FALSE)</formula>
    </cfRule>
  </conditionalFormatting>
  <conditionalFormatting sqref="AE386:AE387 AI386:AI387 AM386:AM387 AQ386:AQ387 AU386:AU387">
    <cfRule type="expression" dxfId="2119" priority="1923">
      <formula>IF(RIGHT(TEXT(AE386,"0.#"),1)=".",FALSE,TRUE)</formula>
    </cfRule>
    <cfRule type="expression" dxfId="2118" priority="1924">
      <formula>IF(RIGHT(TEXT(AE386,"0.#"),1)=".",TRUE,FALSE)</formula>
    </cfRule>
  </conditionalFormatting>
  <conditionalFormatting sqref="AE440">
    <cfRule type="expression" dxfId="2117" priority="1915">
      <formula>IF(RIGHT(TEXT(AE440,"0.#"),1)=".",FALSE,TRUE)</formula>
    </cfRule>
    <cfRule type="expression" dxfId="2116" priority="1916">
      <formula>IF(RIGHT(TEXT(AE440,"0.#"),1)=".",TRUE,FALSE)</formula>
    </cfRule>
  </conditionalFormatting>
  <conditionalFormatting sqref="AE438">
    <cfRule type="expression" dxfId="2115" priority="1919">
      <formula>IF(RIGHT(TEXT(AE438,"0.#"),1)=".",FALSE,TRUE)</formula>
    </cfRule>
    <cfRule type="expression" dxfId="2114" priority="1920">
      <formula>IF(RIGHT(TEXT(AE438,"0.#"),1)=".",TRUE,FALSE)</formula>
    </cfRule>
  </conditionalFormatting>
  <conditionalFormatting sqref="AE439">
    <cfRule type="expression" dxfId="2113" priority="1917">
      <formula>IF(RIGHT(TEXT(AE439,"0.#"),1)=".",FALSE,TRUE)</formula>
    </cfRule>
    <cfRule type="expression" dxfId="2112" priority="1918">
      <formula>IF(RIGHT(TEXT(AE439,"0.#"),1)=".",TRUE,FALSE)</formula>
    </cfRule>
  </conditionalFormatting>
  <conditionalFormatting sqref="AM440">
    <cfRule type="expression" dxfId="2111" priority="1909">
      <formula>IF(RIGHT(TEXT(AM440,"0.#"),1)=".",FALSE,TRUE)</formula>
    </cfRule>
    <cfRule type="expression" dxfId="2110" priority="1910">
      <formula>IF(RIGHT(TEXT(AM440,"0.#"),1)=".",TRUE,FALSE)</formula>
    </cfRule>
  </conditionalFormatting>
  <conditionalFormatting sqref="AM438">
    <cfRule type="expression" dxfId="2109" priority="1913">
      <formula>IF(RIGHT(TEXT(AM438,"0.#"),1)=".",FALSE,TRUE)</formula>
    </cfRule>
    <cfRule type="expression" dxfId="2108" priority="1914">
      <formula>IF(RIGHT(TEXT(AM438,"0.#"),1)=".",TRUE,FALSE)</formula>
    </cfRule>
  </conditionalFormatting>
  <conditionalFormatting sqref="AM439">
    <cfRule type="expression" dxfId="2107" priority="1911">
      <formula>IF(RIGHT(TEXT(AM439,"0.#"),1)=".",FALSE,TRUE)</formula>
    </cfRule>
    <cfRule type="expression" dxfId="2106" priority="1912">
      <formula>IF(RIGHT(TEXT(AM439,"0.#"),1)=".",TRUE,FALSE)</formula>
    </cfRule>
  </conditionalFormatting>
  <conditionalFormatting sqref="AU440">
    <cfRule type="expression" dxfId="2105" priority="1903">
      <formula>IF(RIGHT(TEXT(AU440,"0.#"),1)=".",FALSE,TRUE)</formula>
    </cfRule>
    <cfRule type="expression" dxfId="2104" priority="1904">
      <formula>IF(RIGHT(TEXT(AU440,"0.#"),1)=".",TRUE,FALSE)</formula>
    </cfRule>
  </conditionalFormatting>
  <conditionalFormatting sqref="AU438">
    <cfRule type="expression" dxfId="2103" priority="1907">
      <formula>IF(RIGHT(TEXT(AU438,"0.#"),1)=".",FALSE,TRUE)</formula>
    </cfRule>
    <cfRule type="expression" dxfId="2102" priority="1908">
      <formula>IF(RIGHT(TEXT(AU438,"0.#"),1)=".",TRUE,FALSE)</formula>
    </cfRule>
  </conditionalFormatting>
  <conditionalFormatting sqref="AU439">
    <cfRule type="expression" dxfId="2101" priority="1905">
      <formula>IF(RIGHT(TEXT(AU439,"0.#"),1)=".",FALSE,TRUE)</formula>
    </cfRule>
    <cfRule type="expression" dxfId="2100" priority="1906">
      <formula>IF(RIGHT(TEXT(AU439,"0.#"),1)=".",TRUE,FALSE)</formula>
    </cfRule>
  </conditionalFormatting>
  <conditionalFormatting sqref="AI440">
    <cfRule type="expression" dxfId="2099" priority="1897">
      <formula>IF(RIGHT(TEXT(AI440,"0.#"),1)=".",FALSE,TRUE)</formula>
    </cfRule>
    <cfRule type="expression" dxfId="2098" priority="1898">
      <formula>IF(RIGHT(TEXT(AI440,"0.#"),1)=".",TRUE,FALSE)</formula>
    </cfRule>
  </conditionalFormatting>
  <conditionalFormatting sqref="AI438">
    <cfRule type="expression" dxfId="2097" priority="1901">
      <formula>IF(RIGHT(TEXT(AI438,"0.#"),1)=".",FALSE,TRUE)</formula>
    </cfRule>
    <cfRule type="expression" dxfId="2096" priority="1902">
      <formula>IF(RIGHT(TEXT(AI438,"0.#"),1)=".",TRUE,FALSE)</formula>
    </cfRule>
  </conditionalFormatting>
  <conditionalFormatting sqref="AI439">
    <cfRule type="expression" dxfId="2095" priority="1899">
      <formula>IF(RIGHT(TEXT(AI439,"0.#"),1)=".",FALSE,TRUE)</formula>
    </cfRule>
    <cfRule type="expression" dxfId="2094" priority="1900">
      <formula>IF(RIGHT(TEXT(AI439,"0.#"),1)=".",TRUE,FALSE)</formula>
    </cfRule>
  </conditionalFormatting>
  <conditionalFormatting sqref="AQ438">
    <cfRule type="expression" dxfId="2093" priority="1891">
      <formula>IF(RIGHT(TEXT(AQ438,"0.#"),1)=".",FALSE,TRUE)</formula>
    </cfRule>
    <cfRule type="expression" dxfId="2092" priority="1892">
      <formula>IF(RIGHT(TEXT(AQ438,"0.#"),1)=".",TRUE,FALSE)</formula>
    </cfRule>
  </conditionalFormatting>
  <conditionalFormatting sqref="AQ439">
    <cfRule type="expression" dxfId="2091" priority="1895">
      <formula>IF(RIGHT(TEXT(AQ439,"0.#"),1)=".",FALSE,TRUE)</formula>
    </cfRule>
    <cfRule type="expression" dxfId="2090" priority="1896">
      <formula>IF(RIGHT(TEXT(AQ439,"0.#"),1)=".",TRUE,FALSE)</formula>
    </cfRule>
  </conditionalFormatting>
  <conditionalFormatting sqref="AQ440">
    <cfRule type="expression" dxfId="2089" priority="1893">
      <formula>IF(RIGHT(TEXT(AQ440,"0.#"),1)=".",FALSE,TRUE)</formula>
    </cfRule>
    <cfRule type="expression" dxfId="2088" priority="1894">
      <formula>IF(RIGHT(TEXT(AQ440,"0.#"),1)=".",TRUE,FALSE)</formula>
    </cfRule>
  </conditionalFormatting>
  <conditionalFormatting sqref="AE445">
    <cfRule type="expression" dxfId="2087" priority="1885">
      <formula>IF(RIGHT(TEXT(AE445,"0.#"),1)=".",FALSE,TRUE)</formula>
    </cfRule>
    <cfRule type="expression" dxfId="2086" priority="1886">
      <formula>IF(RIGHT(TEXT(AE445,"0.#"),1)=".",TRUE,FALSE)</formula>
    </cfRule>
  </conditionalFormatting>
  <conditionalFormatting sqref="AE443">
    <cfRule type="expression" dxfId="2085" priority="1889">
      <formula>IF(RIGHT(TEXT(AE443,"0.#"),1)=".",FALSE,TRUE)</formula>
    </cfRule>
    <cfRule type="expression" dxfId="2084" priority="1890">
      <formula>IF(RIGHT(TEXT(AE443,"0.#"),1)=".",TRUE,FALSE)</formula>
    </cfRule>
  </conditionalFormatting>
  <conditionalFormatting sqref="AE444">
    <cfRule type="expression" dxfId="2083" priority="1887">
      <formula>IF(RIGHT(TEXT(AE444,"0.#"),1)=".",FALSE,TRUE)</formula>
    </cfRule>
    <cfRule type="expression" dxfId="2082" priority="1888">
      <formula>IF(RIGHT(TEXT(AE444,"0.#"),1)=".",TRUE,FALSE)</formula>
    </cfRule>
  </conditionalFormatting>
  <conditionalFormatting sqref="AM445">
    <cfRule type="expression" dxfId="2081" priority="1879">
      <formula>IF(RIGHT(TEXT(AM445,"0.#"),1)=".",FALSE,TRUE)</formula>
    </cfRule>
    <cfRule type="expression" dxfId="2080" priority="1880">
      <formula>IF(RIGHT(TEXT(AM445,"0.#"),1)=".",TRUE,FALSE)</formula>
    </cfRule>
  </conditionalFormatting>
  <conditionalFormatting sqref="AM443">
    <cfRule type="expression" dxfId="2079" priority="1883">
      <formula>IF(RIGHT(TEXT(AM443,"0.#"),1)=".",FALSE,TRUE)</formula>
    </cfRule>
    <cfRule type="expression" dxfId="2078" priority="1884">
      <formula>IF(RIGHT(TEXT(AM443,"0.#"),1)=".",TRUE,FALSE)</formula>
    </cfRule>
  </conditionalFormatting>
  <conditionalFormatting sqref="AM444">
    <cfRule type="expression" dxfId="2077" priority="1881">
      <formula>IF(RIGHT(TEXT(AM444,"0.#"),1)=".",FALSE,TRUE)</formula>
    </cfRule>
    <cfRule type="expression" dxfId="2076" priority="1882">
      <formula>IF(RIGHT(TEXT(AM444,"0.#"),1)=".",TRUE,FALSE)</formula>
    </cfRule>
  </conditionalFormatting>
  <conditionalFormatting sqref="AU445">
    <cfRule type="expression" dxfId="2075" priority="1873">
      <formula>IF(RIGHT(TEXT(AU445,"0.#"),1)=".",FALSE,TRUE)</formula>
    </cfRule>
    <cfRule type="expression" dxfId="2074" priority="1874">
      <formula>IF(RIGHT(TEXT(AU445,"0.#"),1)=".",TRUE,FALSE)</formula>
    </cfRule>
  </conditionalFormatting>
  <conditionalFormatting sqref="AU443">
    <cfRule type="expression" dxfId="2073" priority="1877">
      <formula>IF(RIGHT(TEXT(AU443,"0.#"),1)=".",FALSE,TRUE)</formula>
    </cfRule>
    <cfRule type="expression" dxfId="2072" priority="1878">
      <formula>IF(RIGHT(TEXT(AU443,"0.#"),1)=".",TRUE,FALSE)</formula>
    </cfRule>
  </conditionalFormatting>
  <conditionalFormatting sqref="AU444">
    <cfRule type="expression" dxfId="2071" priority="1875">
      <formula>IF(RIGHT(TEXT(AU444,"0.#"),1)=".",FALSE,TRUE)</formula>
    </cfRule>
    <cfRule type="expression" dxfId="2070" priority="1876">
      <formula>IF(RIGHT(TEXT(AU444,"0.#"),1)=".",TRUE,FALSE)</formula>
    </cfRule>
  </conditionalFormatting>
  <conditionalFormatting sqref="AI445">
    <cfRule type="expression" dxfId="2069" priority="1867">
      <formula>IF(RIGHT(TEXT(AI445,"0.#"),1)=".",FALSE,TRUE)</formula>
    </cfRule>
    <cfRule type="expression" dxfId="2068" priority="1868">
      <formula>IF(RIGHT(TEXT(AI445,"0.#"),1)=".",TRUE,FALSE)</formula>
    </cfRule>
  </conditionalFormatting>
  <conditionalFormatting sqref="AI443">
    <cfRule type="expression" dxfId="2067" priority="1871">
      <formula>IF(RIGHT(TEXT(AI443,"0.#"),1)=".",FALSE,TRUE)</formula>
    </cfRule>
    <cfRule type="expression" dxfId="2066" priority="1872">
      <formula>IF(RIGHT(TEXT(AI443,"0.#"),1)=".",TRUE,FALSE)</formula>
    </cfRule>
  </conditionalFormatting>
  <conditionalFormatting sqref="AI444">
    <cfRule type="expression" dxfId="2065" priority="1869">
      <formula>IF(RIGHT(TEXT(AI444,"0.#"),1)=".",FALSE,TRUE)</formula>
    </cfRule>
    <cfRule type="expression" dxfId="2064" priority="1870">
      <formula>IF(RIGHT(TEXT(AI444,"0.#"),1)=".",TRUE,FALSE)</formula>
    </cfRule>
  </conditionalFormatting>
  <conditionalFormatting sqref="AQ443">
    <cfRule type="expression" dxfId="2063" priority="1861">
      <formula>IF(RIGHT(TEXT(AQ443,"0.#"),1)=".",FALSE,TRUE)</formula>
    </cfRule>
    <cfRule type="expression" dxfId="2062" priority="1862">
      <formula>IF(RIGHT(TEXT(AQ443,"0.#"),1)=".",TRUE,FALSE)</formula>
    </cfRule>
  </conditionalFormatting>
  <conditionalFormatting sqref="AQ444">
    <cfRule type="expression" dxfId="2061" priority="1865">
      <formula>IF(RIGHT(TEXT(AQ444,"0.#"),1)=".",FALSE,TRUE)</formula>
    </cfRule>
    <cfRule type="expression" dxfId="2060" priority="1866">
      <formula>IF(RIGHT(TEXT(AQ444,"0.#"),1)=".",TRUE,FALSE)</formula>
    </cfRule>
  </conditionalFormatting>
  <conditionalFormatting sqref="AQ445">
    <cfRule type="expression" dxfId="2059" priority="1863">
      <formula>IF(RIGHT(TEXT(AQ445,"0.#"),1)=".",FALSE,TRUE)</formula>
    </cfRule>
    <cfRule type="expression" dxfId="2058" priority="1864">
      <formula>IF(RIGHT(TEXT(AQ445,"0.#"),1)=".",TRUE,FALSE)</formula>
    </cfRule>
  </conditionalFormatting>
  <conditionalFormatting sqref="Y872:Y899">
    <cfRule type="expression" dxfId="2057" priority="2091">
      <formula>IF(RIGHT(TEXT(Y872,"0.#"),1)=".",FALSE,TRUE)</formula>
    </cfRule>
    <cfRule type="expression" dxfId="2056" priority="2092">
      <formula>IF(RIGHT(TEXT(Y872,"0.#"),1)=".",TRUE,FALSE)</formula>
    </cfRule>
  </conditionalFormatting>
  <conditionalFormatting sqref="Y870:Y871">
    <cfRule type="expression" dxfId="2055" priority="2085">
      <formula>IF(RIGHT(TEXT(Y870,"0.#"),1)=".",FALSE,TRUE)</formula>
    </cfRule>
    <cfRule type="expression" dxfId="2054" priority="2086">
      <formula>IF(RIGHT(TEXT(Y870,"0.#"),1)=".",TRUE,FALSE)</formula>
    </cfRule>
  </conditionalFormatting>
  <conditionalFormatting sqref="Y905:Y932">
    <cfRule type="expression" dxfId="2053" priority="2079">
      <formula>IF(RIGHT(TEXT(Y905,"0.#"),1)=".",FALSE,TRUE)</formula>
    </cfRule>
    <cfRule type="expression" dxfId="2052" priority="2080">
      <formula>IF(RIGHT(TEXT(Y905,"0.#"),1)=".",TRUE,FALSE)</formula>
    </cfRule>
  </conditionalFormatting>
  <conditionalFormatting sqref="Y903:Y904">
    <cfRule type="expression" dxfId="2051" priority="2073">
      <formula>IF(RIGHT(TEXT(Y903,"0.#"),1)=".",FALSE,TRUE)</formula>
    </cfRule>
    <cfRule type="expression" dxfId="2050" priority="2074">
      <formula>IF(RIGHT(TEXT(Y903,"0.#"),1)=".",TRUE,FALSE)</formula>
    </cfRule>
  </conditionalFormatting>
  <conditionalFormatting sqref="Y938:Y965">
    <cfRule type="expression" dxfId="2049" priority="2067">
      <formula>IF(RIGHT(TEXT(Y938,"0.#"),1)=".",FALSE,TRUE)</formula>
    </cfRule>
    <cfRule type="expression" dxfId="2048" priority="2068">
      <formula>IF(RIGHT(TEXT(Y938,"0.#"),1)=".",TRUE,FALSE)</formula>
    </cfRule>
  </conditionalFormatting>
  <conditionalFormatting sqref="Y936:Y937">
    <cfRule type="expression" dxfId="2047" priority="2061">
      <formula>IF(RIGHT(TEXT(Y936,"0.#"),1)=".",FALSE,TRUE)</formula>
    </cfRule>
    <cfRule type="expression" dxfId="2046" priority="2062">
      <formula>IF(RIGHT(TEXT(Y936,"0.#"),1)=".",TRUE,FALSE)</formula>
    </cfRule>
  </conditionalFormatting>
  <conditionalFormatting sqref="Y971:Y998">
    <cfRule type="expression" dxfId="2045" priority="2055">
      <formula>IF(RIGHT(TEXT(Y971,"0.#"),1)=".",FALSE,TRUE)</formula>
    </cfRule>
    <cfRule type="expression" dxfId="2044" priority="2056">
      <formula>IF(RIGHT(TEXT(Y971,"0.#"),1)=".",TRUE,FALSE)</formula>
    </cfRule>
  </conditionalFormatting>
  <conditionalFormatting sqref="Y969:Y970">
    <cfRule type="expression" dxfId="2043" priority="2049">
      <formula>IF(RIGHT(TEXT(Y969,"0.#"),1)=".",FALSE,TRUE)</formula>
    </cfRule>
    <cfRule type="expression" dxfId="2042" priority="2050">
      <formula>IF(RIGHT(TEXT(Y969,"0.#"),1)=".",TRUE,FALSE)</formula>
    </cfRule>
  </conditionalFormatting>
  <conditionalFormatting sqref="Y1004:Y1031">
    <cfRule type="expression" dxfId="2041" priority="2043">
      <formula>IF(RIGHT(TEXT(Y1004,"0.#"),1)=".",FALSE,TRUE)</formula>
    </cfRule>
    <cfRule type="expression" dxfId="2040" priority="2044">
      <formula>IF(RIGHT(TEXT(Y1004,"0.#"),1)=".",TRUE,FALSE)</formula>
    </cfRule>
  </conditionalFormatting>
  <conditionalFormatting sqref="W23">
    <cfRule type="expression" dxfId="2039" priority="2327">
      <formula>IF(RIGHT(TEXT(W23,"0.#"),1)=".",FALSE,TRUE)</formula>
    </cfRule>
    <cfRule type="expression" dxfId="2038" priority="2328">
      <formula>IF(RIGHT(TEXT(W23,"0.#"),1)=".",TRUE,FALSE)</formula>
    </cfRule>
  </conditionalFormatting>
  <conditionalFormatting sqref="W24:W27">
    <cfRule type="expression" dxfId="2037" priority="2325">
      <formula>IF(RIGHT(TEXT(W24,"0.#"),1)=".",FALSE,TRUE)</formula>
    </cfRule>
    <cfRule type="expression" dxfId="2036" priority="2326">
      <formula>IF(RIGHT(TEXT(W24,"0.#"),1)=".",TRUE,FALSE)</formula>
    </cfRule>
  </conditionalFormatting>
  <conditionalFormatting sqref="W28">
    <cfRule type="expression" dxfId="2035" priority="2317">
      <formula>IF(RIGHT(TEXT(W28,"0.#"),1)=".",FALSE,TRUE)</formula>
    </cfRule>
    <cfRule type="expression" dxfId="2034" priority="2318">
      <formula>IF(RIGHT(TEXT(W28,"0.#"),1)=".",TRUE,FALSE)</formula>
    </cfRule>
  </conditionalFormatting>
  <conditionalFormatting sqref="P23">
    <cfRule type="expression" dxfId="2033" priority="2315">
      <formula>IF(RIGHT(TEXT(P23,"0.#"),1)=".",FALSE,TRUE)</formula>
    </cfRule>
    <cfRule type="expression" dxfId="2032" priority="2316">
      <formula>IF(RIGHT(TEXT(P23,"0.#"),1)=".",TRUE,FALSE)</formula>
    </cfRule>
  </conditionalFormatting>
  <conditionalFormatting sqref="P24:P27">
    <cfRule type="expression" dxfId="2031" priority="2313">
      <formula>IF(RIGHT(TEXT(P24,"0.#"),1)=".",FALSE,TRUE)</formula>
    </cfRule>
    <cfRule type="expression" dxfId="2030" priority="2314">
      <formula>IF(RIGHT(TEXT(P24,"0.#"),1)=".",TRUE,FALSE)</formula>
    </cfRule>
  </conditionalFormatting>
  <conditionalFormatting sqref="P28">
    <cfRule type="expression" dxfId="2029" priority="2311">
      <formula>IF(RIGHT(TEXT(P28,"0.#"),1)=".",FALSE,TRUE)</formula>
    </cfRule>
    <cfRule type="expression" dxfId="2028" priority="2312">
      <formula>IF(RIGHT(TEXT(P28,"0.#"),1)=".",TRUE,FALSE)</formula>
    </cfRule>
  </conditionalFormatting>
  <conditionalFormatting sqref="AQ114">
    <cfRule type="expression" dxfId="2027" priority="2295">
      <formula>IF(RIGHT(TEXT(AQ114,"0.#"),1)=".",FALSE,TRUE)</formula>
    </cfRule>
    <cfRule type="expression" dxfId="2026" priority="2296">
      <formula>IF(RIGHT(TEXT(AQ114,"0.#"),1)=".",TRUE,FALSE)</formula>
    </cfRule>
  </conditionalFormatting>
  <conditionalFormatting sqref="AQ104">
    <cfRule type="expression" dxfId="2025" priority="2309">
      <formula>IF(RIGHT(TEXT(AQ104,"0.#"),1)=".",FALSE,TRUE)</formula>
    </cfRule>
    <cfRule type="expression" dxfId="2024" priority="2310">
      <formula>IF(RIGHT(TEXT(AQ104,"0.#"),1)=".",TRUE,FALSE)</formula>
    </cfRule>
  </conditionalFormatting>
  <conditionalFormatting sqref="AQ105">
    <cfRule type="expression" dxfId="2023" priority="2307">
      <formula>IF(RIGHT(TEXT(AQ105,"0.#"),1)=".",FALSE,TRUE)</formula>
    </cfRule>
    <cfRule type="expression" dxfId="2022" priority="2308">
      <formula>IF(RIGHT(TEXT(AQ105,"0.#"),1)=".",TRUE,FALSE)</formula>
    </cfRule>
  </conditionalFormatting>
  <conditionalFormatting sqref="AQ107">
    <cfRule type="expression" dxfId="2021" priority="2305">
      <formula>IF(RIGHT(TEXT(AQ107,"0.#"),1)=".",FALSE,TRUE)</formula>
    </cfRule>
    <cfRule type="expression" dxfId="2020" priority="2306">
      <formula>IF(RIGHT(TEXT(AQ107,"0.#"),1)=".",TRUE,FALSE)</formula>
    </cfRule>
  </conditionalFormatting>
  <conditionalFormatting sqref="AQ108">
    <cfRule type="expression" dxfId="2019" priority="2303">
      <formula>IF(RIGHT(TEXT(AQ108,"0.#"),1)=".",FALSE,TRUE)</formula>
    </cfRule>
    <cfRule type="expression" dxfId="2018" priority="2304">
      <formula>IF(RIGHT(TEXT(AQ108,"0.#"),1)=".",TRUE,FALSE)</formula>
    </cfRule>
  </conditionalFormatting>
  <conditionalFormatting sqref="AQ110">
    <cfRule type="expression" dxfId="2017" priority="2301">
      <formula>IF(RIGHT(TEXT(AQ110,"0.#"),1)=".",FALSE,TRUE)</formula>
    </cfRule>
    <cfRule type="expression" dxfId="2016" priority="2302">
      <formula>IF(RIGHT(TEXT(AQ110,"0.#"),1)=".",TRUE,FALSE)</formula>
    </cfRule>
  </conditionalFormatting>
  <conditionalFormatting sqref="AQ111">
    <cfRule type="expression" dxfId="2015" priority="2299">
      <formula>IF(RIGHT(TEXT(AQ111,"0.#"),1)=".",FALSE,TRUE)</formula>
    </cfRule>
    <cfRule type="expression" dxfId="2014" priority="2300">
      <formula>IF(RIGHT(TEXT(AQ111,"0.#"),1)=".",TRUE,FALSE)</formula>
    </cfRule>
  </conditionalFormatting>
  <conditionalFormatting sqref="AQ113">
    <cfRule type="expression" dxfId="2013" priority="2297">
      <formula>IF(RIGHT(TEXT(AQ113,"0.#"),1)=".",FALSE,TRUE)</formula>
    </cfRule>
    <cfRule type="expression" dxfId="2012" priority="2298">
      <formula>IF(RIGHT(TEXT(AQ113,"0.#"),1)=".",TRUE,FALSE)</formula>
    </cfRule>
  </conditionalFormatting>
  <conditionalFormatting sqref="AE67">
    <cfRule type="expression" dxfId="2011" priority="2227">
      <formula>IF(RIGHT(TEXT(AE67,"0.#"),1)=".",FALSE,TRUE)</formula>
    </cfRule>
    <cfRule type="expression" dxfId="2010" priority="2228">
      <formula>IF(RIGHT(TEXT(AE67,"0.#"),1)=".",TRUE,FALSE)</formula>
    </cfRule>
  </conditionalFormatting>
  <conditionalFormatting sqref="AE68">
    <cfRule type="expression" dxfId="2009" priority="2225">
      <formula>IF(RIGHT(TEXT(AE68,"0.#"),1)=".",FALSE,TRUE)</formula>
    </cfRule>
    <cfRule type="expression" dxfId="2008" priority="2226">
      <formula>IF(RIGHT(TEXT(AE68,"0.#"),1)=".",TRUE,FALSE)</formula>
    </cfRule>
  </conditionalFormatting>
  <conditionalFormatting sqref="AE69">
    <cfRule type="expression" dxfId="2007" priority="2223">
      <formula>IF(RIGHT(TEXT(AE69,"0.#"),1)=".",FALSE,TRUE)</formula>
    </cfRule>
    <cfRule type="expression" dxfId="2006" priority="2224">
      <formula>IF(RIGHT(TEXT(AE69,"0.#"),1)=".",TRUE,FALSE)</formula>
    </cfRule>
  </conditionalFormatting>
  <conditionalFormatting sqref="AI69">
    <cfRule type="expression" dxfId="2005" priority="2221">
      <formula>IF(RIGHT(TEXT(AI69,"0.#"),1)=".",FALSE,TRUE)</formula>
    </cfRule>
    <cfRule type="expression" dxfId="2004" priority="2222">
      <formula>IF(RIGHT(TEXT(AI69,"0.#"),1)=".",TRUE,FALSE)</formula>
    </cfRule>
  </conditionalFormatting>
  <conditionalFormatting sqref="AI68">
    <cfRule type="expression" dxfId="2003" priority="2219">
      <formula>IF(RIGHT(TEXT(AI68,"0.#"),1)=".",FALSE,TRUE)</formula>
    </cfRule>
    <cfRule type="expression" dxfId="2002" priority="2220">
      <formula>IF(RIGHT(TEXT(AI68,"0.#"),1)=".",TRUE,FALSE)</formula>
    </cfRule>
  </conditionalFormatting>
  <conditionalFormatting sqref="AI67">
    <cfRule type="expression" dxfId="2001" priority="2217">
      <formula>IF(RIGHT(TEXT(AI67,"0.#"),1)=".",FALSE,TRUE)</formula>
    </cfRule>
    <cfRule type="expression" dxfId="2000" priority="2218">
      <formula>IF(RIGHT(TEXT(AI67,"0.#"),1)=".",TRUE,FALSE)</formula>
    </cfRule>
  </conditionalFormatting>
  <conditionalFormatting sqref="AM67">
    <cfRule type="expression" dxfId="1999" priority="2215">
      <formula>IF(RIGHT(TEXT(AM67,"0.#"),1)=".",FALSE,TRUE)</formula>
    </cfRule>
    <cfRule type="expression" dxfId="1998" priority="2216">
      <formula>IF(RIGHT(TEXT(AM67,"0.#"),1)=".",TRUE,FALSE)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M69">
    <cfRule type="expression" dxfId="1995" priority="2211">
      <formula>IF(RIGHT(TEXT(AM69,"0.#"),1)=".",FALSE,TRUE)</formula>
    </cfRule>
    <cfRule type="expression" dxfId="1994" priority="2212">
      <formula>IF(RIGHT(TEXT(AM69,"0.#"),1)=".",TRUE,FALSE)</formula>
    </cfRule>
  </conditionalFormatting>
  <conditionalFormatting sqref="AQ67:AQ69">
    <cfRule type="expression" dxfId="1993" priority="2209">
      <formula>IF(RIGHT(TEXT(AQ67,"0.#"),1)=".",FALSE,TRUE)</formula>
    </cfRule>
    <cfRule type="expression" dxfId="1992" priority="2210">
      <formula>IF(RIGHT(TEXT(AQ67,"0.#"),1)=".",TRUE,FALSE)</formula>
    </cfRule>
  </conditionalFormatting>
  <conditionalFormatting sqref="AU67:AU69">
    <cfRule type="expression" dxfId="1991" priority="2207">
      <formula>IF(RIGHT(TEXT(AU67,"0.#"),1)=".",FALSE,TRUE)</formula>
    </cfRule>
    <cfRule type="expression" dxfId="1990" priority="2208">
      <formula>IF(RIGHT(TEXT(AU67,"0.#"),1)=".",TRUE,FALSE)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E71">
    <cfRule type="expression" dxfId="1987" priority="2203">
      <formula>IF(RIGHT(TEXT(AE71,"0.#"),1)=".",FALSE,TRUE)</formula>
    </cfRule>
    <cfRule type="expression" dxfId="1986" priority="2204">
      <formula>IF(RIGHT(TEXT(AE71,"0.#"),1)=".",TRUE,FALSE)</formula>
    </cfRule>
  </conditionalFormatting>
  <conditionalFormatting sqref="AE72">
    <cfRule type="expression" dxfId="1985" priority="2201">
      <formula>IF(RIGHT(TEXT(AE72,"0.#"),1)=".",FALSE,TRUE)</formula>
    </cfRule>
    <cfRule type="expression" dxfId="1984" priority="2202">
      <formula>IF(RIGHT(TEXT(AE72,"0.#"),1)=".",TRUE,FALSE)</formula>
    </cfRule>
  </conditionalFormatting>
  <conditionalFormatting sqref="AI72">
    <cfRule type="expression" dxfId="1983" priority="2199">
      <formula>IF(RIGHT(TEXT(AI72,"0.#"),1)=".",FALSE,TRUE)</formula>
    </cfRule>
    <cfRule type="expression" dxfId="1982" priority="2200">
      <formula>IF(RIGHT(TEXT(AI72,"0.#"),1)=".",TRUE,FALSE)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I70">
    <cfRule type="expression" dxfId="1979" priority="2195">
      <formula>IF(RIGHT(TEXT(AI70,"0.#"),1)=".",FALSE,TRUE)</formula>
    </cfRule>
    <cfRule type="expression" dxfId="1978" priority="2196">
      <formula>IF(RIGHT(TEXT(AI70,"0.#"),1)=".",TRUE,FALSE)</formula>
    </cfRule>
  </conditionalFormatting>
  <conditionalFormatting sqref="AM70">
    <cfRule type="expression" dxfId="1977" priority="2193">
      <formula>IF(RIGHT(TEXT(AM70,"0.#"),1)=".",FALSE,TRUE)</formula>
    </cfRule>
    <cfRule type="expression" dxfId="1976" priority="2194">
      <formula>IF(RIGHT(TEXT(AM70,"0.#"),1)=".",TRUE,FALSE)</formula>
    </cfRule>
  </conditionalFormatting>
  <conditionalFormatting sqref="AM71">
    <cfRule type="expression" dxfId="1975" priority="2191">
      <formula>IF(RIGHT(TEXT(AM71,"0.#"),1)=".",FALSE,TRUE)</formula>
    </cfRule>
    <cfRule type="expression" dxfId="1974" priority="2192">
      <formula>IF(RIGHT(TEXT(AM71,"0.#"),1)=".",TRUE,FALSE)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Q70:AQ72">
    <cfRule type="expression" dxfId="1971" priority="2187">
      <formula>IF(RIGHT(TEXT(AQ70,"0.#"),1)=".",FALSE,TRUE)</formula>
    </cfRule>
    <cfRule type="expression" dxfId="1970" priority="2188">
      <formula>IF(RIGHT(TEXT(AQ70,"0.#"),1)=".",TRUE,FALSE)</formula>
    </cfRule>
  </conditionalFormatting>
  <conditionalFormatting sqref="AU70:AU72">
    <cfRule type="expression" dxfId="1969" priority="2185">
      <formula>IF(RIGHT(TEXT(AU70,"0.#"),1)=".",FALSE,TRUE)</formula>
    </cfRule>
    <cfRule type="expression" dxfId="1968" priority="2186">
      <formula>IF(RIGHT(TEXT(AU70,"0.#"),1)=".",TRUE,FALSE)</formula>
    </cfRule>
  </conditionalFormatting>
  <conditionalFormatting sqref="AU656">
    <cfRule type="expression" dxfId="1967" priority="703">
      <formula>IF(RIGHT(TEXT(AU656,"0.#"),1)=".",FALSE,TRUE)</formula>
    </cfRule>
    <cfRule type="expression" dxfId="1966" priority="704">
      <formula>IF(RIGHT(TEXT(AU656,"0.#"),1)=".",TRUE,FALSE)</formula>
    </cfRule>
  </conditionalFormatting>
  <conditionalFormatting sqref="AQ655">
    <cfRule type="expression" dxfId="1965" priority="695">
      <formula>IF(RIGHT(TEXT(AQ655,"0.#"),1)=".",FALSE,TRUE)</formula>
    </cfRule>
    <cfRule type="expression" dxfId="1964" priority="696">
      <formula>IF(RIGHT(TEXT(AQ655,"0.#"),1)=".",TRUE,FALSE)</formula>
    </cfRule>
  </conditionalFormatting>
  <conditionalFormatting sqref="AI696">
    <cfRule type="expression" dxfId="1963" priority="487">
      <formula>IF(RIGHT(TEXT(AI696,"0.#"),1)=".",FALSE,TRUE)</formula>
    </cfRule>
    <cfRule type="expression" dxfId="1962" priority="488">
      <formula>IF(RIGHT(TEXT(AI696,"0.#"),1)=".",TRUE,FALSE)</formula>
    </cfRule>
  </conditionalFormatting>
  <conditionalFormatting sqref="AQ694">
    <cfRule type="expression" dxfId="1961" priority="481">
      <formula>IF(RIGHT(TEXT(AQ694,"0.#"),1)=".",FALSE,TRUE)</formula>
    </cfRule>
    <cfRule type="expression" dxfId="1960" priority="482">
      <formula>IF(RIGHT(TEXT(AQ694,"0.#"),1)=".",TRUE,FALSE)</formula>
    </cfRule>
  </conditionalFormatting>
  <conditionalFormatting sqref="AL872:AO899">
    <cfRule type="expression" dxfId="1959" priority="2093">
      <formula>IF(AND(AL872&gt;=0, RIGHT(TEXT(AL872,"0.#"),1)&lt;&gt;"."),TRUE,FALSE)</formula>
    </cfRule>
    <cfRule type="expression" dxfId="1958" priority="2094">
      <formula>IF(AND(AL872&gt;=0, RIGHT(TEXT(AL872,"0.#"),1)="."),TRUE,FALSE)</formula>
    </cfRule>
    <cfRule type="expression" dxfId="1957" priority="2095">
      <formula>IF(AND(AL872&lt;0, RIGHT(TEXT(AL872,"0.#"),1)&lt;&gt;"."),TRUE,FALSE)</formula>
    </cfRule>
    <cfRule type="expression" dxfId="1956" priority="2096">
      <formula>IF(AND(AL872&lt;0, RIGHT(TEXT(AL872,"0.#"),1)="."),TRUE,FALSE)</formula>
    </cfRule>
  </conditionalFormatting>
  <conditionalFormatting sqref="AL870:AO871">
    <cfRule type="expression" dxfId="1955" priority="2087">
      <formula>IF(AND(AL870&gt;=0, RIGHT(TEXT(AL870,"0.#"),1)&lt;&gt;"."),TRUE,FALSE)</formula>
    </cfRule>
    <cfRule type="expression" dxfId="1954" priority="2088">
      <formula>IF(AND(AL870&gt;=0, RIGHT(TEXT(AL870,"0.#"),1)="."),TRUE,FALSE)</formula>
    </cfRule>
    <cfRule type="expression" dxfId="1953" priority="2089">
      <formula>IF(AND(AL870&lt;0, RIGHT(TEXT(AL870,"0.#"),1)&lt;&gt;"."),TRUE,FALSE)</formula>
    </cfRule>
    <cfRule type="expression" dxfId="1952" priority="2090">
      <formula>IF(AND(AL870&lt;0, RIGHT(TEXT(AL870,"0.#"),1)="."),TRUE,FALSE)</formula>
    </cfRule>
  </conditionalFormatting>
  <conditionalFormatting sqref="AL905:AO932">
    <cfRule type="expression" dxfId="1951" priority="2081">
      <formula>IF(AND(AL905&gt;=0, RIGHT(TEXT(AL905,"0.#"),1)&lt;&gt;"."),TRUE,FALSE)</formula>
    </cfRule>
    <cfRule type="expression" dxfId="1950" priority="2082">
      <formula>IF(AND(AL905&gt;=0, RIGHT(TEXT(AL905,"0.#"),1)="."),TRUE,FALSE)</formula>
    </cfRule>
    <cfRule type="expression" dxfId="1949" priority="2083">
      <formula>IF(AND(AL905&lt;0, RIGHT(TEXT(AL905,"0.#"),1)&lt;&gt;"."),TRUE,FALSE)</formula>
    </cfRule>
    <cfRule type="expression" dxfId="1948" priority="2084">
      <formula>IF(AND(AL905&lt;0, RIGHT(TEXT(AL905,"0.#"),1)="."),TRUE,FALSE)</formula>
    </cfRule>
  </conditionalFormatting>
  <conditionalFormatting sqref="AL903:AO904">
    <cfRule type="expression" dxfId="1947" priority="2075">
      <formula>IF(AND(AL903&gt;=0, RIGHT(TEXT(AL903,"0.#"),1)&lt;&gt;"."),TRUE,FALSE)</formula>
    </cfRule>
    <cfRule type="expression" dxfId="1946" priority="2076">
      <formula>IF(AND(AL903&gt;=0, RIGHT(TEXT(AL903,"0.#"),1)="."),TRUE,FALSE)</formula>
    </cfRule>
    <cfRule type="expression" dxfId="1945" priority="2077">
      <formula>IF(AND(AL903&lt;0, RIGHT(TEXT(AL903,"0.#"),1)&lt;&gt;"."),TRUE,FALSE)</formula>
    </cfRule>
    <cfRule type="expression" dxfId="1944" priority="2078">
      <formula>IF(AND(AL903&lt;0, RIGHT(TEXT(AL903,"0.#"),1)="."),TRUE,FALSE)</formula>
    </cfRule>
  </conditionalFormatting>
  <conditionalFormatting sqref="AL938:AO965">
    <cfRule type="expression" dxfId="1943" priority="2069">
      <formula>IF(AND(AL938&gt;=0, RIGHT(TEXT(AL938,"0.#"),1)&lt;&gt;"."),TRUE,FALSE)</formula>
    </cfRule>
    <cfRule type="expression" dxfId="1942" priority="2070">
      <formula>IF(AND(AL938&gt;=0, RIGHT(TEXT(AL938,"0.#"),1)="."),TRUE,FALSE)</formula>
    </cfRule>
    <cfRule type="expression" dxfId="1941" priority="2071">
      <formula>IF(AND(AL938&lt;0, RIGHT(TEXT(AL938,"0.#"),1)&lt;&gt;"."),TRUE,FALSE)</formula>
    </cfRule>
    <cfRule type="expression" dxfId="1940" priority="2072">
      <formula>IF(AND(AL938&lt;0, RIGHT(TEXT(AL938,"0.#"),1)="."),TRUE,FALSE)</formula>
    </cfRule>
  </conditionalFormatting>
  <conditionalFormatting sqref="AL936:AO937">
    <cfRule type="expression" dxfId="1939" priority="2063">
      <formula>IF(AND(AL936&gt;=0, RIGHT(TEXT(AL936,"0.#"),1)&lt;&gt;"."),TRUE,FALSE)</formula>
    </cfRule>
    <cfRule type="expression" dxfId="1938" priority="2064">
      <formula>IF(AND(AL936&gt;=0, RIGHT(TEXT(AL936,"0.#"),1)="."),TRUE,FALSE)</formula>
    </cfRule>
    <cfRule type="expression" dxfId="1937" priority="2065">
      <formula>IF(AND(AL936&lt;0, RIGHT(TEXT(AL936,"0.#"),1)&lt;&gt;"."),TRUE,FALSE)</formula>
    </cfRule>
    <cfRule type="expression" dxfId="1936" priority="2066">
      <formula>IF(AND(AL936&lt;0, RIGHT(TEXT(AL936,"0.#"),1)="."),TRUE,FALSE)</formula>
    </cfRule>
  </conditionalFormatting>
  <conditionalFormatting sqref="AL971:AO998">
    <cfRule type="expression" dxfId="1935" priority="2057">
      <formula>IF(AND(AL971&gt;=0, RIGHT(TEXT(AL971,"0.#"),1)&lt;&gt;"."),TRUE,FALSE)</formula>
    </cfRule>
    <cfRule type="expression" dxfId="1934" priority="2058">
      <formula>IF(AND(AL971&gt;=0, RIGHT(TEXT(AL971,"0.#"),1)="."),TRUE,FALSE)</formula>
    </cfRule>
    <cfRule type="expression" dxfId="1933" priority="2059">
      <formula>IF(AND(AL971&lt;0, RIGHT(TEXT(AL971,"0.#"),1)&lt;&gt;"."),TRUE,FALSE)</formula>
    </cfRule>
    <cfRule type="expression" dxfId="1932" priority="2060">
      <formula>IF(AND(AL971&lt;0, RIGHT(TEXT(AL971,"0.#"),1)="."),TRUE,FALSE)</formula>
    </cfRule>
  </conditionalFormatting>
  <conditionalFormatting sqref="AL969:AO970">
    <cfRule type="expression" dxfId="1931" priority="2051">
      <formula>IF(AND(AL969&gt;=0, RIGHT(TEXT(AL969,"0.#"),1)&lt;&gt;"."),TRUE,FALSE)</formula>
    </cfRule>
    <cfRule type="expression" dxfId="1930" priority="2052">
      <formula>IF(AND(AL969&gt;=0, RIGHT(TEXT(AL969,"0.#"),1)="."),TRUE,FALSE)</formula>
    </cfRule>
    <cfRule type="expression" dxfId="1929" priority="2053">
      <formula>IF(AND(AL969&lt;0, RIGHT(TEXT(AL969,"0.#"),1)&lt;&gt;"."),TRUE,FALSE)</formula>
    </cfRule>
    <cfRule type="expression" dxfId="1928" priority="2054">
      <formula>IF(AND(AL969&lt;0, RIGHT(TEXT(AL969,"0.#"),1)="."),TRUE,FALSE)</formula>
    </cfRule>
  </conditionalFormatting>
  <conditionalFormatting sqref="AL1004:AO1031">
    <cfRule type="expression" dxfId="1927" priority="2045">
      <formula>IF(AND(AL1004&gt;=0, RIGHT(TEXT(AL1004,"0.#"),1)&lt;&gt;"."),TRUE,FALSE)</formula>
    </cfRule>
    <cfRule type="expression" dxfId="1926" priority="2046">
      <formula>IF(AND(AL1004&gt;=0, RIGHT(TEXT(AL1004,"0.#"),1)="."),TRUE,FALSE)</formula>
    </cfRule>
    <cfRule type="expression" dxfId="1925" priority="2047">
      <formula>IF(AND(AL1004&lt;0, RIGHT(TEXT(AL1004,"0.#"),1)&lt;&gt;"."),TRUE,FALSE)</formula>
    </cfRule>
    <cfRule type="expression" dxfId="1924" priority="2048">
      <formula>IF(AND(AL1004&lt;0, RIGHT(TEXT(AL1004,"0.#"),1)="."),TRUE,FALSE)</formula>
    </cfRule>
  </conditionalFormatting>
  <conditionalFormatting sqref="AL1002:AO1003">
    <cfRule type="expression" dxfId="1923" priority="2039">
      <formula>IF(AND(AL1002&gt;=0, RIGHT(TEXT(AL1002,"0.#"),1)&lt;&gt;"."),TRUE,FALSE)</formula>
    </cfRule>
    <cfRule type="expression" dxfId="1922" priority="2040">
      <formula>IF(AND(AL1002&gt;=0, RIGHT(TEXT(AL1002,"0.#"),1)="."),TRUE,FALSE)</formula>
    </cfRule>
    <cfRule type="expression" dxfId="1921" priority="2041">
      <formula>IF(AND(AL1002&lt;0, RIGHT(TEXT(AL1002,"0.#"),1)&lt;&gt;"."),TRUE,FALSE)</formula>
    </cfRule>
    <cfRule type="expression" dxfId="1920" priority="2042">
      <formula>IF(AND(AL1002&lt;0, RIGHT(TEXT(AL1002,"0.#"),1)="."),TRUE,FALSE)</formula>
    </cfRule>
  </conditionalFormatting>
  <conditionalFormatting sqref="Y1002:Y1003">
    <cfRule type="expression" dxfId="1919" priority="2037">
      <formula>IF(RIGHT(TEXT(Y1002,"0.#"),1)=".",FALSE,TRUE)</formula>
    </cfRule>
    <cfRule type="expression" dxfId="1918" priority="2038">
      <formula>IF(RIGHT(TEXT(Y1002,"0.#"),1)=".",TRUE,FALSE)</formula>
    </cfRule>
  </conditionalFormatting>
  <conditionalFormatting sqref="AL1037:AO1064">
    <cfRule type="expression" dxfId="1917" priority="2033">
      <formula>IF(AND(AL1037&gt;=0, RIGHT(TEXT(AL1037,"0.#"),1)&lt;&gt;"."),TRUE,FALSE)</formula>
    </cfRule>
    <cfRule type="expression" dxfId="1916" priority="2034">
      <formula>IF(AND(AL1037&gt;=0, RIGHT(TEXT(AL1037,"0.#"),1)="."),TRUE,FALSE)</formula>
    </cfRule>
    <cfRule type="expression" dxfId="1915" priority="2035">
      <formula>IF(AND(AL1037&lt;0, RIGHT(TEXT(AL1037,"0.#"),1)&lt;&gt;"."),TRUE,FALSE)</formula>
    </cfRule>
    <cfRule type="expression" dxfId="1914" priority="2036">
      <formula>IF(AND(AL1037&lt;0, RIGHT(TEXT(AL1037,"0.#"),1)="."),TRUE,FALSE)</formula>
    </cfRule>
  </conditionalFormatting>
  <conditionalFormatting sqref="Y1037:Y1064">
    <cfRule type="expression" dxfId="1913" priority="2031">
      <formula>IF(RIGHT(TEXT(Y1037,"0.#"),1)=".",FALSE,TRUE)</formula>
    </cfRule>
    <cfRule type="expression" dxfId="1912" priority="2032">
      <formula>IF(RIGHT(TEXT(Y1037,"0.#"),1)=".",TRUE,FALSE)</formula>
    </cfRule>
  </conditionalFormatting>
  <conditionalFormatting sqref="AL1035:AO1036">
    <cfRule type="expression" dxfId="1911" priority="2027">
      <formula>IF(AND(AL1035&gt;=0, RIGHT(TEXT(AL1035,"0.#"),1)&lt;&gt;"."),TRUE,FALSE)</formula>
    </cfRule>
    <cfRule type="expression" dxfId="1910" priority="2028">
      <formula>IF(AND(AL1035&gt;=0, RIGHT(TEXT(AL1035,"0.#"),1)="."),TRUE,FALSE)</formula>
    </cfRule>
    <cfRule type="expression" dxfId="1909" priority="2029">
      <formula>IF(AND(AL1035&lt;0, RIGHT(TEXT(AL1035,"0.#"),1)&lt;&gt;"."),TRUE,FALSE)</formula>
    </cfRule>
    <cfRule type="expression" dxfId="1908" priority="2030">
      <formula>IF(AND(AL1035&lt;0, RIGHT(TEXT(AL1035,"0.#"),1)="."),TRUE,FALSE)</formula>
    </cfRule>
  </conditionalFormatting>
  <conditionalFormatting sqref="Y1035:Y1036">
    <cfRule type="expression" dxfId="1907" priority="2025">
      <formula>IF(RIGHT(TEXT(Y1035,"0.#"),1)=".",FALSE,TRUE)</formula>
    </cfRule>
    <cfRule type="expression" dxfId="1906" priority="2026">
      <formula>IF(RIGHT(TEXT(Y1035,"0.#"),1)=".",TRUE,FALSE)</formula>
    </cfRule>
  </conditionalFormatting>
  <conditionalFormatting sqref="AL1070:AO1097">
    <cfRule type="expression" dxfId="1905" priority="2021">
      <formula>IF(AND(AL1070&gt;=0, RIGHT(TEXT(AL1070,"0.#"),1)&lt;&gt;"."),TRUE,FALSE)</formula>
    </cfRule>
    <cfRule type="expression" dxfId="1904" priority="2022">
      <formula>IF(AND(AL1070&gt;=0, RIGHT(TEXT(AL1070,"0.#"),1)="."),TRUE,FALSE)</formula>
    </cfRule>
    <cfRule type="expression" dxfId="1903" priority="2023">
      <formula>IF(AND(AL1070&lt;0, RIGHT(TEXT(AL1070,"0.#"),1)&lt;&gt;"."),TRUE,FALSE)</formula>
    </cfRule>
    <cfRule type="expression" dxfId="1902" priority="2024">
      <formula>IF(AND(AL1070&lt;0, RIGHT(TEXT(AL1070,"0.#"),1)="."),TRUE,FALSE)</formula>
    </cfRule>
  </conditionalFormatting>
  <conditionalFormatting sqref="Y1070:Y1097">
    <cfRule type="expression" dxfId="1901" priority="2019">
      <formula>IF(RIGHT(TEXT(Y1070,"0.#"),1)=".",FALSE,TRUE)</formula>
    </cfRule>
    <cfRule type="expression" dxfId="1900" priority="2020">
      <formula>IF(RIGHT(TEXT(Y1070,"0.#"),1)=".",TRUE,FALSE)</formula>
    </cfRule>
  </conditionalFormatting>
  <conditionalFormatting sqref="AL1068:AO1069">
    <cfRule type="expression" dxfId="1899" priority="2015">
      <formula>IF(AND(AL1068&gt;=0, RIGHT(TEXT(AL1068,"0.#"),1)&lt;&gt;"."),TRUE,FALSE)</formula>
    </cfRule>
    <cfRule type="expression" dxfId="1898" priority="2016">
      <formula>IF(AND(AL1068&gt;=0, RIGHT(TEXT(AL1068,"0.#"),1)="."),TRUE,FALSE)</formula>
    </cfRule>
    <cfRule type="expression" dxfId="1897" priority="2017">
      <formula>IF(AND(AL1068&lt;0, RIGHT(TEXT(AL1068,"0.#"),1)&lt;&gt;"."),TRUE,FALSE)</formula>
    </cfRule>
    <cfRule type="expression" dxfId="1896" priority="2018">
      <formula>IF(AND(AL1068&lt;0, RIGHT(TEXT(AL1068,"0.#"),1)="."),TRUE,FALSE)</formula>
    </cfRule>
  </conditionalFormatting>
  <conditionalFormatting sqref="Y1068:Y1069">
    <cfRule type="expression" dxfId="1895" priority="2013">
      <formula>IF(RIGHT(TEXT(Y1068,"0.#"),1)=".",FALSE,TRUE)</formula>
    </cfRule>
    <cfRule type="expression" dxfId="1894" priority="2014">
      <formula>IF(RIGHT(TEXT(Y1068,"0.#"),1)=".",TRUE,FALSE)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M41">
    <cfRule type="expression" dxfId="721" priority="7">
      <formula>IF(RIGHT(TEXT(AM41,"0.#"),1)=".",FALSE,TRUE)</formula>
    </cfRule>
    <cfRule type="expression" dxfId="720" priority="8">
      <formula>IF(RIGHT(TEXT(AM41,"0.#"),1)=".",TRUE,FALSE)</formula>
    </cfRule>
  </conditionalFormatting>
  <conditionalFormatting sqref="AE40">
    <cfRule type="expression" dxfId="719" priority="21">
      <formula>IF(RIGHT(TEXT(AE40,"0.#"),1)=".",FALSE,TRUE)</formula>
    </cfRule>
    <cfRule type="expression" dxfId="718" priority="22">
      <formula>IF(RIGHT(TEXT(AE40,"0.#"),1)=".",TRUE,FALSE)</formula>
    </cfRule>
  </conditionalFormatting>
  <conditionalFormatting sqref="AE41">
    <cfRule type="expression" dxfId="717" priority="19">
      <formula>IF(RIGHT(TEXT(AE41,"0.#"),1)=".",FALSE,TRUE)</formula>
    </cfRule>
    <cfRule type="expression" dxfId="716" priority="20">
      <formula>IF(RIGHT(TEXT(AE41,"0.#"),1)=".",TRUE,FALSE)</formula>
    </cfRule>
  </conditionalFormatting>
  <conditionalFormatting sqref="AI41">
    <cfRule type="expression" dxfId="715" priority="17">
      <formula>IF(RIGHT(TEXT(AI41,"0.#"),1)=".",FALSE,TRUE)</formula>
    </cfRule>
    <cfRule type="expression" dxfId="714" priority="18">
      <formula>IF(RIGHT(TEXT(AI41,"0.#"),1)=".",TRUE,FALSE)</formula>
    </cfRule>
  </conditionalFormatting>
  <conditionalFormatting sqref="AI40">
    <cfRule type="expression" dxfId="713" priority="15">
      <formula>IF(RIGHT(TEXT(AI40,"0.#"),1)=".",FALSE,TRUE)</formula>
    </cfRule>
    <cfRule type="expression" dxfId="712" priority="16">
      <formula>IF(RIGHT(TEXT(AI40,"0.#"),1)=".",TRUE,FALSE)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M39">
    <cfRule type="expression" dxfId="709" priority="11">
      <formula>IF(RIGHT(TEXT(AM39,"0.#"),1)=".",FALSE,TRUE)</formula>
    </cfRule>
    <cfRule type="expression" dxfId="708" priority="12">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9" max="49" man="1"/>
    <brk id="483" max="49" man="1"/>
    <brk id="733" max="49" man="1"/>
    <brk id="739" max="49" man="1"/>
    <brk id="778" max="49" man="1"/>
    <brk id="867" max="49" man="1"/>
    <brk id="90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t="s">
        <v>552</v>
      </c>
      <c r="C10" s="13" t="str">
        <f t="shared" si="0"/>
        <v>国土強靱化施策</v>
      </c>
      <c r="D10" s="13" t="str">
        <f t="shared" si="8"/>
        <v>海洋政策、国土強靱化施策</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12"/>
      <c r="Z2" s="414"/>
      <c r="AA2" s="415"/>
      <c r="AB2" s="1016" t="s">
        <v>11</v>
      </c>
      <c r="AC2" s="1017"/>
      <c r="AD2" s="1018"/>
      <c r="AE2" s="1004" t="s">
        <v>357</v>
      </c>
      <c r="AF2" s="1004"/>
      <c r="AG2" s="1004"/>
      <c r="AH2" s="1004"/>
      <c r="AI2" s="1004" t="s">
        <v>363</v>
      </c>
      <c r="AJ2" s="1004"/>
      <c r="AK2" s="1004"/>
      <c r="AL2" s="1004"/>
      <c r="AM2" s="1004" t="s">
        <v>470</v>
      </c>
      <c r="AN2" s="1004"/>
      <c r="AO2" s="1004"/>
      <c r="AP2" s="462"/>
      <c r="AQ2" s="177" t="s">
        <v>355</v>
      </c>
      <c r="AR2" s="170"/>
      <c r="AS2" s="170"/>
      <c r="AT2" s="171"/>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3"/>
      <c r="Z3" s="1014"/>
      <c r="AA3" s="1015"/>
      <c r="AB3" s="1019"/>
      <c r="AC3" s="1020"/>
      <c r="AD3" s="1021"/>
      <c r="AE3" s="378"/>
      <c r="AF3" s="378"/>
      <c r="AG3" s="378"/>
      <c r="AH3" s="378"/>
      <c r="AI3" s="378"/>
      <c r="AJ3" s="378"/>
      <c r="AK3" s="378"/>
      <c r="AL3" s="378"/>
      <c r="AM3" s="378"/>
      <c r="AN3" s="378"/>
      <c r="AO3" s="378"/>
      <c r="AP3" s="334"/>
      <c r="AQ3" s="272"/>
      <c r="AR3" s="273"/>
      <c r="AS3" s="138" t="s">
        <v>356</v>
      </c>
      <c r="AT3" s="173"/>
      <c r="AU3" s="273"/>
      <c r="AV3" s="273"/>
      <c r="AW3" s="381" t="s">
        <v>300</v>
      </c>
      <c r="AX3" s="382"/>
    </row>
    <row r="4" spans="1:50" ht="22.5" customHeight="1" x14ac:dyDescent="0.15">
      <c r="A4" s="519"/>
      <c r="B4" s="517"/>
      <c r="C4" s="517"/>
      <c r="D4" s="517"/>
      <c r="E4" s="517"/>
      <c r="F4" s="518"/>
      <c r="G4" s="544"/>
      <c r="H4" s="1022"/>
      <c r="I4" s="1022"/>
      <c r="J4" s="1022"/>
      <c r="K4" s="1022"/>
      <c r="L4" s="1022"/>
      <c r="M4" s="1022"/>
      <c r="N4" s="1022"/>
      <c r="O4" s="1023"/>
      <c r="P4" s="162"/>
      <c r="Q4" s="1030"/>
      <c r="R4" s="1030"/>
      <c r="S4" s="1030"/>
      <c r="T4" s="1030"/>
      <c r="U4" s="1030"/>
      <c r="V4" s="1030"/>
      <c r="W4" s="1030"/>
      <c r="X4" s="1031"/>
      <c r="Y4" s="1008" t="s">
        <v>12</v>
      </c>
      <c r="Z4" s="1009"/>
      <c r="AA4" s="1010"/>
      <c r="AB4" s="585"/>
      <c r="AC4" s="1011"/>
      <c r="AD4" s="1011"/>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5" t="s">
        <v>54</v>
      </c>
      <c r="Z5" s="1005"/>
      <c r="AA5" s="1006"/>
      <c r="AB5" s="526"/>
      <c r="AC5" s="1007"/>
      <c r="AD5" s="1007"/>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301</v>
      </c>
      <c r="AC6" s="1037"/>
      <c r="AD6" s="1037"/>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05" t="s">
        <v>525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489</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12"/>
      <c r="Z9" s="414"/>
      <c r="AA9" s="415"/>
      <c r="AB9" s="1016" t="s">
        <v>11</v>
      </c>
      <c r="AC9" s="1017"/>
      <c r="AD9" s="1018"/>
      <c r="AE9" s="1004" t="s">
        <v>357</v>
      </c>
      <c r="AF9" s="1004"/>
      <c r="AG9" s="1004"/>
      <c r="AH9" s="1004"/>
      <c r="AI9" s="1004" t="s">
        <v>363</v>
      </c>
      <c r="AJ9" s="1004"/>
      <c r="AK9" s="1004"/>
      <c r="AL9" s="1004"/>
      <c r="AM9" s="1004" t="s">
        <v>470</v>
      </c>
      <c r="AN9" s="1004"/>
      <c r="AO9" s="1004"/>
      <c r="AP9" s="462"/>
      <c r="AQ9" s="177" t="s">
        <v>355</v>
      </c>
      <c r="AR9" s="170"/>
      <c r="AS9" s="170"/>
      <c r="AT9" s="171"/>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3"/>
      <c r="Z10" s="1014"/>
      <c r="AA10" s="1015"/>
      <c r="AB10" s="1019"/>
      <c r="AC10" s="1020"/>
      <c r="AD10" s="1021"/>
      <c r="AE10" s="378"/>
      <c r="AF10" s="378"/>
      <c r="AG10" s="378"/>
      <c r="AH10" s="378"/>
      <c r="AI10" s="378"/>
      <c r="AJ10" s="378"/>
      <c r="AK10" s="378"/>
      <c r="AL10" s="378"/>
      <c r="AM10" s="378"/>
      <c r="AN10" s="378"/>
      <c r="AO10" s="378"/>
      <c r="AP10" s="334"/>
      <c r="AQ10" s="272"/>
      <c r="AR10" s="273"/>
      <c r="AS10" s="138" t="s">
        <v>356</v>
      </c>
      <c r="AT10" s="173"/>
      <c r="AU10" s="273"/>
      <c r="AV10" s="273"/>
      <c r="AW10" s="381" t="s">
        <v>300</v>
      </c>
      <c r="AX10" s="382"/>
    </row>
    <row r="11" spans="1:50" ht="22.5" customHeight="1" x14ac:dyDescent="0.15">
      <c r="A11" s="519"/>
      <c r="B11" s="517"/>
      <c r="C11" s="517"/>
      <c r="D11" s="517"/>
      <c r="E11" s="517"/>
      <c r="F11" s="518"/>
      <c r="G11" s="544"/>
      <c r="H11" s="1022"/>
      <c r="I11" s="1022"/>
      <c r="J11" s="1022"/>
      <c r="K11" s="1022"/>
      <c r="L11" s="1022"/>
      <c r="M11" s="1022"/>
      <c r="N11" s="1022"/>
      <c r="O11" s="1023"/>
      <c r="P11" s="162"/>
      <c r="Q11" s="1030"/>
      <c r="R11" s="1030"/>
      <c r="S11" s="1030"/>
      <c r="T11" s="1030"/>
      <c r="U11" s="1030"/>
      <c r="V11" s="1030"/>
      <c r="W11" s="1030"/>
      <c r="X11" s="1031"/>
      <c r="Y11" s="1008" t="s">
        <v>12</v>
      </c>
      <c r="Z11" s="1009"/>
      <c r="AA11" s="1010"/>
      <c r="AB11" s="585"/>
      <c r="AC11" s="1011"/>
      <c r="AD11" s="1011"/>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5" t="s">
        <v>54</v>
      </c>
      <c r="Z12" s="1005"/>
      <c r="AA12" s="1006"/>
      <c r="AB12" s="526"/>
      <c r="AC12" s="1007"/>
      <c r="AD12" s="1007"/>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301</v>
      </c>
      <c r="AC13" s="1037"/>
      <c r="AD13" s="1037"/>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05" t="s">
        <v>525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489</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12"/>
      <c r="Z16" s="414"/>
      <c r="AA16" s="415"/>
      <c r="AB16" s="1016" t="s">
        <v>11</v>
      </c>
      <c r="AC16" s="1017"/>
      <c r="AD16" s="1018"/>
      <c r="AE16" s="1004" t="s">
        <v>357</v>
      </c>
      <c r="AF16" s="1004"/>
      <c r="AG16" s="1004"/>
      <c r="AH16" s="1004"/>
      <c r="AI16" s="1004" t="s">
        <v>363</v>
      </c>
      <c r="AJ16" s="1004"/>
      <c r="AK16" s="1004"/>
      <c r="AL16" s="1004"/>
      <c r="AM16" s="1004" t="s">
        <v>470</v>
      </c>
      <c r="AN16" s="1004"/>
      <c r="AO16" s="1004"/>
      <c r="AP16" s="462"/>
      <c r="AQ16" s="177" t="s">
        <v>355</v>
      </c>
      <c r="AR16" s="170"/>
      <c r="AS16" s="170"/>
      <c r="AT16" s="171"/>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3"/>
      <c r="Z17" s="1014"/>
      <c r="AA17" s="1015"/>
      <c r="AB17" s="1019"/>
      <c r="AC17" s="1020"/>
      <c r="AD17" s="1021"/>
      <c r="AE17" s="378"/>
      <c r="AF17" s="378"/>
      <c r="AG17" s="378"/>
      <c r="AH17" s="378"/>
      <c r="AI17" s="378"/>
      <c r="AJ17" s="378"/>
      <c r="AK17" s="378"/>
      <c r="AL17" s="378"/>
      <c r="AM17" s="378"/>
      <c r="AN17" s="378"/>
      <c r="AO17" s="378"/>
      <c r="AP17" s="334"/>
      <c r="AQ17" s="272"/>
      <c r="AR17" s="273"/>
      <c r="AS17" s="138" t="s">
        <v>356</v>
      </c>
      <c r="AT17" s="173"/>
      <c r="AU17" s="273"/>
      <c r="AV17" s="273"/>
      <c r="AW17" s="381" t="s">
        <v>300</v>
      </c>
      <c r="AX17" s="382"/>
    </row>
    <row r="18" spans="1:50" ht="22.5" customHeight="1" x14ac:dyDescent="0.15">
      <c r="A18" s="519"/>
      <c r="B18" s="517"/>
      <c r="C18" s="517"/>
      <c r="D18" s="517"/>
      <c r="E18" s="517"/>
      <c r="F18" s="518"/>
      <c r="G18" s="544"/>
      <c r="H18" s="1022"/>
      <c r="I18" s="1022"/>
      <c r="J18" s="1022"/>
      <c r="K18" s="1022"/>
      <c r="L18" s="1022"/>
      <c r="M18" s="1022"/>
      <c r="N18" s="1022"/>
      <c r="O18" s="1023"/>
      <c r="P18" s="162"/>
      <c r="Q18" s="1030"/>
      <c r="R18" s="1030"/>
      <c r="S18" s="1030"/>
      <c r="T18" s="1030"/>
      <c r="U18" s="1030"/>
      <c r="V18" s="1030"/>
      <c r="W18" s="1030"/>
      <c r="X18" s="1031"/>
      <c r="Y18" s="1008" t="s">
        <v>12</v>
      </c>
      <c r="Z18" s="1009"/>
      <c r="AA18" s="1010"/>
      <c r="AB18" s="585"/>
      <c r="AC18" s="1011"/>
      <c r="AD18" s="1011"/>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5" t="s">
        <v>54</v>
      </c>
      <c r="Z19" s="1005"/>
      <c r="AA19" s="1006"/>
      <c r="AB19" s="526"/>
      <c r="AC19" s="1007"/>
      <c r="AD19" s="1007"/>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301</v>
      </c>
      <c r="AC20" s="1037"/>
      <c r="AD20" s="1037"/>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05" t="s">
        <v>525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489</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12"/>
      <c r="Z23" s="414"/>
      <c r="AA23" s="415"/>
      <c r="AB23" s="1016" t="s">
        <v>11</v>
      </c>
      <c r="AC23" s="1017"/>
      <c r="AD23" s="1018"/>
      <c r="AE23" s="1004" t="s">
        <v>357</v>
      </c>
      <c r="AF23" s="1004"/>
      <c r="AG23" s="1004"/>
      <c r="AH23" s="1004"/>
      <c r="AI23" s="1004" t="s">
        <v>363</v>
      </c>
      <c r="AJ23" s="1004"/>
      <c r="AK23" s="1004"/>
      <c r="AL23" s="1004"/>
      <c r="AM23" s="1004" t="s">
        <v>470</v>
      </c>
      <c r="AN23" s="1004"/>
      <c r="AO23" s="1004"/>
      <c r="AP23" s="462"/>
      <c r="AQ23" s="177" t="s">
        <v>355</v>
      </c>
      <c r="AR23" s="170"/>
      <c r="AS23" s="170"/>
      <c r="AT23" s="171"/>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3"/>
      <c r="Z24" s="1014"/>
      <c r="AA24" s="1015"/>
      <c r="AB24" s="1019"/>
      <c r="AC24" s="1020"/>
      <c r="AD24" s="1021"/>
      <c r="AE24" s="378"/>
      <c r="AF24" s="378"/>
      <c r="AG24" s="378"/>
      <c r="AH24" s="378"/>
      <c r="AI24" s="378"/>
      <c r="AJ24" s="378"/>
      <c r="AK24" s="378"/>
      <c r="AL24" s="378"/>
      <c r="AM24" s="378"/>
      <c r="AN24" s="378"/>
      <c r="AO24" s="378"/>
      <c r="AP24" s="334"/>
      <c r="AQ24" s="272"/>
      <c r="AR24" s="273"/>
      <c r="AS24" s="138" t="s">
        <v>356</v>
      </c>
      <c r="AT24" s="173"/>
      <c r="AU24" s="273"/>
      <c r="AV24" s="273"/>
      <c r="AW24" s="381" t="s">
        <v>300</v>
      </c>
      <c r="AX24" s="382"/>
    </row>
    <row r="25" spans="1:50" ht="22.5" customHeight="1" x14ac:dyDescent="0.15">
      <c r="A25" s="519"/>
      <c r="B25" s="517"/>
      <c r="C25" s="517"/>
      <c r="D25" s="517"/>
      <c r="E25" s="517"/>
      <c r="F25" s="518"/>
      <c r="G25" s="544"/>
      <c r="H25" s="1022"/>
      <c r="I25" s="1022"/>
      <c r="J25" s="1022"/>
      <c r="K25" s="1022"/>
      <c r="L25" s="1022"/>
      <c r="M25" s="1022"/>
      <c r="N25" s="1022"/>
      <c r="O25" s="1023"/>
      <c r="P25" s="162"/>
      <c r="Q25" s="1030"/>
      <c r="R25" s="1030"/>
      <c r="S25" s="1030"/>
      <c r="T25" s="1030"/>
      <c r="U25" s="1030"/>
      <c r="V25" s="1030"/>
      <c r="W25" s="1030"/>
      <c r="X25" s="1031"/>
      <c r="Y25" s="1008" t="s">
        <v>12</v>
      </c>
      <c r="Z25" s="1009"/>
      <c r="AA25" s="1010"/>
      <c r="AB25" s="585"/>
      <c r="AC25" s="1011"/>
      <c r="AD25" s="1011"/>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5" t="s">
        <v>54</v>
      </c>
      <c r="Z26" s="1005"/>
      <c r="AA26" s="1006"/>
      <c r="AB26" s="526"/>
      <c r="AC26" s="1007"/>
      <c r="AD26" s="1007"/>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301</v>
      </c>
      <c r="AC27" s="1037"/>
      <c r="AD27" s="1037"/>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05" t="s">
        <v>525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489</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12"/>
      <c r="Z30" s="414"/>
      <c r="AA30" s="415"/>
      <c r="AB30" s="1016" t="s">
        <v>11</v>
      </c>
      <c r="AC30" s="1017"/>
      <c r="AD30" s="1018"/>
      <c r="AE30" s="1004" t="s">
        <v>357</v>
      </c>
      <c r="AF30" s="1004"/>
      <c r="AG30" s="1004"/>
      <c r="AH30" s="1004"/>
      <c r="AI30" s="1004" t="s">
        <v>363</v>
      </c>
      <c r="AJ30" s="1004"/>
      <c r="AK30" s="1004"/>
      <c r="AL30" s="1004"/>
      <c r="AM30" s="1004" t="s">
        <v>470</v>
      </c>
      <c r="AN30" s="1004"/>
      <c r="AO30" s="1004"/>
      <c r="AP30" s="462"/>
      <c r="AQ30" s="177" t="s">
        <v>355</v>
      </c>
      <c r="AR30" s="170"/>
      <c r="AS30" s="170"/>
      <c r="AT30" s="171"/>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3"/>
      <c r="Z31" s="1014"/>
      <c r="AA31" s="1015"/>
      <c r="AB31" s="1019"/>
      <c r="AC31" s="1020"/>
      <c r="AD31" s="1021"/>
      <c r="AE31" s="378"/>
      <c r="AF31" s="378"/>
      <c r="AG31" s="378"/>
      <c r="AH31" s="378"/>
      <c r="AI31" s="378"/>
      <c r="AJ31" s="378"/>
      <c r="AK31" s="378"/>
      <c r="AL31" s="378"/>
      <c r="AM31" s="378"/>
      <c r="AN31" s="378"/>
      <c r="AO31" s="378"/>
      <c r="AP31" s="334"/>
      <c r="AQ31" s="272"/>
      <c r="AR31" s="273"/>
      <c r="AS31" s="138" t="s">
        <v>356</v>
      </c>
      <c r="AT31" s="173"/>
      <c r="AU31" s="273"/>
      <c r="AV31" s="273"/>
      <c r="AW31" s="381" t="s">
        <v>300</v>
      </c>
      <c r="AX31" s="382"/>
    </row>
    <row r="32" spans="1:50" ht="22.5" customHeight="1" x14ac:dyDescent="0.15">
      <c r="A32" s="519"/>
      <c r="B32" s="517"/>
      <c r="C32" s="517"/>
      <c r="D32" s="517"/>
      <c r="E32" s="517"/>
      <c r="F32" s="518"/>
      <c r="G32" s="544"/>
      <c r="H32" s="1022"/>
      <c r="I32" s="1022"/>
      <c r="J32" s="1022"/>
      <c r="K32" s="1022"/>
      <c r="L32" s="1022"/>
      <c r="M32" s="1022"/>
      <c r="N32" s="1022"/>
      <c r="O32" s="1023"/>
      <c r="P32" s="162"/>
      <c r="Q32" s="1030"/>
      <c r="R32" s="1030"/>
      <c r="S32" s="1030"/>
      <c r="T32" s="1030"/>
      <c r="U32" s="1030"/>
      <c r="V32" s="1030"/>
      <c r="W32" s="1030"/>
      <c r="X32" s="1031"/>
      <c r="Y32" s="1008" t="s">
        <v>12</v>
      </c>
      <c r="Z32" s="1009"/>
      <c r="AA32" s="1010"/>
      <c r="AB32" s="585"/>
      <c r="AC32" s="1011"/>
      <c r="AD32" s="1011"/>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5" t="s">
        <v>54</v>
      </c>
      <c r="Z33" s="1005"/>
      <c r="AA33" s="1006"/>
      <c r="AB33" s="526"/>
      <c r="AC33" s="1007"/>
      <c r="AD33" s="1007"/>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301</v>
      </c>
      <c r="AC34" s="1037"/>
      <c r="AD34" s="1037"/>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05" t="s">
        <v>525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489</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12"/>
      <c r="Z37" s="414"/>
      <c r="AA37" s="415"/>
      <c r="AB37" s="1016" t="s">
        <v>11</v>
      </c>
      <c r="AC37" s="1017"/>
      <c r="AD37" s="1018"/>
      <c r="AE37" s="1004" t="s">
        <v>357</v>
      </c>
      <c r="AF37" s="1004"/>
      <c r="AG37" s="1004"/>
      <c r="AH37" s="1004"/>
      <c r="AI37" s="1004" t="s">
        <v>363</v>
      </c>
      <c r="AJ37" s="1004"/>
      <c r="AK37" s="1004"/>
      <c r="AL37" s="1004"/>
      <c r="AM37" s="1004" t="s">
        <v>470</v>
      </c>
      <c r="AN37" s="1004"/>
      <c r="AO37" s="1004"/>
      <c r="AP37" s="462"/>
      <c r="AQ37" s="177" t="s">
        <v>355</v>
      </c>
      <c r="AR37" s="170"/>
      <c r="AS37" s="170"/>
      <c r="AT37" s="171"/>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3"/>
      <c r="Z38" s="1014"/>
      <c r="AA38" s="1015"/>
      <c r="AB38" s="1019"/>
      <c r="AC38" s="1020"/>
      <c r="AD38" s="1021"/>
      <c r="AE38" s="378"/>
      <c r="AF38" s="378"/>
      <c r="AG38" s="378"/>
      <c r="AH38" s="378"/>
      <c r="AI38" s="378"/>
      <c r="AJ38" s="378"/>
      <c r="AK38" s="378"/>
      <c r="AL38" s="378"/>
      <c r="AM38" s="378"/>
      <c r="AN38" s="378"/>
      <c r="AO38" s="378"/>
      <c r="AP38" s="334"/>
      <c r="AQ38" s="272"/>
      <c r="AR38" s="273"/>
      <c r="AS38" s="138" t="s">
        <v>356</v>
      </c>
      <c r="AT38" s="173"/>
      <c r="AU38" s="273"/>
      <c r="AV38" s="273"/>
      <c r="AW38" s="381" t="s">
        <v>300</v>
      </c>
      <c r="AX38" s="382"/>
    </row>
    <row r="39" spans="1:50" ht="22.5" customHeight="1" x14ac:dyDescent="0.15">
      <c r="A39" s="519"/>
      <c r="B39" s="517"/>
      <c r="C39" s="517"/>
      <c r="D39" s="517"/>
      <c r="E39" s="517"/>
      <c r="F39" s="518"/>
      <c r="G39" s="544"/>
      <c r="H39" s="1022"/>
      <c r="I39" s="1022"/>
      <c r="J39" s="1022"/>
      <c r="K39" s="1022"/>
      <c r="L39" s="1022"/>
      <c r="M39" s="1022"/>
      <c r="N39" s="1022"/>
      <c r="O39" s="1023"/>
      <c r="P39" s="162"/>
      <c r="Q39" s="1030"/>
      <c r="R39" s="1030"/>
      <c r="S39" s="1030"/>
      <c r="T39" s="1030"/>
      <c r="U39" s="1030"/>
      <c r="V39" s="1030"/>
      <c r="W39" s="1030"/>
      <c r="X39" s="1031"/>
      <c r="Y39" s="1008" t="s">
        <v>12</v>
      </c>
      <c r="Z39" s="1009"/>
      <c r="AA39" s="1010"/>
      <c r="AB39" s="585"/>
      <c r="AC39" s="1011"/>
      <c r="AD39" s="1011"/>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5" t="s">
        <v>54</v>
      </c>
      <c r="Z40" s="1005"/>
      <c r="AA40" s="1006"/>
      <c r="AB40" s="526"/>
      <c r="AC40" s="1007"/>
      <c r="AD40" s="1007"/>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301</v>
      </c>
      <c r="AC41" s="1037"/>
      <c r="AD41" s="1037"/>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05" t="s">
        <v>525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489</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12"/>
      <c r="Z44" s="414"/>
      <c r="AA44" s="415"/>
      <c r="AB44" s="1016" t="s">
        <v>11</v>
      </c>
      <c r="AC44" s="1017"/>
      <c r="AD44" s="1018"/>
      <c r="AE44" s="1004" t="s">
        <v>357</v>
      </c>
      <c r="AF44" s="1004"/>
      <c r="AG44" s="1004"/>
      <c r="AH44" s="1004"/>
      <c r="AI44" s="1004" t="s">
        <v>363</v>
      </c>
      <c r="AJ44" s="1004"/>
      <c r="AK44" s="1004"/>
      <c r="AL44" s="1004"/>
      <c r="AM44" s="1004" t="s">
        <v>470</v>
      </c>
      <c r="AN44" s="1004"/>
      <c r="AO44" s="1004"/>
      <c r="AP44" s="462"/>
      <c r="AQ44" s="177" t="s">
        <v>355</v>
      </c>
      <c r="AR44" s="170"/>
      <c r="AS44" s="170"/>
      <c r="AT44" s="171"/>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3"/>
      <c r="Z45" s="1014"/>
      <c r="AA45" s="1015"/>
      <c r="AB45" s="1019"/>
      <c r="AC45" s="1020"/>
      <c r="AD45" s="1021"/>
      <c r="AE45" s="378"/>
      <c r="AF45" s="378"/>
      <c r="AG45" s="378"/>
      <c r="AH45" s="378"/>
      <c r="AI45" s="378"/>
      <c r="AJ45" s="378"/>
      <c r="AK45" s="378"/>
      <c r="AL45" s="378"/>
      <c r="AM45" s="378"/>
      <c r="AN45" s="378"/>
      <c r="AO45" s="378"/>
      <c r="AP45" s="334"/>
      <c r="AQ45" s="272"/>
      <c r="AR45" s="273"/>
      <c r="AS45" s="138" t="s">
        <v>356</v>
      </c>
      <c r="AT45" s="173"/>
      <c r="AU45" s="273"/>
      <c r="AV45" s="273"/>
      <c r="AW45" s="381" t="s">
        <v>300</v>
      </c>
      <c r="AX45" s="382"/>
    </row>
    <row r="46" spans="1:50" ht="22.5" customHeight="1" x14ac:dyDescent="0.15">
      <c r="A46" s="519"/>
      <c r="B46" s="517"/>
      <c r="C46" s="517"/>
      <c r="D46" s="517"/>
      <c r="E46" s="517"/>
      <c r="F46" s="518"/>
      <c r="G46" s="544"/>
      <c r="H46" s="1022"/>
      <c r="I46" s="1022"/>
      <c r="J46" s="1022"/>
      <c r="K46" s="1022"/>
      <c r="L46" s="1022"/>
      <c r="M46" s="1022"/>
      <c r="N46" s="1022"/>
      <c r="O46" s="1023"/>
      <c r="P46" s="162"/>
      <c r="Q46" s="1030"/>
      <c r="R46" s="1030"/>
      <c r="S46" s="1030"/>
      <c r="T46" s="1030"/>
      <c r="U46" s="1030"/>
      <c r="V46" s="1030"/>
      <c r="W46" s="1030"/>
      <c r="X46" s="1031"/>
      <c r="Y46" s="1008" t="s">
        <v>12</v>
      </c>
      <c r="Z46" s="1009"/>
      <c r="AA46" s="1010"/>
      <c r="AB46" s="585"/>
      <c r="AC46" s="1011"/>
      <c r="AD46" s="1011"/>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5" t="s">
        <v>54</v>
      </c>
      <c r="Z47" s="1005"/>
      <c r="AA47" s="1006"/>
      <c r="AB47" s="526"/>
      <c r="AC47" s="1007"/>
      <c r="AD47" s="1007"/>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301</v>
      </c>
      <c r="AC48" s="1037"/>
      <c r="AD48" s="1037"/>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05" t="s">
        <v>525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489</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12"/>
      <c r="Z51" s="414"/>
      <c r="AA51" s="415"/>
      <c r="AB51" s="462" t="s">
        <v>11</v>
      </c>
      <c r="AC51" s="1017"/>
      <c r="AD51" s="1018"/>
      <c r="AE51" s="1004" t="s">
        <v>357</v>
      </c>
      <c r="AF51" s="1004"/>
      <c r="AG51" s="1004"/>
      <c r="AH51" s="1004"/>
      <c r="AI51" s="1004" t="s">
        <v>363</v>
      </c>
      <c r="AJ51" s="1004"/>
      <c r="AK51" s="1004"/>
      <c r="AL51" s="1004"/>
      <c r="AM51" s="1004" t="s">
        <v>470</v>
      </c>
      <c r="AN51" s="1004"/>
      <c r="AO51" s="1004"/>
      <c r="AP51" s="462"/>
      <c r="AQ51" s="177" t="s">
        <v>355</v>
      </c>
      <c r="AR51" s="170"/>
      <c r="AS51" s="170"/>
      <c r="AT51" s="171"/>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3"/>
      <c r="Z52" s="1014"/>
      <c r="AA52" s="1015"/>
      <c r="AB52" s="1019"/>
      <c r="AC52" s="1020"/>
      <c r="AD52" s="1021"/>
      <c r="AE52" s="378"/>
      <c r="AF52" s="378"/>
      <c r="AG52" s="378"/>
      <c r="AH52" s="378"/>
      <c r="AI52" s="378"/>
      <c r="AJ52" s="378"/>
      <c r="AK52" s="378"/>
      <c r="AL52" s="378"/>
      <c r="AM52" s="378"/>
      <c r="AN52" s="378"/>
      <c r="AO52" s="378"/>
      <c r="AP52" s="334"/>
      <c r="AQ52" s="272"/>
      <c r="AR52" s="273"/>
      <c r="AS52" s="138" t="s">
        <v>356</v>
      </c>
      <c r="AT52" s="173"/>
      <c r="AU52" s="273"/>
      <c r="AV52" s="273"/>
      <c r="AW52" s="381" t="s">
        <v>300</v>
      </c>
      <c r="AX52" s="382"/>
    </row>
    <row r="53" spans="1:50" ht="22.5" customHeight="1" x14ac:dyDescent="0.15">
      <c r="A53" s="519"/>
      <c r="B53" s="517"/>
      <c r="C53" s="517"/>
      <c r="D53" s="517"/>
      <c r="E53" s="517"/>
      <c r="F53" s="518"/>
      <c r="G53" s="544"/>
      <c r="H53" s="1022"/>
      <c r="I53" s="1022"/>
      <c r="J53" s="1022"/>
      <c r="K53" s="1022"/>
      <c r="L53" s="1022"/>
      <c r="M53" s="1022"/>
      <c r="N53" s="1022"/>
      <c r="O53" s="1023"/>
      <c r="P53" s="162"/>
      <c r="Q53" s="1030"/>
      <c r="R53" s="1030"/>
      <c r="S53" s="1030"/>
      <c r="T53" s="1030"/>
      <c r="U53" s="1030"/>
      <c r="V53" s="1030"/>
      <c r="W53" s="1030"/>
      <c r="X53" s="1031"/>
      <c r="Y53" s="1008" t="s">
        <v>12</v>
      </c>
      <c r="Z53" s="1009"/>
      <c r="AA53" s="1010"/>
      <c r="AB53" s="585"/>
      <c r="AC53" s="1011"/>
      <c r="AD53" s="1011"/>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5" t="s">
        <v>54</v>
      </c>
      <c r="Z54" s="1005"/>
      <c r="AA54" s="1006"/>
      <c r="AB54" s="526"/>
      <c r="AC54" s="1007"/>
      <c r="AD54" s="1007"/>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301</v>
      </c>
      <c r="AC55" s="1037"/>
      <c r="AD55" s="1037"/>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05" t="s">
        <v>525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489</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12"/>
      <c r="Z58" s="414"/>
      <c r="AA58" s="415"/>
      <c r="AB58" s="1016" t="s">
        <v>11</v>
      </c>
      <c r="AC58" s="1017"/>
      <c r="AD58" s="1018"/>
      <c r="AE58" s="1004" t="s">
        <v>357</v>
      </c>
      <c r="AF58" s="1004"/>
      <c r="AG58" s="1004"/>
      <c r="AH58" s="1004"/>
      <c r="AI58" s="1004" t="s">
        <v>363</v>
      </c>
      <c r="AJ58" s="1004"/>
      <c r="AK58" s="1004"/>
      <c r="AL58" s="1004"/>
      <c r="AM58" s="1004" t="s">
        <v>470</v>
      </c>
      <c r="AN58" s="1004"/>
      <c r="AO58" s="1004"/>
      <c r="AP58" s="462"/>
      <c r="AQ58" s="177" t="s">
        <v>355</v>
      </c>
      <c r="AR58" s="170"/>
      <c r="AS58" s="170"/>
      <c r="AT58" s="171"/>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3"/>
      <c r="Z59" s="1014"/>
      <c r="AA59" s="1015"/>
      <c r="AB59" s="1019"/>
      <c r="AC59" s="1020"/>
      <c r="AD59" s="1021"/>
      <c r="AE59" s="378"/>
      <c r="AF59" s="378"/>
      <c r="AG59" s="378"/>
      <c r="AH59" s="378"/>
      <c r="AI59" s="378"/>
      <c r="AJ59" s="378"/>
      <c r="AK59" s="378"/>
      <c r="AL59" s="378"/>
      <c r="AM59" s="378"/>
      <c r="AN59" s="378"/>
      <c r="AO59" s="378"/>
      <c r="AP59" s="334"/>
      <c r="AQ59" s="272"/>
      <c r="AR59" s="273"/>
      <c r="AS59" s="138" t="s">
        <v>356</v>
      </c>
      <c r="AT59" s="173"/>
      <c r="AU59" s="273"/>
      <c r="AV59" s="273"/>
      <c r="AW59" s="381" t="s">
        <v>300</v>
      </c>
      <c r="AX59" s="382"/>
    </row>
    <row r="60" spans="1:50" ht="22.5" customHeight="1" x14ac:dyDescent="0.15">
      <c r="A60" s="519"/>
      <c r="B60" s="517"/>
      <c r="C60" s="517"/>
      <c r="D60" s="517"/>
      <c r="E60" s="517"/>
      <c r="F60" s="518"/>
      <c r="G60" s="544"/>
      <c r="H60" s="1022"/>
      <c r="I60" s="1022"/>
      <c r="J60" s="1022"/>
      <c r="K60" s="1022"/>
      <c r="L60" s="1022"/>
      <c r="M60" s="1022"/>
      <c r="N60" s="1022"/>
      <c r="O60" s="1023"/>
      <c r="P60" s="162"/>
      <c r="Q60" s="1030"/>
      <c r="R60" s="1030"/>
      <c r="S60" s="1030"/>
      <c r="T60" s="1030"/>
      <c r="U60" s="1030"/>
      <c r="V60" s="1030"/>
      <c r="W60" s="1030"/>
      <c r="X60" s="1031"/>
      <c r="Y60" s="1008" t="s">
        <v>12</v>
      </c>
      <c r="Z60" s="1009"/>
      <c r="AA60" s="1010"/>
      <c r="AB60" s="585"/>
      <c r="AC60" s="1011"/>
      <c r="AD60" s="1011"/>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5" t="s">
        <v>54</v>
      </c>
      <c r="Z61" s="1005"/>
      <c r="AA61" s="1006"/>
      <c r="AB61" s="526"/>
      <c r="AC61" s="1007"/>
      <c r="AD61" s="1007"/>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301</v>
      </c>
      <c r="AC62" s="1037"/>
      <c r="AD62" s="1037"/>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05" t="s">
        <v>525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489</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12"/>
      <c r="Z65" s="414"/>
      <c r="AA65" s="415"/>
      <c r="AB65" s="1016" t="s">
        <v>11</v>
      </c>
      <c r="AC65" s="1017"/>
      <c r="AD65" s="1018"/>
      <c r="AE65" s="1004" t="s">
        <v>357</v>
      </c>
      <c r="AF65" s="1004"/>
      <c r="AG65" s="1004"/>
      <c r="AH65" s="1004"/>
      <c r="AI65" s="1004" t="s">
        <v>363</v>
      </c>
      <c r="AJ65" s="1004"/>
      <c r="AK65" s="1004"/>
      <c r="AL65" s="1004"/>
      <c r="AM65" s="1004" t="s">
        <v>470</v>
      </c>
      <c r="AN65" s="1004"/>
      <c r="AO65" s="1004"/>
      <c r="AP65" s="462"/>
      <c r="AQ65" s="177" t="s">
        <v>355</v>
      </c>
      <c r="AR65" s="170"/>
      <c r="AS65" s="170"/>
      <c r="AT65" s="171"/>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3"/>
      <c r="Z66" s="1014"/>
      <c r="AA66" s="1015"/>
      <c r="AB66" s="1019"/>
      <c r="AC66" s="1020"/>
      <c r="AD66" s="1021"/>
      <c r="AE66" s="378"/>
      <c r="AF66" s="378"/>
      <c r="AG66" s="378"/>
      <c r="AH66" s="378"/>
      <c r="AI66" s="378"/>
      <c r="AJ66" s="378"/>
      <c r="AK66" s="378"/>
      <c r="AL66" s="378"/>
      <c r="AM66" s="378"/>
      <c r="AN66" s="378"/>
      <c r="AO66" s="378"/>
      <c r="AP66" s="334"/>
      <c r="AQ66" s="272"/>
      <c r="AR66" s="273"/>
      <c r="AS66" s="138" t="s">
        <v>356</v>
      </c>
      <c r="AT66" s="173"/>
      <c r="AU66" s="273"/>
      <c r="AV66" s="273"/>
      <c r="AW66" s="381" t="s">
        <v>300</v>
      </c>
      <c r="AX66" s="382"/>
    </row>
    <row r="67" spans="1:50" ht="22.5" customHeight="1" x14ac:dyDescent="0.15">
      <c r="A67" s="519"/>
      <c r="B67" s="517"/>
      <c r="C67" s="517"/>
      <c r="D67" s="517"/>
      <c r="E67" s="517"/>
      <c r="F67" s="518"/>
      <c r="G67" s="544"/>
      <c r="H67" s="1022"/>
      <c r="I67" s="1022"/>
      <c r="J67" s="1022"/>
      <c r="K67" s="1022"/>
      <c r="L67" s="1022"/>
      <c r="M67" s="1022"/>
      <c r="N67" s="1022"/>
      <c r="O67" s="1023"/>
      <c r="P67" s="162"/>
      <c r="Q67" s="1030"/>
      <c r="R67" s="1030"/>
      <c r="S67" s="1030"/>
      <c r="T67" s="1030"/>
      <c r="U67" s="1030"/>
      <c r="V67" s="1030"/>
      <c r="W67" s="1030"/>
      <c r="X67" s="1031"/>
      <c r="Y67" s="1008" t="s">
        <v>12</v>
      </c>
      <c r="Z67" s="1009"/>
      <c r="AA67" s="1010"/>
      <c r="AB67" s="585"/>
      <c r="AC67" s="1011"/>
      <c r="AD67" s="1011"/>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5" t="s">
        <v>54</v>
      </c>
      <c r="Z68" s="1005"/>
      <c r="AA68" s="1006"/>
      <c r="AB68" s="526"/>
      <c r="AC68" s="1007"/>
      <c r="AD68" s="1007"/>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5" t="s">
        <v>13</v>
      </c>
      <c r="Z69" s="1005"/>
      <c r="AA69" s="1006"/>
      <c r="AB69" s="501" t="s">
        <v>301</v>
      </c>
      <c r="AC69" s="431"/>
      <c r="AD69" s="431"/>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05" t="s">
        <v>525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432</v>
      </c>
      <c r="K3" s="116"/>
      <c r="L3" s="116"/>
      <c r="M3" s="116"/>
      <c r="N3" s="116"/>
      <c r="O3" s="116"/>
      <c r="P3" s="349" t="s">
        <v>27</v>
      </c>
      <c r="Q3" s="349"/>
      <c r="R3" s="349"/>
      <c r="S3" s="349"/>
      <c r="T3" s="349"/>
      <c r="U3" s="349"/>
      <c r="V3" s="349"/>
      <c r="W3" s="349"/>
      <c r="X3" s="349"/>
      <c r="Y3" s="346" t="s">
        <v>494</v>
      </c>
      <c r="Z3" s="347"/>
      <c r="AA3" s="347"/>
      <c r="AB3" s="347"/>
      <c r="AC3" s="279" t="s">
        <v>477</v>
      </c>
      <c r="AD3" s="279"/>
      <c r="AE3" s="279"/>
      <c r="AF3" s="279"/>
      <c r="AG3" s="279"/>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64">
        <v>1</v>
      </c>
      <c r="B4" s="1064">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4">
        <v>2</v>
      </c>
      <c r="B5" s="1064">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4">
        <v>3</v>
      </c>
      <c r="B6" s="1064">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4">
        <v>4</v>
      </c>
      <c r="B7" s="1064">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4">
        <v>5</v>
      </c>
      <c r="B8" s="1064">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4">
        <v>6</v>
      </c>
      <c r="B9" s="1064">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4">
        <v>7</v>
      </c>
      <c r="B10" s="1064">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4">
        <v>8</v>
      </c>
      <c r="B11" s="1064">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4">
        <v>9</v>
      </c>
      <c r="B12" s="1064">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4">
        <v>10</v>
      </c>
      <c r="B13" s="1064">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4">
        <v>11</v>
      </c>
      <c r="B14" s="1064">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4">
        <v>12</v>
      </c>
      <c r="B15" s="1064">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4">
        <v>13</v>
      </c>
      <c r="B16" s="1064">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4">
        <v>14</v>
      </c>
      <c r="B17" s="1064">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4">
        <v>15</v>
      </c>
      <c r="B18" s="1064">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4">
        <v>16</v>
      </c>
      <c r="B19" s="1064">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4">
        <v>17</v>
      </c>
      <c r="B20" s="1064">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4">
        <v>18</v>
      </c>
      <c r="B21" s="1064">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4">
        <v>19</v>
      </c>
      <c r="B22" s="1064">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4">
        <v>20</v>
      </c>
      <c r="B23" s="1064">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4">
        <v>21</v>
      </c>
      <c r="B24" s="1064">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4">
        <v>22</v>
      </c>
      <c r="B25" s="1064">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4">
        <v>23</v>
      </c>
      <c r="B26" s="1064">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4">
        <v>24</v>
      </c>
      <c r="B27" s="1064">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4">
        <v>25</v>
      </c>
      <c r="B28" s="1064">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4">
        <v>26</v>
      </c>
      <c r="B29" s="1064">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4">
        <v>27</v>
      </c>
      <c r="B30" s="1064">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4">
        <v>28</v>
      </c>
      <c r="B31" s="1064">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4">
        <v>29</v>
      </c>
      <c r="B32" s="1064">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4">
        <v>30</v>
      </c>
      <c r="B33" s="1064">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432</v>
      </c>
      <c r="K36" s="116"/>
      <c r="L36" s="116"/>
      <c r="M36" s="116"/>
      <c r="N36" s="116"/>
      <c r="O36" s="116"/>
      <c r="P36" s="349" t="s">
        <v>27</v>
      </c>
      <c r="Q36" s="349"/>
      <c r="R36" s="349"/>
      <c r="S36" s="349"/>
      <c r="T36" s="349"/>
      <c r="U36" s="349"/>
      <c r="V36" s="349"/>
      <c r="W36" s="349"/>
      <c r="X36" s="349"/>
      <c r="Y36" s="346" t="s">
        <v>494</v>
      </c>
      <c r="Z36" s="347"/>
      <c r="AA36" s="347"/>
      <c r="AB36" s="347"/>
      <c r="AC36" s="279" t="s">
        <v>477</v>
      </c>
      <c r="AD36" s="279"/>
      <c r="AE36" s="279"/>
      <c r="AF36" s="279"/>
      <c r="AG36" s="279"/>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64">
        <v>1</v>
      </c>
      <c r="B37" s="1064">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4">
        <v>2</v>
      </c>
      <c r="B38" s="1064">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4">
        <v>3</v>
      </c>
      <c r="B39" s="1064">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4">
        <v>4</v>
      </c>
      <c r="B40" s="1064">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4">
        <v>5</v>
      </c>
      <c r="B41" s="1064">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4">
        <v>6</v>
      </c>
      <c r="B42" s="1064">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4">
        <v>7</v>
      </c>
      <c r="B43" s="1064">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4">
        <v>8</v>
      </c>
      <c r="B44" s="1064">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4">
        <v>9</v>
      </c>
      <c r="B45" s="1064">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4">
        <v>10</v>
      </c>
      <c r="B46" s="1064">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4">
        <v>11</v>
      </c>
      <c r="B47" s="1064">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4">
        <v>12</v>
      </c>
      <c r="B48" s="1064">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4">
        <v>13</v>
      </c>
      <c r="B49" s="1064">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4">
        <v>14</v>
      </c>
      <c r="B50" s="1064">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4">
        <v>15</v>
      </c>
      <c r="B51" s="1064">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4">
        <v>16</v>
      </c>
      <c r="B52" s="1064">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4">
        <v>17</v>
      </c>
      <c r="B53" s="1064">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4">
        <v>18</v>
      </c>
      <c r="B54" s="1064">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4">
        <v>19</v>
      </c>
      <c r="B55" s="1064">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4">
        <v>20</v>
      </c>
      <c r="B56" s="1064">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4">
        <v>21</v>
      </c>
      <c r="B57" s="1064">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4">
        <v>22</v>
      </c>
      <c r="B58" s="1064">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4">
        <v>23</v>
      </c>
      <c r="B59" s="1064">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4">
        <v>24</v>
      </c>
      <c r="B60" s="1064">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4">
        <v>25</v>
      </c>
      <c r="B61" s="1064">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4">
        <v>26</v>
      </c>
      <c r="B62" s="1064">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4">
        <v>27</v>
      </c>
      <c r="B63" s="1064">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4">
        <v>28</v>
      </c>
      <c r="B64" s="1064">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4">
        <v>29</v>
      </c>
      <c r="B65" s="1064">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4">
        <v>30</v>
      </c>
      <c r="B66" s="1064">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432</v>
      </c>
      <c r="K69" s="116"/>
      <c r="L69" s="116"/>
      <c r="M69" s="116"/>
      <c r="N69" s="116"/>
      <c r="O69" s="116"/>
      <c r="P69" s="349" t="s">
        <v>27</v>
      </c>
      <c r="Q69" s="349"/>
      <c r="R69" s="349"/>
      <c r="S69" s="349"/>
      <c r="T69" s="349"/>
      <c r="U69" s="349"/>
      <c r="V69" s="349"/>
      <c r="W69" s="349"/>
      <c r="X69" s="349"/>
      <c r="Y69" s="346" t="s">
        <v>494</v>
      </c>
      <c r="Z69" s="347"/>
      <c r="AA69" s="347"/>
      <c r="AB69" s="347"/>
      <c r="AC69" s="279" t="s">
        <v>477</v>
      </c>
      <c r="AD69" s="279"/>
      <c r="AE69" s="279"/>
      <c r="AF69" s="279"/>
      <c r="AG69" s="279"/>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64">
        <v>1</v>
      </c>
      <c r="B70" s="1064">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4">
        <v>2</v>
      </c>
      <c r="B71" s="1064">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4">
        <v>3</v>
      </c>
      <c r="B72" s="1064">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4">
        <v>4</v>
      </c>
      <c r="B73" s="1064">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4">
        <v>5</v>
      </c>
      <c r="B74" s="1064">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4">
        <v>6</v>
      </c>
      <c r="B75" s="1064">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4">
        <v>7</v>
      </c>
      <c r="B76" s="1064">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4">
        <v>8</v>
      </c>
      <c r="B77" s="1064">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4">
        <v>9</v>
      </c>
      <c r="B78" s="1064">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4">
        <v>10</v>
      </c>
      <c r="B79" s="1064">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4">
        <v>11</v>
      </c>
      <c r="B80" s="1064">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4">
        <v>12</v>
      </c>
      <c r="B81" s="1064">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4">
        <v>13</v>
      </c>
      <c r="B82" s="1064">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4">
        <v>14</v>
      </c>
      <c r="B83" s="1064">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4">
        <v>15</v>
      </c>
      <c r="B84" s="1064">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4">
        <v>16</v>
      </c>
      <c r="B85" s="1064">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4">
        <v>17</v>
      </c>
      <c r="B86" s="1064">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4">
        <v>18</v>
      </c>
      <c r="B87" s="1064">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4">
        <v>19</v>
      </c>
      <c r="B88" s="1064">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4">
        <v>20</v>
      </c>
      <c r="B89" s="1064">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4">
        <v>21</v>
      </c>
      <c r="B90" s="1064">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4">
        <v>22</v>
      </c>
      <c r="B91" s="1064">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4">
        <v>23</v>
      </c>
      <c r="B92" s="1064">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4">
        <v>24</v>
      </c>
      <c r="B93" s="1064">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4">
        <v>25</v>
      </c>
      <c r="B94" s="1064">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4">
        <v>26</v>
      </c>
      <c r="B95" s="1064">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4">
        <v>27</v>
      </c>
      <c r="B96" s="1064">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4">
        <v>28</v>
      </c>
      <c r="B97" s="1064">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4">
        <v>29</v>
      </c>
      <c r="B98" s="1064">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4">
        <v>30</v>
      </c>
      <c r="B99" s="1064">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432</v>
      </c>
      <c r="K102" s="116"/>
      <c r="L102" s="116"/>
      <c r="M102" s="116"/>
      <c r="N102" s="116"/>
      <c r="O102" s="116"/>
      <c r="P102" s="349" t="s">
        <v>27</v>
      </c>
      <c r="Q102" s="349"/>
      <c r="R102" s="349"/>
      <c r="S102" s="349"/>
      <c r="T102" s="349"/>
      <c r="U102" s="349"/>
      <c r="V102" s="349"/>
      <c r="W102" s="349"/>
      <c r="X102" s="349"/>
      <c r="Y102" s="346" t="s">
        <v>494</v>
      </c>
      <c r="Z102" s="347"/>
      <c r="AA102" s="347"/>
      <c r="AB102" s="347"/>
      <c r="AC102" s="279" t="s">
        <v>477</v>
      </c>
      <c r="AD102" s="279"/>
      <c r="AE102" s="279"/>
      <c r="AF102" s="279"/>
      <c r="AG102" s="279"/>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432</v>
      </c>
      <c r="K135" s="116"/>
      <c r="L135" s="116"/>
      <c r="M135" s="116"/>
      <c r="N135" s="116"/>
      <c r="O135" s="116"/>
      <c r="P135" s="349" t="s">
        <v>27</v>
      </c>
      <c r="Q135" s="349"/>
      <c r="R135" s="349"/>
      <c r="S135" s="349"/>
      <c r="T135" s="349"/>
      <c r="U135" s="349"/>
      <c r="V135" s="349"/>
      <c r="W135" s="349"/>
      <c r="X135" s="349"/>
      <c r="Y135" s="346" t="s">
        <v>494</v>
      </c>
      <c r="Z135" s="347"/>
      <c r="AA135" s="347"/>
      <c r="AB135" s="347"/>
      <c r="AC135" s="279" t="s">
        <v>477</v>
      </c>
      <c r="AD135" s="279"/>
      <c r="AE135" s="279"/>
      <c r="AF135" s="279"/>
      <c r="AG135" s="279"/>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432</v>
      </c>
      <c r="K168" s="116"/>
      <c r="L168" s="116"/>
      <c r="M168" s="116"/>
      <c r="N168" s="116"/>
      <c r="O168" s="116"/>
      <c r="P168" s="349" t="s">
        <v>27</v>
      </c>
      <c r="Q168" s="349"/>
      <c r="R168" s="349"/>
      <c r="S168" s="349"/>
      <c r="T168" s="349"/>
      <c r="U168" s="349"/>
      <c r="V168" s="349"/>
      <c r="W168" s="349"/>
      <c r="X168" s="349"/>
      <c r="Y168" s="346" t="s">
        <v>494</v>
      </c>
      <c r="Z168" s="347"/>
      <c r="AA168" s="347"/>
      <c r="AB168" s="347"/>
      <c r="AC168" s="279" t="s">
        <v>477</v>
      </c>
      <c r="AD168" s="279"/>
      <c r="AE168" s="279"/>
      <c r="AF168" s="279"/>
      <c r="AG168" s="279"/>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432</v>
      </c>
      <c r="K201" s="116"/>
      <c r="L201" s="116"/>
      <c r="M201" s="116"/>
      <c r="N201" s="116"/>
      <c r="O201" s="116"/>
      <c r="P201" s="349" t="s">
        <v>27</v>
      </c>
      <c r="Q201" s="349"/>
      <c r="R201" s="349"/>
      <c r="S201" s="349"/>
      <c r="T201" s="349"/>
      <c r="U201" s="349"/>
      <c r="V201" s="349"/>
      <c r="W201" s="349"/>
      <c r="X201" s="349"/>
      <c r="Y201" s="346" t="s">
        <v>494</v>
      </c>
      <c r="Z201" s="347"/>
      <c r="AA201" s="347"/>
      <c r="AB201" s="347"/>
      <c r="AC201" s="279" t="s">
        <v>477</v>
      </c>
      <c r="AD201" s="279"/>
      <c r="AE201" s="279"/>
      <c r="AF201" s="279"/>
      <c r="AG201" s="279"/>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432</v>
      </c>
      <c r="K234" s="116"/>
      <c r="L234" s="116"/>
      <c r="M234" s="116"/>
      <c r="N234" s="116"/>
      <c r="O234" s="116"/>
      <c r="P234" s="349" t="s">
        <v>27</v>
      </c>
      <c r="Q234" s="349"/>
      <c r="R234" s="349"/>
      <c r="S234" s="349"/>
      <c r="T234" s="349"/>
      <c r="U234" s="349"/>
      <c r="V234" s="349"/>
      <c r="W234" s="349"/>
      <c r="X234" s="349"/>
      <c r="Y234" s="346" t="s">
        <v>494</v>
      </c>
      <c r="Z234" s="347"/>
      <c r="AA234" s="347"/>
      <c r="AB234" s="347"/>
      <c r="AC234" s="279" t="s">
        <v>477</v>
      </c>
      <c r="AD234" s="279"/>
      <c r="AE234" s="279"/>
      <c r="AF234" s="279"/>
      <c r="AG234" s="279"/>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432</v>
      </c>
      <c r="K267" s="116"/>
      <c r="L267" s="116"/>
      <c r="M267" s="116"/>
      <c r="N267" s="116"/>
      <c r="O267" s="116"/>
      <c r="P267" s="349" t="s">
        <v>27</v>
      </c>
      <c r="Q267" s="349"/>
      <c r="R267" s="349"/>
      <c r="S267" s="349"/>
      <c r="T267" s="349"/>
      <c r="U267" s="349"/>
      <c r="V267" s="349"/>
      <c r="W267" s="349"/>
      <c r="X267" s="349"/>
      <c r="Y267" s="346" t="s">
        <v>494</v>
      </c>
      <c r="Z267" s="347"/>
      <c r="AA267" s="347"/>
      <c r="AB267" s="347"/>
      <c r="AC267" s="279" t="s">
        <v>477</v>
      </c>
      <c r="AD267" s="279"/>
      <c r="AE267" s="279"/>
      <c r="AF267" s="279"/>
      <c r="AG267" s="279"/>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432</v>
      </c>
      <c r="K300" s="116"/>
      <c r="L300" s="116"/>
      <c r="M300" s="116"/>
      <c r="N300" s="116"/>
      <c r="O300" s="116"/>
      <c r="P300" s="349" t="s">
        <v>27</v>
      </c>
      <c r="Q300" s="349"/>
      <c r="R300" s="349"/>
      <c r="S300" s="349"/>
      <c r="T300" s="349"/>
      <c r="U300" s="349"/>
      <c r="V300" s="349"/>
      <c r="W300" s="349"/>
      <c r="X300" s="349"/>
      <c r="Y300" s="346" t="s">
        <v>494</v>
      </c>
      <c r="Z300" s="347"/>
      <c r="AA300" s="347"/>
      <c r="AB300" s="347"/>
      <c r="AC300" s="279" t="s">
        <v>477</v>
      </c>
      <c r="AD300" s="279"/>
      <c r="AE300" s="279"/>
      <c r="AF300" s="279"/>
      <c r="AG300" s="279"/>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432</v>
      </c>
      <c r="K333" s="116"/>
      <c r="L333" s="116"/>
      <c r="M333" s="116"/>
      <c r="N333" s="116"/>
      <c r="O333" s="116"/>
      <c r="P333" s="349" t="s">
        <v>27</v>
      </c>
      <c r="Q333" s="349"/>
      <c r="R333" s="349"/>
      <c r="S333" s="349"/>
      <c r="T333" s="349"/>
      <c r="U333" s="349"/>
      <c r="V333" s="349"/>
      <c r="W333" s="349"/>
      <c r="X333" s="349"/>
      <c r="Y333" s="346" t="s">
        <v>494</v>
      </c>
      <c r="Z333" s="347"/>
      <c r="AA333" s="347"/>
      <c r="AB333" s="347"/>
      <c r="AC333" s="279" t="s">
        <v>477</v>
      </c>
      <c r="AD333" s="279"/>
      <c r="AE333" s="279"/>
      <c r="AF333" s="279"/>
      <c r="AG333" s="279"/>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432</v>
      </c>
      <c r="K366" s="116"/>
      <c r="L366" s="116"/>
      <c r="M366" s="116"/>
      <c r="N366" s="116"/>
      <c r="O366" s="116"/>
      <c r="P366" s="349" t="s">
        <v>27</v>
      </c>
      <c r="Q366" s="349"/>
      <c r="R366" s="349"/>
      <c r="S366" s="349"/>
      <c r="T366" s="349"/>
      <c r="U366" s="349"/>
      <c r="V366" s="349"/>
      <c r="W366" s="349"/>
      <c r="X366" s="349"/>
      <c r="Y366" s="346" t="s">
        <v>494</v>
      </c>
      <c r="Z366" s="347"/>
      <c r="AA366" s="347"/>
      <c r="AB366" s="347"/>
      <c r="AC366" s="279" t="s">
        <v>477</v>
      </c>
      <c r="AD366" s="279"/>
      <c r="AE366" s="279"/>
      <c r="AF366" s="279"/>
      <c r="AG366" s="279"/>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432</v>
      </c>
      <c r="K399" s="116"/>
      <c r="L399" s="116"/>
      <c r="M399" s="116"/>
      <c r="N399" s="116"/>
      <c r="O399" s="116"/>
      <c r="P399" s="349" t="s">
        <v>27</v>
      </c>
      <c r="Q399" s="349"/>
      <c r="R399" s="349"/>
      <c r="S399" s="349"/>
      <c r="T399" s="349"/>
      <c r="U399" s="349"/>
      <c r="V399" s="349"/>
      <c r="W399" s="349"/>
      <c r="X399" s="349"/>
      <c r="Y399" s="346" t="s">
        <v>494</v>
      </c>
      <c r="Z399" s="347"/>
      <c r="AA399" s="347"/>
      <c r="AB399" s="347"/>
      <c r="AC399" s="279" t="s">
        <v>477</v>
      </c>
      <c r="AD399" s="279"/>
      <c r="AE399" s="279"/>
      <c r="AF399" s="279"/>
      <c r="AG399" s="279"/>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432</v>
      </c>
      <c r="K432" s="116"/>
      <c r="L432" s="116"/>
      <c r="M432" s="116"/>
      <c r="N432" s="116"/>
      <c r="O432" s="116"/>
      <c r="P432" s="349" t="s">
        <v>27</v>
      </c>
      <c r="Q432" s="349"/>
      <c r="R432" s="349"/>
      <c r="S432" s="349"/>
      <c r="T432" s="349"/>
      <c r="U432" s="349"/>
      <c r="V432" s="349"/>
      <c r="W432" s="349"/>
      <c r="X432" s="349"/>
      <c r="Y432" s="346" t="s">
        <v>494</v>
      </c>
      <c r="Z432" s="347"/>
      <c r="AA432" s="347"/>
      <c r="AB432" s="347"/>
      <c r="AC432" s="279" t="s">
        <v>477</v>
      </c>
      <c r="AD432" s="279"/>
      <c r="AE432" s="279"/>
      <c r="AF432" s="279"/>
      <c r="AG432" s="279"/>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432</v>
      </c>
      <c r="K465" s="116"/>
      <c r="L465" s="116"/>
      <c r="M465" s="116"/>
      <c r="N465" s="116"/>
      <c r="O465" s="116"/>
      <c r="P465" s="349" t="s">
        <v>27</v>
      </c>
      <c r="Q465" s="349"/>
      <c r="R465" s="349"/>
      <c r="S465" s="349"/>
      <c r="T465" s="349"/>
      <c r="U465" s="349"/>
      <c r="V465" s="349"/>
      <c r="W465" s="349"/>
      <c r="X465" s="349"/>
      <c r="Y465" s="346" t="s">
        <v>494</v>
      </c>
      <c r="Z465" s="347"/>
      <c r="AA465" s="347"/>
      <c r="AB465" s="347"/>
      <c r="AC465" s="279" t="s">
        <v>477</v>
      </c>
      <c r="AD465" s="279"/>
      <c r="AE465" s="279"/>
      <c r="AF465" s="279"/>
      <c r="AG465" s="279"/>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432</v>
      </c>
      <c r="K498" s="116"/>
      <c r="L498" s="116"/>
      <c r="M498" s="116"/>
      <c r="N498" s="116"/>
      <c r="O498" s="116"/>
      <c r="P498" s="349" t="s">
        <v>27</v>
      </c>
      <c r="Q498" s="349"/>
      <c r="R498" s="349"/>
      <c r="S498" s="349"/>
      <c r="T498" s="349"/>
      <c r="U498" s="349"/>
      <c r="V498" s="349"/>
      <c r="W498" s="349"/>
      <c r="X498" s="349"/>
      <c r="Y498" s="346" t="s">
        <v>494</v>
      </c>
      <c r="Z498" s="347"/>
      <c r="AA498" s="347"/>
      <c r="AB498" s="347"/>
      <c r="AC498" s="279" t="s">
        <v>477</v>
      </c>
      <c r="AD498" s="279"/>
      <c r="AE498" s="279"/>
      <c r="AF498" s="279"/>
      <c r="AG498" s="279"/>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432</v>
      </c>
      <c r="K531" s="116"/>
      <c r="L531" s="116"/>
      <c r="M531" s="116"/>
      <c r="N531" s="116"/>
      <c r="O531" s="116"/>
      <c r="P531" s="349" t="s">
        <v>27</v>
      </c>
      <c r="Q531" s="349"/>
      <c r="R531" s="349"/>
      <c r="S531" s="349"/>
      <c r="T531" s="349"/>
      <c r="U531" s="349"/>
      <c r="V531" s="349"/>
      <c r="W531" s="349"/>
      <c r="X531" s="349"/>
      <c r="Y531" s="346" t="s">
        <v>494</v>
      </c>
      <c r="Z531" s="347"/>
      <c r="AA531" s="347"/>
      <c r="AB531" s="347"/>
      <c r="AC531" s="279" t="s">
        <v>477</v>
      </c>
      <c r="AD531" s="279"/>
      <c r="AE531" s="279"/>
      <c r="AF531" s="279"/>
      <c r="AG531" s="279"/>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432</v>
      </c>
      <c r="K564" s="116"/>
      <c r="L564" s="116"/>
      <c r="M564" s="116"/>
      <c r="N564" s="116"/>
      <c r="O564" s="116"/>
      <c r="P564" s="349" t="s">
        <v>27</v>
      </c>
      <c r="Q564" s="349"/>
      <c r="R564" s="349"/>
      <c r="S564" s="349"/>
      <c r="T564" s="349"/>
      <c r="U564" s="349"/>
      <c r="V564" s="349"/>
      <c r="W564" s="349"/>
      <c r="X564" s="349"/>
      <c r="Y564" s="346" t="s">
        <v>494</v>
      </c>
      <c r="Z564" s="347"/>
      <c r="AA564" s="347"/>
      <c r="AB564" s="347"/>
      <c r="AC564" s="279" t="s">
        <v>477</v>
      </c>
      <c r="AD564" s="279"/>
      <c r="AE564" s="279"/>
      <c r="AF564" s="279"/>
      <c r="AG564" s="279"/>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432</v>
      </c>
      <c r="K597" s="116"/>
      <c r="L597" s="116"/>
      <c r="M597" s="116"/>
      <c r="N597" s="116"/>
      <c r="O597" s="116"/>
      <c r="P597" s="349" t="s">
        <v>27</v>
      </c>
      <c r="Q597" s="349"/>
      <c r="R597" s="349"/>
      <c r="S597" s="349"/>
      <c r="T597" s="349"/>
      <c r="U597" s="349"/>
      <c r="V597" s="349"/>
      <c r="W597" s="349"/>
      <c r="X597" s="349"/>
      <c r="Y597" s="346" t="s">
        <v>494</v>
      </c>
      <c r="Z597" s="347"/>
      <c r="AA597" s="347"/>
      <c r="AB597" s="347"/>
      <c r="AC597" s="279" t="s">
        <v>477</v>
      </c>
      <c r="AD597" s="279"/>
      <c r="AE597" s="279"/>
      <c r="AF597" s="279"/>
      <c r="AG597" s="279"/>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432</v>
      </c>
      <c r="K630" s="116"/>
      <c r="L630" s="116"/>
      <c r="M630" s="116"/>
      <c r="N630" s="116"/>
      <c r="O630" s="116"/>
      <c r="P630" s="349" t="s">
        <v>27</v>
      </c>
      <c r="Q630" s="349"/>
      <c r="R630" s="349"/>
      <c r="S630" s="349"/>
      <c r="T630" s="349"/>
      <c r="U630" s="349"/>
      <c r="V630" s="349"/>
      <c r="W630" s="349"/>
      <c r="X630" s="349"/>
      <c r="Y630" s="346" t="s">
        <v>494</v>
      </c>
      <c r="Z630" s="347"/>
      <c r="AA630" s="347"/>
      <c r="AB630" s="347"/>
      <c r="AC630" s="279" t="s">
        <v>477</v>
      </c>
      <c r="AD630" s="279"/>
      <c r="AE630" s="279"/>
      <c r="AF630" s="279"/>
      <c r="AG630" s="279"/>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432</v>
      </c>
      <c r="K663" s="116"/>
      <c r="L663" s="116"/>
      <c r="M663" s="116"/>
      <c r="N663" s="116"/>
      <c r="O663" s="116"/>
      <c r="P663" s="349" t="s">
        <v>27</v>
      </c>
      <c r="Q663" s="349"/>
      <c r="R663" s="349"/>
      <c r="S663" s="349"/>
      <c r="T663" s="349"/>
      <c r="U663" s="349"/>
      <c r="V663" s="349"/>
      <c r="W663" s="349"/>
      <c r="X663" s="349"/>
      <c r="Y663" s="346" t="s">
        <v>494</v>
      </c>
      <c r="Z663" s="347"/>
      <c r="AA663" s="347"/>
      <c r="AB663" s="347"/>
      <c r="AC663" s="279" t="s">
        <v>477</v>
      </c>
      <c r="AD663" s="279"/>
      <c r="AE663" s="279"/>
      <c r="AF663" s="279"/>
      <c r="AG663" s="279"/>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432</v>
      </c>
      <c r="K696" s="116"/>
      <c r="L696" s="116"/>
      <c r="M696" s="116"/>
      <c r="N696" s="116"/>
      <c r="O696" s="116"/>
      <c r="P696" s="349" t="s">
        <v>27</v>
      </c>
      <c r="Q696" s="349"/>
      <c r="R696" s="349"/>
      <c r="S696" s="349"/>
      <c r="T696" s="349"/>
      <c r="U696" s="349"/>
      <c r="V696" s="349"/>
      <c r="W696" s="349"/>
      <c r="X696" s="349"/>
      <c r="Y696" s="346" t="s">
        <v>494</v>
      </c>
      <c r="Z696" s="347"/>
      <c r="AA696" s="347"/>
      <c r="AB696" s="347"/>
      <c r="AC696" s="279" t="s">
        <v>477</v>
      </c>
      <c r="AD696" s="279"/>
      <c r="AE696" s="279"/>
      <c r="AF696" s="279"/>
      <c r="AG696" s="279"/>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432</v>
      </c>
      <c r="K729" s="116"/>
      <c r="L729" s="116"/>
      <c r="M729" s="116"/>
      <c r="N729" s="116"/>
      <c r="O729" s="116"/>
      <c r="P729" s="349" t="s">
        <v>27</v>
      </c>
      <c r="Q729" s="349"/>
      <c r="R729" s="349"/>
      <c r="S729" s="349"/>
      <c r="T729" s="349"/>
      <c r="U729" s="349"/>
      <c r="V729" s="349"/>
      <c r="W729" s="349"/>
      <c r="X729" s="349"/>
      <c r="Y729" s="346" t="s">
        <v>494</v>
      </c>
      <c r="Z729" s="347"/>
      <c r="AA729" s="347"/>
      <c r="AB729" s="347"/>
      <c r="AC729" s="279" t="s">
        <v>477</v>
      </c>
      <c r="AD729" s="279"/>
      <c r="AE729" s="279"/>
      <c r="AF729" s="279"/>
      <c r="AG729" s="279"/>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432</v>
      </c>
      <c r="K762" s="116"/>
      <c r="L762" s="116"/>
      <c r="M762" s="116"/>
      <c r="N762" s="116"/>
      <c r="O762" s="116"/>
      <c r="P762" s="349" t="s">
        <v>27</v>
      </c>
      <c r="Q762" s="349"/>
      <c r="R762" s="349"/>
      <c r="S762" s="349"/>
      <c r="T762" s="349"/>
      <c r="U762" s="349"/>
      <c r="V762" s="349"/>
      <c r="W762" s="349"/>
      <c r="X762" s="349"/>
      <c r="Y762" s="346" t="s">
        <v>494</v>
      </c>
      <c r="Z762" s="347"/>
      <c r="AA762" s="347"/>
      <c r="AB762" s="347"/>
      <c r="AC762" s="279" t="s">
        <v>477</v>
      </c>
      <c r="AD762" s="279"/>
      <c r="AE762" s="279"/>
      <c r="AF762" s="279"/>
      <c r="AG762" s="279"/>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432</v>
      </c>
      <c r="K795" s="116"/>
      <c r="L795" s="116"/>
      <c r="M795" s="116"/>
      <c r="N795" s="116"/>
      <c r="O795" s="116"/>
      <c r="P795" s="349" t="s">
        <v>27</v>
      </c>
      <c r="Q795" s="349"/>
      <c r="R795" s="349"/>
      <c r="S795" s="349"/>
      <c r="T795" s="349"/>
      <c r="U795" s="349"/>
      <c r="V795" s="349"/>
      <c r="W795" s="349"/>
      <c r="X795" s="349"/>
      <c r="Y795" s="346" t="s">
        <v>494</v>
      </c>
      <c r="Z795" s="347"/>
      <c r="AA795" s="347"/>
      <c r="AB795" s="347"/>
      <c r="AC795" s="279" t="s">
        <v>477</v>
      </c>
      <c r="AD795" s="279"/>
      <c r="AE795" s="279"/>
      <c r="AF795" s="279"/>
      <c r="AG795" s="279"/>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432</v>
      </c>
      <c r="K828" s="116"/>
      <c r="L828" s="116"/>
      <c r="M828" s="116"/>
      <c r="N828" s="116"/>
      <c r="O828" s="116"/>
      <c r="P828" s="349" t="s">
        <v>27</v>
      </c>
      <c r="Q828" s="349"/>
      <c r="R828" s="349"/>
      <c r="S828" s="349"/>
      <c r="T828" s="349"/>
      <c r="U828" s="349"/>
      <c r="V828" s="349"/>
      <c r="W828" s="349"/>
      <c r="X828" s="349"/>
      <c r="Y828" s="346" t="s">
        <v>494</v>
      </c>
      <c r="Z828" s="347"/>
      <c r="AA828" s="347"/>
      <c r="AB828" s="347"/>
      <c r="AC828" s="279" t="s">
        <v>477</v>
      </c>
      <c r="AD828" s="279"/>
      <c r="AE828" s="279"/>
      <c r="AF828" s="279"/>
      <c r="AG828" s="279"/>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432</v>
      </c>
      <c r="K861" s="116"/>
      <c r="L861" s="116"/>
      <c r="M861" s="116"/>
      <c r="N861" s="116"/>
      <c r="O861" s="116"/>
      <c r="P861" s="349" t="s">
        <v>27</v>
      </c>
      <c r="Q861" s="349"/>
      <c r="R861" s="349"/>
      <c r="S861" s="349"/>
      <c r="T861" s="349"/>
      <c r="U861" s="349"/>
      <c r="V861" s="349"/>
      <c r="W861" s="349"/>
      <c r="X861" s="349"/>
      <c r="Y861" s="346" t="s">
        <v>494</v>
      </c>
      <c r="Z861" s="347"/>
      <c r="AA861" s="347"/>
      <c r="AB861" s="347"/>
      <c r="AC861" s="279" t="s">
        <v>477</v>
      </c>
      <c r="AD861" s="279"/>
      <c r="AE861" s="279"/>
      <c r="AF861" s="279"/>
      <c r="AG861" s="279"/>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432</v>
      </c>
      <c r="K894" s="116"/>
      <c r="L894" s="116"/>
      <c r="M894" s="116"/>
      <c r="N894" s="116"/>
      <c r="O894" s="116"/>
      <c r="P894" s="349" t="s">
        <v>27</v>
      </c>
      <c r="Q894" s="349"/>
      <c r="R894" s="349"/>
      <c r="S894" s="349"/>
      <c r="T894" s="349"/>
      <c r="U894" s="349"/>
      <c r="V894" s="349"/>
      <c r="W894" s="349"/>
      <c r="X894" s="349"/>
      <c r="Y894" s="346" t="s">
        <v>494</v>
      </c>
      <c r="Z894" s="347"/>
      <c r="AA894" s="347"/>
      <c r="AB894" s="347"/>
      <c r="AC894" s="279" t="s">
        <v>477</v>
      </c>
      <c r="AD894" s="279"/>
      <c r="AE894" s="279"/>
      <c r="AF894" s="279"/>
      <c r="AG894" s="279"/>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432</v>
      </c>
      <c r="K927" s="116"/>
      <c r="L927" s="116"/>
      <c r="M927" s="116"/>
      <c r="N927" s="116"/>
      <c r="O927" s="116"/>
      <c r="P927" s="349" t="s">
        <v>27</v>
      </c>
      <c r="Q927" s="349"/>
      <c r="R927" s="349"/>
      <c r="S927" s="349"/>
      <c r="T927" s="349"/>
      <c r="U927" s="349"/>
      <c r="V927" s="349"/>
      <c r="W927" s="349"/>
      <c r="X927" s="349"/>
      <c r="Y927" s="346" t="s">
        <v>494</v>
      </c>
      <c r="Z927" s="347"/>
      <c r="AA927" s="347"/>
      <c r="AB927" s="347"/>
      <c r="AC927" s="279" t="s">
        <v>477</v>
      </c>
      <c r="AD927" s="279"/>
      <c r="AE927" s="279"/>
      <c r="AF927" s="279"/>
      <c r="AG927" s="279"/>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432</v>
      </c>
      <c r="K960" s="116"/>
      <c r="L960" s="116"/>
      <c r="M960" s="116"/>
      <c r="N960" s="116"/>
      <c r="O960" s="116"/>
      <c r="P960" s="349" t="s">
        <v>27</v>
      </c>
      <c r="Q960" s="349"/>
      <c r="R960" s="349"/>
      <c r="S960" s="349"/>
      <c r="T960" s="349"/>
      <c r="U960" s="349"/>
      <c r="V960" s="349"/>
      <c r="W960" s="349"/>
      <c r="X960" s="349"/>
      <c r="Y960" s="346" t="s">
        <v>494</v>
      </c>
      <c r="Z960" s="347"/>
      <c r="AA960" s="347"/>
      <c r="AB960" s="347"/>
      <c r="AC960" s="279" t="s">
        <v>477</v>
      </c>
      <c r="AD960" s="279"/>
      <c r="AE960" s="279"/>
      <c r="AF960" s="279"/>
      <c r="AG960" s="279"/>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432</v>
      </c>
      <c r="K993" s="116"/>
      <c r="L993" s="116"/>
      <c r="M993" s="116"/>
      <c r="N993" s="116"/>
      <c r="O993" s="116"/>
      <c r="P993" s="349" t="s">
        <v>27</v>
      </c>
      <c r="Q993" s="349"/>
      <c r="R993" s="349"/>
      <c r="S993" s="349"/>
      <c r="T993" s="349"/>
      <c r="U993" s="349"/>
      <c r="V993" s="349"/>
      <c r="W993" s="349"/>
      <c r="X993" s="349"/>
      <c r="Y993" s="346" t="s">
        <v>494</v>
      </c>
      <c r="Z993" s="347"/>
      <c r="AA993" s="347"/>
      <c r="AB993" s="347"/>
      <c r="AC993" s="279" t="s">
        <v>477</v>
      </c>
      <c r="AD993" s="279"/>
      <c r="AE993" s="279"/>
      <c r="AF993" s="279"/>
      <c r="AG993" s="279"/>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432</v>
      </c>
      <c r="K1026" s="116"/>
      <c r="L1026" s="116"/>
      <c r="M1026" s="116"/>
      <c r="N1026" s="116"/>
      <c r="O1026" s="116"/>
      <c r="P1026" s="349" t="s">
        <v>27</v>
      </c>
      <c r="Q1026" s="349"/>
      <c r="R1026" s="349"/>
      <c r="S1026" s="349"/>
      <c r="T1026" s="349"/>
      <c r="U1026" s="349"/>
      <c r="V1026" s="349"/>
      <c r="W1026" s="349"/>
      <c r="X1026" s="349"/>
      <c r="Y1026" s="346" t="s">
        <v>494</v>
      </c>
      <c r="Z1026" s="347"/>
      <c r="AA1026" s="347"/>
      <c r="AB1026" s="347"/>
      <c r="AC1026" s="279" t="s">
        <v>477</v>
      </c>
      <c r="AD1026" s="279"/>
      <c r="AE1026" s="279"/>
      <c r="AF1026" s="279"/>
      <c r="AG1026" s="279"/>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432</v>
      </c>
      <c r="K1059" s="116"/>
      <c r="L1059" s="116"/>
      <c r="M1059" s="116"/>
      <c r="N1059" s="116"/>
      <c r="O1059" s="116"/>
      <c r="P1059" s="349" t="s">
        <v>27</v>
      </c>
      <c r="Q1059" s="349"/>
      <c r="R1059" s="349"/>
      <c r="S1059" s="349"/>
      <c r="T1059" s="349"/>
      <c r="U1059" s="349"/>
      <c r="V1059" s="349"/>
      <c r="W1059" s="349"/>
      <c r="X1059" s="349"/>
      <c r="Y1059" s="346" t="s">
        <v>494</v>
      </c>
      <c r="Z1059" s="347"/>
      <c r="AA1059" s="347"/>
      <c r="AB1059" s="347"/>
      <c r="AC1059" s="279" t="s">
        <v>477</v>
      </c>
      <c r="AD1059" s="279"/>
      <c r="AE1059" s="279"/>
      <c r="AF1059" s="279"/>
      <c r="AG1059" s="279"/>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432</v>
      </c>
      <c r="K1092" s="116"/>
      <c r="L1092" s="116"/>
      <c r="M1092" s="116"/>
      <c r="N1092" s="116"/>
      <c r="O1092" s="116"/>
      <c r="P1092" s="349" t="s">
        <v>27</v>
      </c>
      <c r="Q1092" s="349"/>
      <c r="R1092" s="349"/>
      <c r="S1092" s="349"/>
      <c r="T1092" s="349"/>
      <c r="U1092" s="349"/>
      <c r="V1092" s="349"/>
      <c r="W1092" s="349"/>
      <c r="X1092" s="349"/>
      <c r="Y1092" s="346" t="s">
        <v>494</v>
      </c>
      <c r="Z1092" s="347"/>
      <c r="AA1092" s="347"/>
      <c r="AB1092" s="347"/>
      <c r="AC1092" s="279" t="s">
        <v>477</v>
      </c>
      <c r="AD1092" s="279"/>
      <c r="AE1092" s="279"/>
      <c r="AF1092" s="279"/>
      <c r="AG1092" s="279"/>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432</v>
      </c>
      <c r="K1125" s="116"/>
      <c r="L1125" s="116"/>
      <c r="M1125" s="116"/>
      <c r="N1125" s="116"/>
      <c r="O1125" s="116"/>
      <c r="P1125" s="349" t="s">
        <v>27</v>
      </c>
      <c r="Q1125" s="349"/>
      <c r="R1125" s="349"/>
      <c r="S1125" s="349"/>
      <c r="T1125" s="349"/>
      <c r="U1125" s="349"/>
      <c r="V1125" s="349"/>
      <c r="W1125" s="349"/>
      <c r="X1125" s="349"/>
      <c r="Y1125" s="346" t="s">
        <v>494</v>
      </c>
      <c r="Z1125" s="347"/>
      <c r="AA1125" s="347"/>
      <c r="AB1125" s="347"/>
      <c r="AC1125" s="279" t="s">
        <v>477</v>
      </c>
      <c r="AD1125" s="279"/>
      <c r="AE1125" s="279"/>
      <c r="AF1125" s="279"/>
      <c r="AG1125" s="279"/>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432</v>
      </c>
      <c r="K1158" s="116"/>
      <c r="L1158" s="116"/>
      <c r="M1158" s="116"/>
      <c r="N1158" s="116"/>
      <c r="O1158" s="116"/>
      <c r="P1158" s="349" t="s">
        <v>27</v>
      </c>
      <c r="Q1158" s="349"/>
      <c r="R1158" s="349"/>
      <c r="S1158" s="349"/>
      <c r="T1158" s="349"/>
      <c r="U1158" s="349"/>
      <c r="V1158" s="349"/>
      <c r="W1158" s="349"/>
      <c r="X1158" s="349"/>
      <c r="Y1158" s="346" t="s">
        <v>494</v>
      </c>
      <c r="Z1158" s="347"/>
      <c r="AA1158" s="347"/>
      <c r="AB1158" s="347"/>
      <c r="AC1158" s="279" t="s">
        <v>477</v>
      </c>
      <c r="AD1158" s="279"/>
      <c r="AE1158" s="279"/>
      <c r="AF1158" s="279"/>
      <c r="AG1158" s="279"/>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432</v>
      </c>
      <c r="K1191" s="116"/>
      <c r="L1191" s="116"/>
      <c r="M1191" s="116"/>
      <c r="N1191" s="116"/>
      <c r="O1191" s="116"/>
      <c r="P1191" s="349" t="s">
        <v>27</v>
      </c>
      <c r="Q1191" s="349"/>
      <c r="R1191" s="349"/>
      <c r="S1191" s="349"/>
      <c r="T1191" s="349"/>
      <c r="U1191" s="349"/>
      <c r="V1191" s="349"/>
      <c r="W1191" s="349"/>
      <c r="X1191" s="349"/>
      <c r="Y1191" s="346" t="s">
        <v>494</v>
      </c>
      <c r="Z1191" s="347"/>
      <c r="AA1191" s="347"/>
      <c r="AB1191" s="347"/>
      <c r="AC1191" s="279" t="s">
        <v>477</v>
      </c>
      <c r="AD1191" s="279"/>
      <c r="AE1191" s="279"/>
      <c r="AF1191" s="279"/>
      <c r="AG1191" s="279"/>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432</v>
      </c>
      <c r="K1224" s="116"/>
      <c r="L1224" s="116"/>
      <c r="M1224" s="116"/>
      <c r="N1224" s="116"/>
      <c r="O1224" s="116"/>
      <c r="P1224" s="349" t="s">
        <v>27</v>
      </c>
      <c r="Q1224" s="349"/>
      <c r="R1224" s="349"/>
      <c r="S1224" s="349"/>
      <c r="T1224" s="349"/>
      <c r="U1224" s="349"/>
      <c r="V1224" s="349"/>
      <c r="W1224" s="349"/>
      <c r="X1224" s="349"/>
      <c r="Y1224" s="346" t="s">
        <v>494</v>
      </c>
      <c r="Z1224" s="347"/>
      <c r="AA1224" s="347"/>
      <c r="AB1224" s="347"/>
      <c r="AC1224" s="279" t="s">
        <v>477</v>
      </c>
      <c r="AD1224" s="279"/>
      <c r="AE1224" s="279"/>
      <c r="AF1224" s="279"/>
      <c r="AG1224" s="279"/>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432</v>
      </c>
      <c r="K1257" s="116"/>
      <c r="L1257" s="116"/>
      <c r="M1257" s="116"/>
      <c r="N1257" s="116"/>
      <c r="O1257" s="116"/>
      <c r="P1257" s="349" t="s">
        <v>27</v>
      </c>
      <c r="Q1257" s="349"/>
      <c r="R1257" s="349"/>
      <c r="S1257" s="349"/>
      <c r="T1257" s="349"/>
      <c r="U1257" s="349"/>
      <c r="V1257" s="349"/>
      <c r="W1257" s="349"/>
      <c r="X1257" s="349"/>
      <c r="Y1257" s="346" t="s">
        <v>494</v>
      </c>
      <c r="Z1257" s="347"/>
      <c r="AA1257" s="347"/>
      <c r="AB1257" s="347"/>
      <c r="AC1257" s="279" t="s">
        <v>477</v>
      </c>
      <c r="AD1257" s="279"/>
      <c r="AE1257" s="279"/>
      <c r="AF1257" s="279"/>
      <c r="AG1257" s="279"/>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432</v>
      </c>
      <c r="K1290" s="116"/>
      <c r="L1290" s="116"/>
      <c r="M1290" s="116"/>
      <c r="N1290" s="116"/>
      <c r="O1290" s="116"/>
      <c r="P1290" s="349" t="s">
        <v>27</v>
      </c>
      <c r="Q1290" s="349"/>
      <c r="R1290" s="349"/>
      <c r="S1290" s="349"/>
      <c r="T1290" s="349"/>
      <c r="U1290" s="349"/>
      <c r="V1290" s="349"/>
      <c r="W1290" s="349"/>
      <c r="X1290" s="349"/>
      <c r="Y1290" s="346" t="s">
        <v>494</v>
      </c>
      <c r="Z1290" s="347"/>
      <c r="AA1290" s="347"/>
      <c r="AB1290" s="347"/>
      <c r="AC1290" s="279" t="s">
        <v>477</v>
      </c>
      <c r="AD1290" s="279"/>
      <c r="AE1290" s="279"/>
      <c r="AF1290" s="279"/>
      <c r="AG1290" s="279"/>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2018-05-29T05:09:45Z</cp:lastPrinted>
  <dcterms:created xsi:type="dcterms:W3CDTF">2012-03-13T00:50:25Z</dcterms:created>
  <dcterms:modified xsi:type="dcterms:W3CDTF">2018-07-07T09:01:11Z</dcterms:modified>
</cp:coreProperties>
</file>