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<sst xmlns="http://schemas.openxmlformats.org/spreadsheetml/2006/main" count="3055" uniqueCount="732">
  <si>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</si>
  <si>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</si>
  <si>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</si>
  <si>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</si>
  <si>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</si>
  <si>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</si>
  <si>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</si>
  <si>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</si>
  <si>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</si>
  <si>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</si>
  <si>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</si>
  <si>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</si>
  <si>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</si>
  <si>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</si>
  <si>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</si>
  <si>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</si>
  <si>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</si>
  <si>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</si>
  <si>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</si>
  <si>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</si>
  <si>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</si>
  <si>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</si>
  <si>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</si>
  <si>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</si>
  <si>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</si>
  <si>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</si>
  <si>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</si>
  <si>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</si>
  <si>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</si>
  <si>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</si>
  <si>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</si>
  <si>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</si>
  <si>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</si>
  <si>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</si>
  <si>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</si>
  <si>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</si>
  <si>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</si>
  <si>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</si>
  <si>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</si>
  <si>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</si>
  <si>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</si>
  <si>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</si>
  <si>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</si>
  <si>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</si>
  <si>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</si>
  <si>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</si>
  <si>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</si>
  <si>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</si>
  <si>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</si>
  <si>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</si>
  <si>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</si>
  <si>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</si>
  <si>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</si>
  <si>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</si>
  <si>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</si>
  <si>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</si>
  <si>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</si>
  <si>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</si>
  <si>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</si>
  <si>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</si>
  <si>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</si>
  <si>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</si>
  <si>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</si>
  <si>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</si>
  <si>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</si>
  <si>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</si>
  <si>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</si>
  <si>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</si>
  <si>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</si>
  <si>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</si>
  <si>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</si>
  <si>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</si>
  <si>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</si>
  <si>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</si>
  <si>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</si>
  <si>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</si>
  <si>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</si>
  <si>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</si>
  <si>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</si>
  <si>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</si>
  <si>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</si>
  <si>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</si>
  <si>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</si>
  <si>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</si>
  <si>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</si>
  <si>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</si>
  <si>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</si>
  <si>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</si>
  <si>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</si>
  <si>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</si>
  <si>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</si>
  <si>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</si>
  <si>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</si>
  <si>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</si>
  <si>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</si>
  <si>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</si>
  <si>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</si>
  <si>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</si>
  <si>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</si>
  <si>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</si>
  <si>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</si>
  <si>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</si>
  <si>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</si>
  <si>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</si>
  <si>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</si>
  <si>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</si>
  <si>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</si>
  <si>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</si>
  <si>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</si>
  <si>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</si>
  <si>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</si>
  <si>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</si>
  <si>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</si>
  <si>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</si>
  <si>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</si>
  <si>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</si>
  <si>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</si>
  <si>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</si>
  <si>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</si>
  <si>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</si>
  <si>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</si>
  <si>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</si>
  <si>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</si>
  <si>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</si>
  <si>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</si>
  <si>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</si>
  <si>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</si>
  <si>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</si>
  <si>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</si>
  <si>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</si>
  <si>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</si>
  <si>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</si>
  <si>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</si>
  <si>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</si>
  <si>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</si>
  <si>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</si>
  <si>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</si>
  <si>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</si>
  <si>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</si>
  <si>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</si>
  <si>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</si>
  <si>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</si>
  <si>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</si>
  <si>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</si>
  <si>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</si>
  <si>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</si>
  <si>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</si>
  <si>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</si>
  <si>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</si>
  <si>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</si>
  <si>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</si>
  <si>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</si>
  <si>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</si>
  <si>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</si>
  <si>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</si>
  <si>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</si>
  <si>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</si>
  <si>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</si>
  <si>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</si>
  <si>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</si>
  <si>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</si>
  <si>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</si>
  <si>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</si>
  <si>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</si>
  <si>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</si>
  <si>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</si>
  <si>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</si>
  <si>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</si>
  <si>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</si>
  <si>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</si>
  <si>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</si>
  <si>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</si>
  <si>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</si>
  <si>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</si>
  <si>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</si>
  <si>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</si>
  <si>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</si>
  <si>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</si>
  <si>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</si>
  <si>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</si>
  <si>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</si>
  <si>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</si>
  <si>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</si>
  <si>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</si>
  <si>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</si>
  <si>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</si>
  <si>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</si>
  <si>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</si>
  <si>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</si>
  <si>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</si>
  <si>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</si>
  <si>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</si>
  <si>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</si>
  <si>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</si>
  <si>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</si>
  <si>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</si>
  <si>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</si>
  <si>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</si>
  <si>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</si>
  <si>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</si>
  <si>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</si>
  <si>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</si>
  <si>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</si>
  <si>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</si>
  <si>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</si>
  <si>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</si>
  <si>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</si>
  <si>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</si>
  <si>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</si>
  <si>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</si>
  <si>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</si>
  <si>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</si>
  <si>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</si>
  <si>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</si>
  <si>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</si>
  <si>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</si>
  <si>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</si>
  <si>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</si>
  <si>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</si>
  <si>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</si>
  <si>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</si>
  <si>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</si>
  <si>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</si>
  <si>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</si>
  <si>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</si>
  <si>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</si>
  <si>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</si>
  <si>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</si>
  <si>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</si>
  <si>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</si>
  <si>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</si>
  <si>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</si>
  <si>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</si>
  <si>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</si>
  <si>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</si>
  <si>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</si>
  <si>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</si>
  <si>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</si>
  <si>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</si>
  <si>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</si>
  <si>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</si>
  <si>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</si>
  <si>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</si>
  <si>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</si>
  <si>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</si>
  <si>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</si>
  <si>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</si>
  <si>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</si>
  <si>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</si>
  <si>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</si>
  <si>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</si>
  <si>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</si>
  <si>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</si>
  <si>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</si>
  <si>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</si>
  <si>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</si>
  <si>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</si>
  <si>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</si>
  <si>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</si>
  <si>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</si>
  <si>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</si>
  <si>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</si>
  <si>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</si>
  <si>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</si>
  <si>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</si>
  <si>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</si>
  <si>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</si>
  <si>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</si>
  <si>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</si>
  <si>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</si>
  <si>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</si>
  <si>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</si>
  <si>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</si>
  <si>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</si>
  <si>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</si>
  <si>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</si>
  <si>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</si>
  <si>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</si>
  <si>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</si>
  <si>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</si>
  <si>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</si>
  <si>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</si>
  <si>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</si>
  <si>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</si>
  <si>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</si>
  <si>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</si>
  <si>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</si>
  <si>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</si>
  <si>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</si>
  <si>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</si>
  <si>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</si>
  <si>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</si>
  <si>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</si>
  <si>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</si>
  <si>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</si>
  <si>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</si>
  <si>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</si>
  <si>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</si>
  <si>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</si>
  <si>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</si>
  <si>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</si>
  <si>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</si>
  <si>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</si>
  <si>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</si>
  <si>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</si>
  <si>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</si>
  <si>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</si>
  <si>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</si>
  <si>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</si>
  <si>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</si>
  <si>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</si>
  <si>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</si>
  <si>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</si>
  <si>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</si>
  <si>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</si>
  <si>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</si>
  <si>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</si>
  <si>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</si>
  <si>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</si>
  <si>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</si>
  <si>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</si>
  <si>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</si>
  <si>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</si>
  <si>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</si>
  <si>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</si>
  <si>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</si>
  <si>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</si>
  <si>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</si>
  <si>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</si>
  <si>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</si>
  <si>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</si>
  <si>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</si>
  <si>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</si>
  <si>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</si>
  <si>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</si>
  <si>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</si>
  <si>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</si>
  <si>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</si>
  <si>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</si>
  <si>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</si>
  <si>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</si>
  <si>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</si>
  <si>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</si>
  <si>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</si>
  <si>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</si>
  <si>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</si>
  <si>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</si>
  <si>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</si>
  <si>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</si>
  <si>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</si>
  <si>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</si>
  <si>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</si>
  <si>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</si>
  <si>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</si>
  <si>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</si>
  <si>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</si>
  <si>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</si>
  <si>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</si>
  <si>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</si>
  <si>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</si>
  <si>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</si>
  <si>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</si>
  <si>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</si>
  <si>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</si>
  <si>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</si>
  <si>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</si>
  <si>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</si>
  <si>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</si>
  <si>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</si>
  <si>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</si>
  <si>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</si>
  <si>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</si>
  <si>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</si>
  <si>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</si>
  <si>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</si>
  <si>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</si>
  <si>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</si>
  <si>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</si>
  <si>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</si>
  <si>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</si>
  <si>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</si>
  <si>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</si>
  <si>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</si>
  <si>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</si>
  <si>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</si>
  <si>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</si>
  <si>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</si>
  <si>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</si>
  <si>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</si>
  <si>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</si>
  <si>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</si>
  <si>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</si>
  <si>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</si>
  <si>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</si>
  <si>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</si>
  <si>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</si>
  <si>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</si>
  <si>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</si>
  <si>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</si>
  <si>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</si>
  <si>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</si>
  <si>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</si>
  <si>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</si>
  <si>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</si>
  <si>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</si>
  <si>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</si>
  <si>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</si>
  <si>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</si>
  <si>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</si>
  <si>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</si>
  <si>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</si>
  <si>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</si>
  <si>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</si>
  <si>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</si>
  <si>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</si>
  <si>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</si>
  <si>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</si>
  <si>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</si>
  <si>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</si>
  <si>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</si>
  <si>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</si>
  <si>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</si>
  <si>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</si>
  <si>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</si>
  <si>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</si>
  <si>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</si>
  <si>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</si>
  <si>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</si>
  <si>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</si>
  <si>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</si>
  <si>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</si>
  <si>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</si>
  <si>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</si>
  <si>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</si>
  <si>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</si>
  <si>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</si>
  <si>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</si>
  <si>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</si>
  <si>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</si>
  <si>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</si>
  <si>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</si>
  <si>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</si>
  <si>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</si>
  <si>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</si>
  <si>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</si>
  <si>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</si>
  <si>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</si>
  <si>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</si>
  <si>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</si>
  <si>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</si>
  <si>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</si>
  <si>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</si>
  <si>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</si>
  <si>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</si>
  <si>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</si>
  <si>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</si>
  <si>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</si>
  <si>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</si>
  <si>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</si>
  <si>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</si>
  <si>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</si>
  <si>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</si>
  <si>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</si>
  <si>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</si>
  <si>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</si>
  <si>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</si>
  <si>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</si>
  <si>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</si>
  <si>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</si>
  <si>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</si>
  <si>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</si>
  <si>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</si>
  <si>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</si>
  <si>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</si>
  <si>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</si>
  <si>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</si>
  <si>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</si>
  <si>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</si>
  <si>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</si>
  <si>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</si>
  <si>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</si>
  <si>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</si>
  <si>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</si>
  <si>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</si>
  <si>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</si>
  <si>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</si>
  <si>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</si>
  <si>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</si>
  <si>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</si>
  <si>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</si>
  <si>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</si>
  <si>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</si>
  <si>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</si>
  <si>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</si>
  <si>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</si>
  <si>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</si>
  <si>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</si>
  <si>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</si>
  <si>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</si>
  <si>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</si>
  <si>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</si>
  <si>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</si>
  <si>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</si>
  <si>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</si>
  <si>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</si>
  <si>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</si>
  <si>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</si>
  <si>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</si>
  <si>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</si>
  <si>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</si>
  <si>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</si>
  <si>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</si>
  <si>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</si>
  <si>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</si>
  <si>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</si>
  <si>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</si>
  <si>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</si>
  <si>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</si>
  <si>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</si>
  <si>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</si>
  <si>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</si>
  <si>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</si>
  <si>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</si>
  <si>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</si>
  <si>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</si>
  <si>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</si>
  <si>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</si>
  <si>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</si>
  <si>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</si>
  <si>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</si>
  <si>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</si>
  <si>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</si>
  <si>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</si>
  <si>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</si>
  <si>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</si>
  <si>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</si>
  <si>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</si>
  <si>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</si>
  <si>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</si>
  <si>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</si>
  <si>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</si>
  <si>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</si>
  <si>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</si>
  <si>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</si>
  <si>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</si>
  <si>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</si>
  <si>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</si>
  <si>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高潮高波対策業務</t>
    <phoneticPr fontId="5"/>
  </si>
  <si>
    <t>気象庁　地球環境・海洋部</t>
    <phoneticPr fontId="5"/>
  </si>
  <si>
    <t>昭和３１年度</t>
    <rPh sb="0" eb="2">
      <t>ショウワ</t>
    </rPh>
    <rPh sb="4" eb="5">
      <t>ネン</t>
    </rPh>
    <rPh sb="5" eb="6">
      <t>ド</t>
    </rPh>
    <phoneticPr fontId="5"/>
  </si>
  <si>
    <t>終了予定なし</t>
    <rPh sb="0" eb="2">
      <t>シュウリョウ</t>
    </rPh>
    <rPh sb="2" eb="4">
      <t>ヨテイ</t>
    </rPh>
    <phoneticPr fontId="5"/>
  </si>
  <si>
    <t>課長
吉田　隆</t>
    <rPh sb="3" eb="5">
      <t>ヨシダ</t>
    </rPh>
    <rPh sb="6" eb="7">
      <t>タカシ</t>
    </rPh>
    <phoneticPr fontId="5"/>
  </si>
  <si>
    <t>○</t>
  </si>
  <si>
    <t>気象業務法（第3条、第11条、第13条、第14条、第15条　他）
災害対策基本法（第8条）</t>
  </si>
  <si>
    <t>防災基本計画（昭和38年中央防災会議策定）
海洋基本計画（平成25年閣議決定）</t>
  </si>
  <si>
    <t>　沿岸地域における台風時の高潮、高波や地震発生時の津波等による災害の防止・軽減を図る。</t>
  </si>
  <si>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</si>
  <si>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</si>
  <si>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</si>
  <si>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</si>
  <si>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</si>
  <si>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地点</t>
    <rPh sb="0" eb="1">
      <t>チ</t>
    </rPh>
    <rPh sb="1" eb="2">
      <t>テン</t>
    </rPh>
    <phoneticPr fontId="5"/>
  </si>
  <si>
    <t>-</t>
    <phoneticPr fontId="5"/>
  </si>
  <si>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</si>
  <si>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潮位情報の発表回数</t>
    <phoneticPr fontId="5"/>
  </si>
  <si>
    <t>日</t>
    <rPh sb="0" eb="1">
      <t>ニチ</t>
    </rPh>
    <phoneticPr fontId="5"/>
  </si>
  <si>
    <t>回</t>
    <rPh sb="0" eb="1">
      <t>カイ</t>
    </rPh>
    <phoneticPr fontId="5"/>
  </si>
  <si>
    <t>-</t>
    <phoneticPr fontId="5"/>
  </si>
  <si>
    <t>-</t>
  </si>
  <si>
    <t>執行額／潮位観測施設の稼働日数　　　　　　　　　　　　　　</t>
    <phoneticPr fontId="5"/>
  </si>
  <si>
    <t>４　水害等災害による被害の軽減</t>
    <phoneticPr fontId="5"/>
  </si>
  <si>
    <t>１０　自然災害による被害を軽減するため、気象情報等の提供及び観測・通信体制を充実する</t>
    <phoneticPr fontId="5"/>
  </si>
  <si>
    <t>潮位観測施設の全てを津波・高潮警報更新に活用できるよう運用し、津波・高潮に関する情報の改善に寄与する。</t>
    <phoneticPr fontId="5"/>
  </si>
  <si>
    <t>　津波・高潮警報の更新により、沿岸地域における津波や高潮による災害の防止・軽減が図られる。</t>
    <phoneticPr fontId="5"/>
  </si>
  <si>
    <t>497</t>
    <phoneticPr fontId="5"/>
  </si>
  <si>
    <t>474</t>
    <phoneticPr fontId="5"/>
  </si>
  <si>
    <t>506</t>
    <phoneticPr fontId="5"/>
  </si>
  <si>
    <t>94</t>
    <phoneticPr fontId="5"/>
  </si>
  <si>
    <t>92</t>
    <phoneticPr fontId="5"/>
  </si>
  <si>
    <t>91</t>
    <phoneticPr fontId="5"/>
  </si>
  <si>
    <t>091</t>
    <phoneticPr fontId="5"/>
  </si>
  <si>
    <t>有</t>
  </si>
  <si>
    <t>‐</t>
  </si>
  <si>
    <t>高潮による災害の防止を図るとともに、津波の監視を行う事業であり、広く国民や社会のニーズがある。</t>
  </si>
  <si>
    <t>広範囲の観測網で高精度な観測を不断なく行う必要があるため、国が実施すべき事業である。</t>
  </si>
  <si>
    <t>高潮による災害の防止を図るとともに、津波の監視を行う事業であり、政策の優先度が高い。</t>
  </si>
  <si>
    <t>調達内容を吟味し、コスト縮減に努めている。</t>
  </si>
  <si>
    <t>調達内容を吟味し、無駄のない予算執行に努めている。</t>
  </si>
  <si>
    <t>データを伝送する回線を変更するなど工夫し、コスト削減や効率化を図っている。</t>
  </si>
  <si>
    <t>高潮による災害の防止を図るとともに、津波の監視を行うため有効な手段であり、政策目標に見合った成果実績となっている。</t>
  </si>
  <si>
    <t>高潮による災害の防止を図るとともに、津波の監視を行うため有効な手段であり、活動実績の見込みに見合ったものになっている。</t>
  </si>
  <si>
    <t>高潮による災害の防止を図るとともに、津波の監視を行うため有効な手段であり、施設や成果物が十分活用されている。</t>
  </si>
  <si>
    <t>高潮の警報・注意報の発表は気象庁のみが実施している。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</si>
  <si>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</si>
  <si>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・観測の概要及び解析結果等については、以下の気象庁ホームページにおいて公開している。
　　全国潮位観測情報 ： https://www.jma.go.jp/jp/choi/
　　潮位の予測値 ： https://www.data.jma.go.jp/gmd/kaiyou/db/tide/suisan/　  　潮位の観測値 ： https://www.data.jma.go.jp/gmd/kaiyou/db/tide/genbo/
　　各月の潮汐 ： https://www.data.jma.go.jp/gmd/kaiyou/db/tide/gaikyo/
 　 各年の潮汐 ： https://www.data.jma.go.jp/gmd/kaiyou/db/tide/gaikyo/nenindex.php</t>
    <phoneticPr fontId="5"/>
  </si>
  <si>
    <t>-</t>
    <phoneticPr fontId="5"/>
  </si>
  <si>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事業の実施に当たっては、引き続き、競争性の確保等による効率的な調達方法の実施に努めていく。　
　また、他機関との潮位観測の実施について調整を図り、データを有効活用し事業の効率化を図るよう努めていく。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</si>
  <si>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</si>
  <si>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</si>
  <si>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</si>
  <si>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</si>
  <si>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</si>
  <si>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</si>
  <si>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</si>
  <si>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</si>
  <si>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</si>
  <si>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</si>
  <si>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</si>
  <si>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</si>
  <si>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</si>
  <si>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</si>
  <si>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A.（株）日本エレクトリック・インスルメント</t>
    <phoneticPr fontId="5"/>
  </si>
  <si>
    <t>備品費</t>
    <rPh sb="0" eb="2">
      <t>ビヒン</t>
    </rPh>
    <rPh sb="2" eb="3">
      <t>ヒ</t>
    </rPh>
    <phoneticPr fontId="5"/>
  </si>
  <si>
    <t>可搬型津波観測計の購入</t>
    <phoneticPr fontId="5"/>
  </si>
  <si>
    <t>B.ＫＤＤＩ（株）</t>
    <phoneticPr fontId="5"/>
  </si>
  <si>
    <t>通信運搬費</t>
    <rPh sb="0" eb="2">
      <t>ツウシン</t>
    </rPh>
    <rPh sb="2" eb="4">
      <t>ウンパン</t>
    </rPh>
    <rPh sb="4" eb="5">
      <t>ヒ</t>
    </rPh>
    <phoneticPr fontId="5"/>
  </si>
  <si>
    <t>イリジウム通信料</t>
    <rPh sb="5" eb="8">
      <t>ツウシンリョウ</t>
    </rPh>
    <phoneticPr fontId="5"/>
  </si>
  <si>
    <t>雑役務費</t>
    <rPh sb="0" eb="1">
      <t>ザツ</t>
    </rPh>
    <rPh sb="1" eb="3">
      <t>エキム</t>
    </rPh>
    <rPh sb="3" eb="4">
      <t>ヒ</t>
    </rPh>
    <phoneticPr fontId="5"/>
  </si>
  <si>
    <t>C.東京管区気象台</t>
    <rPh sb="2" eb="4">
      <t>トウキョウ</t>
    </rPh>
    <rPh sb="4" eb="6">
      <t>カンク</t>
    </rPh>
    <rPh sb="6" eb="8">
      <t>キショウ</t>
    </rPh>
    <rPh sb="8" eb="9">
      <t>ダイ</t>
    </rPh>
    <phoneticPr fontId="5"/>
  </si>
  <si>
    <t>D.（株）鈴木測量設計</t>
    <phoneticPr fontId="5"/>
  </si>
  <si>
    <t>大船渡検潮所水準測量作業</t>
    <phoneticPr fontId="5"/>
  </si>
  <si>
    <t>E.明星電気（株）</t>
    <rPh sb="2" eb="4">
      <t>メイセイ</t>
    </rPh>
    <rPh sb="4" eb="6">
      <t>デンキ</t>
    </rPh>
    <rPh sb="7" eb="8">
      <t>カブ</t>
    </rPh>
    <phoneticPr fontId="5"/>
  </si>
  <si>
    <t>（株）日本エレクトリック・インスルメント</t>
    <phoneticPr fontId="5"/>
  </si>
  <si>
    <t>可搬型津波観測計の購入</t>
    <phoneticPr fontId="5"/>
  </si>
  <si>
    <t>電子計算機ほかの購入</t>
    <phoneticPr fontId="5"/>
  </si>
  <si>
    <t>（株）東機システムサービス</t>
    <phoneticPr fontId="5"/>
  </si>
  <si>
    <t>ＫＤＤＩ（株）</t>
    <phoneticPr fontId="5"/>
  </si>
  <si>
    <t>イリジウム通信料</t>
    <phoneticPr fontId="5"/>
  </si>
  <si>
    <t>東京センチュリー（株）</t>
    <phoneticPr fontId="5"/>
  </si>
  <si>
    <t>潮位データ総合処理装置（大阪システム）の借用（リース）及び保守</t>
    <phoneticPr fontId="5"/>
  </si>
  <si>
    <t>ＮＴＴコミュニケーションズ（株）</t>
    <phoneticPr fontId="5"/>
  </si>
  <si>
    <t>電信回線専用料</t>
    <phoneticPr fontId="5"/>
  </si>
  <si>
    <t>明星電気（株）</t>
    <phoneticPr fontId="5"/>
  </si>
  <si>
    <t>衛星通信処理装置のソフトウェア移植及び取付調整</t>
    <phoneticPr fontId="5"/>
  </si>
  <si>
    <t>（株）ソニック</t>
    <phoneticPr fontId="5"/>
  </si>
  <si>
    <t>遠地津波観測装置等（南鳥島）の点検調整</t>
    <phoneticPr fontId="5"/>
  </si>
  <si>
    <t>ウェブカメラほかの購入</t>
    <phoneticPr fontId="5"/>
  </si>
  <si>
    <t>（有）アイワ</t>
    <phoneticPr fontId="5"/>
  </si>
  <si>
    <t>新日鉄住金ソリューションズ（株）</t>
    <phoneticPr fontId="5"/>
  </si>
  <si>
    <t>海洋モデル開発システムの保守</t>
    <phoneticPr fontId="5"/>
  </si>
  <si>
    <t>ソメイヨシノの剪定作業（日本海海洋気象センター）</t>
    <phoneticPr fontId="5"/>
  </si>
  <si>
    <t>日本郵便オフィスサポート（株）</t>
    <phoneticPr fontId="5"/>
  </si>
  <si>
    <t>ウイルス対策ソフトほかの購入</t>
    <phoneticPr fontId="5"/>
  </si>
  <si>
    <t>東京管区気象台</t>
    <rPh sb="0" eb="2">
      <t>トウキョウ</t>
    </rPh>
    <rPh sb="2" eb="4">
      <t>カンク</t>
    </rPh>
    <rPh sb="4" eb="6">
      <t>キショウ</t>
    </rPh>
    <rPh sb="6" eb="7">
      <t>ダイ</t>
    </rPh>
    <phoneticPr fontId="5"/>
  </si>
  <si>
    <t>仙台管区気象台</t>
    <rPh sb="0" eb="2">
      <t>センダイ</t>
    </rPh>
    <phoneticPr fontId="5"/>
  </si>
  <si>
    <t>福岡管区気象台</t>
    <rPh sb="0" eb="2">
      <t>フクオカ</t>
    </rPh>
    <phoneticPr fontId="5"/>
  </si>
  <si>
    <t>札幌管区気象台</t>
    <rPh sb="0" eb="2">
      <t>サッポロ</t>
    </rPh>
    <phoneticPr fontId="5"/>
  </si>
  <si>
    <t>大阪管区気象台</t>
    <rPh sb="0" eb="2">
      <t>オオサカ</t>
    </rPh>
    <phoneticPr fontId="5"/>
  </si>
  <si>
    <t>沖縄気象台</t>
    <rPh sb="0" eb="2">
      <t>オキナワ</t>
    </rPh>
    <rPh sb="2" eb="5">
      <t>キショウダイ</t>
    </rPh>
    <phoneticPr fontId="5"/>
  </si>
  <si>
    <t>計画に基づく保守等の実施</t>
    <phoneticPr fontId="5"/>
  </si>
  <si>
    <t>計画に基づく保守等の実施</t>
    <phoneticPr fontId="5"/>
  </si>
  <si>
    <t>計画に基づく保守等の実施</t>
    <phoneticPr fontId="5"/>
  </si>
  <si>
    <t>大船渡検潮所水準測量作業</t>
    <phoneticPr fontId="5"/>
  </si>
  <si>
    <t>（株）八州　仙台支社</t>
    <rPh sb="1" eb="2">
      <t>カブ</t>
    </rPh>
    <phoneticPr fontId="5"/>
  </si>
  <si>
    <t>小名浜検潮所水準測量作業</t>
    <phoneticPr fontId="5"/>
  </si>
  <si>
    <t>明星電気（株）</t>
    <phoneticPr fontId="5"/>
  </si>
  <si>
    <t>津波観測装置の点検調整</t>
    <phoneticPr fontId="5"/>
  </si>
  <si>
    <t>津波観測施設点検及び調整</t>
    <phoneticPr fontId="5"/>
  </si>
  <si>
    <t>津波観測施設点検及び調整</t>
    <phoneticPr fontId="5"/>
  </si>
  <si>
    <t>津波観測装置等の点検調整</t>
    <phoneticPr fontId="5"/>
  </si>
  <si>
    <t>津波観測装置の点検・調整</t>
    <phoneticPr fontId="5"/>
  </si>
  <si>
    <t>巨大津波観測センサーの修理</t>
    <phoneticPr fontId="5"/>
  </si>
  <si>
    <t>三宅島坪田津波観測施設アンテナ及びバッテリー補修</t>
    <phoneticPr fontId="5"/>
  </si>
  <si>
    <t>（株）岩崎</t>
    <phoneticPr fontId="5"/>
  </si>
  <si>
    <t>稚内検潮所の検潮井戸及び導水管清掃</t>
    <phoneticPr fontId="5"/>
  </si>
  <si>
    <t>網走検潮所の検潮井戸及び導水管清掃</t>
    <phoneticPr fontId="5"/>
  </si>
  <si>
    <t>舞阪検潮所導水管清掃及び応答特性調査</t>
    <phoneticPr fontId="5"/>
  </si>
  <si>
    <t>浜田・小松島検潮所及び高知津波観測点水準測量</t>
    <phoneticPr fontId="5"/>
  </si>
  <si>
    <t>（株）八州</t>
    <phoneticPr fontId="5"/>
  </si>
  <si>
    <t>東京検潮所一級水準測量</t>
    <phoneticPr fontId="5"/>
  </si>
  <si>
    <t>南伊豆町石廊崎津波観測施設水準測量</t>
    <phoneticPr fontId="5"/>
  </si>
  <si>
    <t>扇精光コンサルタンツ（株）</t>
    <phoneticPr fontId="5"/>
  </si>
  <si>
    <t>福江検潮所の一級水準測量</t>
    <phoneticPr fontId="5"/>
  </si>
  <si>
    <t>（有）潜水さかもと</t>
    <phoneticPr fontId="5"/>
  </si>
  <si>
    <t>小名浜検潮所導水管等清掃及び応答特性調査</t>
    <phoneticPr fontId="5"/>
  </si>
  <si>
    <t>（株）人見建設</t>
    <phoneticPr fontId="5"/>
  </si>
  <si>
    <t>和歌山地方気象台串本検潮所導水管清掃作業</t>
    <phoneticPr fontId="5"/>
  </si>
  <si>
    <t>熊野市遊木津波観測施設水準測量</t>
    <phoneticPr fontId="5"/>
  </si>
  <si>
    <t>小樽市公営企業管理者</t>
    <phoneticPr fontId="5"/>
  </si>
  <si>
    <t>建物賃借料　小樽津波観測施設（建物）</t>
    <phoneticPr fontId="5"/>
  </si>
  <si>
    <t>茨城港湾事務所長</t>
    <phoneticPr fontId="5"/>
  </si>
  <si>
    <t>大洗巨大津波観測施設建物借用</t>
    <phoneticPr fontId="5"/>
  </si>
  <si>
    <t>大洗巨大津波観測施設敷地借用</t>
    <phoneticPr fontId="5"/>
  </si>
  <si>
    <t>大洗巨大津波観測施設（津波計）敷地借用</t>
    <phoneticPr fontId="5"/>
  </si>
  <si>
    <t>長崎港湾漁港事務所</t>
    <phoneticPr fontId="5"/>
  </si>
  <si>
    <t>長崎検潮所用地借料</t>
    <phoneticPr fontId="5"/>
  </si>
  <si>
    <t>宮崎県知事</t>
    <phoneticPr fontId="5"/>
  </si>
  <si>
    <t>油津検潮所用地借料</t>
    <phoneticPr fontId="5"/>
  </si>
  <si>
    <t>神奈川県東部漁港事務所長</t>
    <phoneticPr fontId="5"/>
  </si>
  <si>
    <t>三浦市三崎漁港巨大津波観測施設敷地借用</t>
    <phoneticPr fontId="5"/>
  </si>
  <si>
    <t>名古屋港管理組合管理者</t>
    <phoneticPr fontId="5"/>
  </si>
  <si>
    <t>名古屋港検潮所敷地借用</t>
    <phoneticPr fontId="5"/>
  </si>
  <si>
    <t>名古屋港検潮所建物借用</t>
    <phoneticPr fontId="5"/>
  </si>
  <si>
    <t>名古屋港巨大津波観測施設敷地借用</t>
    <phoneticPr fontId="5"/>
  </si>
  <si>
    <t>東京検潮所敷地及び建物借用</t>
    <phoneticPr fontId="5"/>
  </si>
  <si>
    <t>東京都東京港管理事務所</t>
    <phoneticPr fontId="5"/>
  </si>
  <si>
    <t>神奈川県西部漁港事務所</t>
    <phoneticPr fontId="5"/>
  </si>
  <si>
    <t>小田原津波観測施設敷地借用</t>
    <phoneticPr fontId="5"/>
  </si>
  <si>
    <t>都呂々津波観測施設用地借料</t>
    <phoneticPr fontId="5"/>
  </si>
  <si>
    <t>小樽市長</t>
    <phoneticPr fontId="5"/>
  </si>
  <si>
    <t>土地賃借料　小樽津波観測施設（埠頭、側面）</t>
    <phoneticPr fontId="5"/>
  </si>
  <si>
    <t>松樹園</t>
    <phoneticPr fontId="5"/>
  </si>
  <si>
    <t>予報部現業室他電話機新設・移設工事</t>
    <phoneticPr fontId="5"/>
  </si>
  <si>
    <t>東陽工業（株）</t>
    <phoneticPr fontId="5"/>
  </si>
  <si>
    <t>（株）鈴木測量設計</t>
    <phoneticPr fontId="5"/>
  </si>
  <si>
    <t>（有）三濃測量設計</t>
    <phoneticPr fontId="5"/>
  </si>
  <si>
    <t>（株）古川組静岡支店</t>
    <phoneticPr fontId="5"/>
  </si>
  <si>
    <t>（株）大同コンサルタンツ</t>
    <phoneticPr fontId="5"/>
  </si>
  <si>
    <t>（株）スルガコンサル</t>
    <phoneticPr fontId="5"/>
  </si>
  <si>
    <t>苓北町</t>
    <phoneticPr fontId="5"/>
  </si>
  <si>
    <t>（註） 随意契約には、少額随意契約と公募手続による随意契約が含まれる。</t>
  </si>
  <si>
    <t>少額随意契約については、複数者から見積書を徴取して競争性を確保している。</t>
  </si>
  <si>
    <t>潮位・津波観測装置の点検・調整</t>
    <phoneticPr fontId="5"/>
  </si>
  <si>
    <t>-</t>
    <phoneticPr fontId="5"/>
  </si>
  <si>
    <t>-</t>
    <phoneticPr fontId="5"/>
  </si>
  <si>
    <t>一般競争入札により調達しており、一者応札の事例はない。</t>
    <rPh sb="9" eb="11">
      <t>チョウタツ</t>
    </rPh>
    <rPh sb="16" eb="17">
      <t>イッ</t>
    </rPh>
    <rPh sb="17" eb="18">
      <t>シャ</t>
    </rPh>
    <rPh sb="18" eb="20">
      <t>オウサツ</t>
    </rPh>
    <rPh sb="21" eb="23">
      <t>ジレイ</t>
    </rPh>
    <phoneticPr fontId="5"/>
  </si>
  <si>
    <t>無</t>
  </si>
  <si>
    <t>津波観測装置の予備品の購入及び取付調整</t>
    <phoneticPr fontId="5"/>
  </si>
  <si>
    <t>津波観測装置の予備品の購入及び取付調整</t>
    <phoneticPr fontId="5"/>
  </si>
  <si>
    <t>消耗品費</t>
    <rPh sb="0" eb="2">
      <t>ショウモウ</t>
    </rPh>
    <rPh sb="2" eb="3">
      <t>ヒン</t>
    </rPh>
    <rPh sb="3" eb="4">
      <t>ヒ</t>
    </rPh>
    <phoneticPr fontId="5"/>
  </si>
  <si>
    <t>潮位・津波観測装置の点検・調整　等</t>
    <rPh sb="16" eb="17">
      <t>トウ</t>
    </rPh>
    <phoneticPr fontId="5"/>
  </si>
  <si>
    <t>津波・高潮警報更新に必要な観測データを確保するため、観測施設の稼働状況を95％以上とする。</t>
    <rPh sb="0" eb="2">
      <t>ツナミ</t>
    </rPh>
    <rPh sb="3" eb="5">
      <t>タカシオ</t>
    </rPh>
    <rPh sb="5" eb="7">
      <t>ケイホウ</t>
    </rPh>
    <rPh sb="7" eb="9">
      <t>コウシン</t>
    </rPh>
    <rPh sb="10" eb="12">
      <t>ヒツヨウ</t>
    </rPh>
    <rPh sb="13" eb="15">
      <t>カンソク</t>
    </rPh>
    <rPh sb="19" eb="21">
      <t>カクホ</t>
    </rPh>
    <rPh sb="26" eb="28">
      <t>カンソク</t>
    </rPh>
    <rPh sb="28" eb="30">
      <t>シセツ</t>
    </rPh>
    <rPh sb="31" eb="33">
      <t>カドウ</t>
    </rPh>
    <rPh sb="33" eb="35">
      <t>ジョウキョウ</t>
    </rPh>
    <rPh sb="39" eb="41">
      <t>イジョウ</t>
    </rPh>
    <phoneticPr fontId="5"/>
  </si>
  <si>
    <t>部内規程で定められた潮汐観測地点71地点のうち、気象庁所有ではない銚子漁港と高潮監視を行っていない南鳥島の２地点を除いた69地点の稼働状況を成果実績とする。</t>
    <rPh sb="65" eb="67">
      <t>カドウ</t>
    </rPh>
    <rPh sb="67" eb="69">
      <t>ジョウキョウ</t>
    </rPh>
    <phoneticPr fontId="5"/>
  </si>
  <si>
    <t>69の潮位観測施設の稼働状況</t>
    <rPh sb="3" eb="5">
      <t>チョウイ</t>
    </rPh>
    <rPh sb="5" eb="7">
      <t>カンソク</t>
    </rPh>
    <rPh sb="7" eb="9">
      <t>シセツ</t>
    </rPh>
    <rPh sb="10" eb="12">
      <t>カドウ</t>
    </rPh>
    <rPh sb="12" eb="14">
      <t>ジョウキョウ</t>
    </rPh>
    <phoneticPr fontId="5"/>
  </si>
  <si>
    <t>稼動している潮位観測施設の数</t>
    <rPh sb="0" eb="2">
      <t>カドウ</t>
    </rPh>
    <rPh sb="13" eb="14">
      <t>カズ</t>
    </rPh>
    <phoneticPr fontId="5"/>
  </si>
  <si>
    <t>地点</t>
    <rPh sb="0" eb="2">
      <t>チテン</t>
    </rPh>
    <phoneticPr fontId="5"/>
  </si>
  <si>
    <t>116/69</t>
    <phoneticPr fontId="5"/>
  </si>
  <si>
    <t>百万円/地点</t>
    <rPh sb="0" eb="2">
      <t>ヒャクマン</t>
    </rPh>
    <rPh sb="2" eb="3">
      <t>エン</t>
    </rPh>
    <rPh sb="4" eb="6">
      <t>チテン</t>
    </rPh>
    <phoneticPr fontId="5"/>
  </si>
  <si>
    <t>72/69</t>
    <phoneticPr fontId="5"/>
  </si>
  <si>
    <t>96/69</t>
    <phoneticPr fontId="5"/>
  </si>
  <si>
    <t xml:space="preserve">潮位・津波観測装置の点検・調整 等 </t>
    <rPh sb="16" eb="17">
      <t>トウ</t>
    </rPh>
    <phoneticPr fontId="5"/>
  </si>
  <si>
    <t xml:space="preserve">海洋気象課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</si>
</sst>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87937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98763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1755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4559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35</xdr:col>
      <xdr:colOff>165100</xdr:colOff>
      <xdr:row>749</xdr:row>
      <xdr:rowOff>317500</xdr:rowOff>
    </xdr:to>
    <xdr:sp macro="" textlink="">
      <xdr:nvSpPr>
        <xdr:cNvPr id="6" name="テキスト ボックス 5"/>
        <xdr:cNvSpPr txBox="1"/>
      </xdr:nvSpPr>
      <xdr:spPr bwMode="auto">
        <a:xfrm>
          <a:off x="5538259" y="48648097"/>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89220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97838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イリジウム通信料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756</xdr:row>
      <xdr:rowOff>374429</xdr:rowOff>
    </xdr:from>
    <xdr:to>
      <xdr:col>45</xdr:col>
      <xdr:colOff>12209</xdr:colOff>
      <xdr:row>756</xdr:row>
      <xdr:rowOff>624553</xdr:rowOff>
    </xdr:to>
    <xdr:sp macro="" textlink="">
      <xdr:nvSpPr>
        <xdr:cNvPr id="9" name="テキスト ボックス 8"/>
        <xdr:cNvSpPr txBox="1"/>
      </xdr:nvSpPr>
      <xdr:spPr bwMode="auto">
        <a:xfrm>
          <a:off x="7874085" y="50712245"/>
          <a:ext cx="1361700"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38100</xdr:rowOff>
    </xdr:to>
    <xdr:sp macro="" textlink="">
      <xdr:nvSpPr>
        <xdr:cNvPr id="10" name="テキスト ボックス 9"/>
        <xdr:cNvSpPr txBox="1"/>
      </xdr:nvSpPr>
      <xdr:spPr bwMode="auto">
        <a:xfrm>
          <a:off x="4801846" y="51703381"/>
          <a:ext cx="2210235" cy="13603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2784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68069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40</xdr:col>
      <xdr:colOff>100853</xdr:colOff>
      <xdr:row>747</xdr:row>
      <xdr:rowOff>134471</xdr:rowOff>
    </xdr:to>
    <xdr:sp macro="" textlink="">
      <xdr:nvSpPr>
        <xdr:cNvPr id="13" name="大かっこ 12"/>
        <xdr:cNvSpPr/>
      </xdr:nvSpPr>
      <xdr:spPr>
        <a:xfrm>
          <a:off x="5610661" y="47287204"/>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可搬型津波観測計の購入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759</xdr:row>
      <xdr:rowOff>189940</xdr:rowOff>
    </xdr:from>
    <xdr:to>
      <xdr:col>34</xdr:col>
      <xdr:colOff>155201</xdr:colOff>
      <xdr:row>761</xdr:row>
      <xdr:rowOff>168301</xdr:rowOff>
    </xdr:to>
    <xdr:sp macro="" textlink="">
      <xdr:nvSpPr>
        <xdr:cNvPr id="14" name="大かっこ 13"/>
        <xdr:cNvSpPr/>
      </xdr:nvSpPr>
      <xdr:spPr>
        <a:xfrm>
          <a:off x="4805206" y="5321561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20344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20025</xdr:colOff>
      <xdr:row>757</xdr:row>
      <xdr:rowOff>10355</xdr:rowOff>
    </xdr:from>
    <xdr:to>
      <xdr:col>49</xdr:col>
      <xdr:colOff>23263</xdr:colOff>
      <xdr:row>759</xdr:row>
      <xdr:rowOff>35568</xdr:rowOff>
    </xdr:to>
    <xdr:sp macro="" textlink="">
      <xdr:nvSpPr>
        <xdr:cNvPr id="16" name="テキスト ボックス 15"/>
        <xdr:cNvSpPr txBox="1"/>
      </xdr:nvSpPr>
      <xdr:spPr bwMode="auto">
        <a:xfrm>
          <a:off x="8013791" y="51011304"/>
          <a:ext cx="2052921" cy="135147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23717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187139</xdr:rowOff>
    </xdr:from>
    <xdr:to>
      <xdr:col>49</xdr:col>
      <xdr:colOff>33617</xdr:colOff>
      <xdr:row>761</xdr:row>
      <xdr:rowOff>165500</xdr:rowOff>
    </xdr:to>
    <xdr:sp macro="" textlink="">
      <xdr:nvSpPr>
        <xdr:cNvPr id="18" name="大かっこ 17"/>
        <xdr:cNvSpPr/>
      </xdr:nvSpPr>
      <xdr:spPr>
        <a:xfrm>
          <a:off x="7804460" y="53212814"/>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大船渡検潮所水準測量作業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769</xdr:row>
      <xdr:rowOff>44824</xdr:rowOff>
    </xdr:from>
    <xdr:to>
      <xdr:col>49</xdr:col>
      <xdr:colOff>14444</xdr:colOff>
      <xdr:row>771</xdr:row>
      <xdr:rowOff>6723</xdr:rowOff>
    </xdr:to>
    <xdr:sp macro="" textlink="">
      <xdr:nvSpPr>
        <xdr:cNvPr id="19" name="テキスト ボックス 18"/>
        <xdr:cNvSpPr txBox="1"/>
      </xdr:nvSpPr>
      <xdr:spPr bwMode="auto">
        <a:xfrm>
          <a:off x="7812181" y="56385199"/>
          <a:ext cx="2003488" cy="5905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768</xdr:row>
      <xdr:rowOff>78440</xdr:rowOff>
    </xdr:from>
    <xdr:to>
      <xdr:col>46</xdr:col>
      <xdr:colOff>50800</xdr:colOff>
      <xdr:row>768</xdr:row>
      <xdr:rowOff>330200</xdr:rowOff>
    </xdr:to>
    <xdr:sp macro="" textlink="">
      <xdr:nvSpPr>
        <xdr:cNvPr id="20" name="テキスト ボックス 19"/>
        <xdr:cNvSpPr txBox="1"/>
      </xdr:nvSpPr>
      <xdr:spPr bwMode="auto">
        <a:xfrm>
          <a:off x="7701805" y="56104490"/>
          <a:ext cx="1550145" cy="23271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764</xdr:row>
      <xdr:rowOff>8342</xdr:rowOff>
    </xdr:from>
    <xdr:to>
      <xdr:col>38</xdr:col>
      <xdr:colOff>170424</xdr:colOff>
      <xdr:row>764</xdr:row>
      <xdr:rowOff>8342</xdr:rowOff>
    </xdr:to>
    <xdr:cxnSp macro="">
      <xdr:nvCxnSpPr>
        <xdr:cNvPr id="21" name="直線矢印コネクタ 20"/>
        <xdr:cNvCxnSpPr/>
      </xdr:nvCxnSpPr>
      <xdr:spPr>
        <a:xfrm flipV="1">
          <a:off x="7408643" y="547770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769</xdr:row>
      <xdr:rowOff>337606</xdr:rowOff>
    </xdr:to>
    <xdr:cxnSp macro="">
      <xdr:nvCxnSpPr>
        <xdr:cNvPr id="22" name="直線コネクタ 21"/>
        <xdr:cNvCxnSpPr/>
      </xdr:nvCxnSpPr>
      <xdr:spPr bwMode="auto">
        <a:xfrm>
          <a:off x="7400926" y="52381337"/>
          <a:ext cx="0" cy="4277594"/>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771</xdr:row>
      <xdr:rowOff>109820</xdr:rowOff>
    </xdr:from>
    <xdr:to>
      <xdr:col>49</xdr:col>
      <xdr:colOff>51546</xdr:colOff>
      <xdr:row>772</xdr:row>
      <xdr:rowOff>435563</xdr:rowOff>
    </xdr:to>
    <xdr:sp macro="" textlink="">
      <xdr:nvSpPr>
        <xdr:cNvPr id="23" name="大かっこ 22"/>
        <xdr:cNvSpPr/>
      </xdr:nvSpPr>
      <xdr:spPr>
        <a:xfrm>
          <a:off x="7822389" y="57078845"/>
          <a:ext cx="2030382" cy="51624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建物賃借料　小樽津波観測施設（建物）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770</xdr:row>
      <xdr:rowOff>4419</xdr:rowOff>
    </xdr:from>
    <xdr:to>
      <xdr:col>38</xdr:col>
      <xdr:colOff>165381</xdr:colOff>
      <xdr:row>770</xdr:row>
      <xdr:rowOff>4419</xdr:rowOff>
    </xdr:to>
    <xdr:cxnSp macro="">
      <xdr:nvCxnSpPr>
        <xdr:cNvPr id="24" name="直線矢印コネクタ 23"/>
        <xdr:cNvCxnSpPr/>
      </xdr:nvCxnSpPr>
      <xdr:spPr>
        <a:xfrm flipV="1">
          <a:off x="7403600" y="566591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763</xdr:row>
      <xdr:rowOff>22412</xdr:rowOff>
    </xdr:from>
    <xdr:to>
      <xdr:col>49</xdr:col>
      <xdr:colOff>14444</xdr:colOff>
      <xdr:row>764</xdr:row>
      <xdr:rowOff>331693</xdr:rowOff>
    </xdr:to>
    <xdr:sp macro="" textlink="">
      <xdr:nvSpPr>
        <xdr:cNvPr id="25" name="テキスト ボックス 24"/>
        <xdr:cNvSpPr txBox="1"/>
      </xdr:nvSpPr>
      <xdr:spPr bwMode="auto">
        <a:xfrm>
          <a:off x="7812181" y="54476837"/>
          <a:ext cx="2003488" cy="6045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765</xdr:row>
      <xdr:rowOff>89648</xdr:rowOff>
    </xdr:from>
    <xdr:to>
      <xdr:col>49</xdr:col>
      <xdr:colOff>30132</xdr:colOff>
      <xdr:row>767</xdr:row>
      <xdr:rowOff>68008</xdr:rowOff>
    </xdr:to>
    <xdr:sp macro="" textlink="">
      <xdr:nvSpPr>
        <xdr:cNvPr id="26" name="大かっこ 25"/>
        <xdr:cNvSpPr/>
      </xdr:nvSpPr>
      <xdr:spPr>
        <a:xfrm>
          <a:off x="7800975" y="5517272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潮位・津波観測装置の点検・調整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762</xdr:row>
      <xdr:rowOff>100854</xdr:rowOff>
    </xdr:from>
    <xdr:to>
      <xdr:col>46</xdr:col>
      <xdr:colOff>114300</xdr:colOff>
      <xdr:row>762</xdr:row>
      <xdr:rowOff>317500</xdr:rowOff>
    </xdr:to>
    <xdr:sp macro="" textlink="">
      <xdr:nvSpPr>
        <xdr:cNvPr id="27" name="テキスト ボックス 26"/>
        <xdr:cNvSpPr txBox="1"/>
      </xdr:nvSpPr>
      <xdr:spPr bwMode="auto">
        <a:xfrm>
          <a:off x="7735421" y="54174279"/>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744</xdr:row>
      <xdr:rowOff>25400</xdr:rowOff>
    </xdr:from>
    <xdr:to>
      <xdr:col>21</xdr:col>
      <xdr:colOff>0</xdr:colOff>
      <xdr:row>757</xdr:row>
      <xdr:rowOff>357187</xdr:rowOff>
    </xdr:to>
    <xdr:cxnSp macro="">
      <xdr:nvCxnSpPr>
        <xdr:cNvPr id="28" name="直線コネクタ 27"/>
        <xdr:cNvCxnSpPr/>
      </xdr:nvCxnSpPr>
      <xdr:spPr bwMode="auto">
        <a:xfrm>
          <a:off x="4178300" y="46821725"/>
          <a:ext cx="22225" cy="522763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761</xdr:row>
      <xdr:rowOff>76200</xdr:rowOff>
    </xdr:to>
    <xdr:sp macro="" textlink="">
      <xdr:nvSpPr>
        <xdr:cNvPr id="29" name="大かっこ 28"/>
        <xdr:cNvSpPr/>
      </xdr:nvSpPr>
      <xdr:spPr>
        <a:xfrm>
          <a:off x="2400300" y="51025425"/>
          <a:ext cx="1298604" cy="26765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93</v>
      </c>
      <c r="AT2" s="946"/>
      <c r="AU2" s="946"/>
      <c r="AV2" s="52" t="str">
        <f>IF(AW2="", "", "-")</f>
        <v/>
      </c>
      <c r="AW2" s="917"/>
      <c r="AX2" s="917"/>
    </row>
    <row r="3" spans="1:50" ht="21" customHeight="1" thickBot="1" x14ac:dyDescent="0.2">
      <c r="A3" s="871" t="s">
        <v>531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546</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549</v>
      </c>
      <c r="H5" s="844"/>
      <c r="I5" s="844"/>
      <c r="J5" s="844"/>
      <c r="K5" s="844"/>
      <c r="L5" s="844"/>
      <c r="M5" s="845" t="s">
        <v>66</v>
      </c>
      <c r="N5" s="846"/>
      <c r="O5" s="846"/>
      <c r="P5" s="846"/>
      <c r="Q5" s="846"/>
      <c r="R5" s="847"/>
      <c r="S5" s="848" t="s">
        <v>550</v>
      </c>
      <c r="T5" s="844"/>
      <c r="U5" s="844"/>
      <c r="V5" s="844"/>
      <c r="W5" s="844"/>
      <c r="X5" s="849"/>
      <c r="Y5" s="700" t="s">
        <v>3</v>
      </c>
      <c r="Z5" s="542"/>
      <c r="AA5" s="542"/>
      <c r="AB5" s="542"/>
      <c r="AC5" s="542"/>
      <c r="AD5" s="543"/>
      <c r="AE5" s="701" t="s">
        <v>731</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8" t="s">
        <v>544</v>
      </c>
      <c r="Z7" s="442"/>
      <c r="AA7" s="442"/>
      <c r="AB7" s="442"/>
      <c r="AC7" s="442"/>
      <c r="AD7" s="929"/>
      <c r="AE7" s="918" t="s">
        <v>554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389</v>
      </c>
      <c r="B8" s="495"/>
      <c r="C8" s="495"/>
      <c r="D8" s="495"/>
      <c r="E8" s="495"/>
      <c r="F8" s="496"/>
      <c r="G8" s="947" t="str">
        <f>入力規則等!A26</f>
        <v>海洋政策、地球温暖化対策</v>
      </c>
      <c r="H8" s="725"/>
      <c r="I8" s="725"/>
      <c r="J8" s="725"/>
      <c r="K8" s="725"/>
      <c r="L8" s="725"/>
      <c r="M8" s="725"/>
      <c r="N8" s="725"/>
      <c r="O8" s="725"/>
      <c r="P8" s="725"/>
      <c r="Q8" s="725"/>
      <c r="R8" s="725"/>
      <c r="S8" s="725"/>
      <c r="T8" s="725"/>
      <c r="U8" s="725"/>
      <c r="V8" s="725"/>
      <c r="W8" s="725"/>
      <c r="X8" s="948"/>
      <c r="Y8" s="850" t="s">
        <v>390</v>
      </c>
      <c r="Z8" s="851"/>
      <c r="AA8" s="851"/>
      <c r="AB8" s="851"/>
      <c r="AC8" s="851"/>
      <c r="AD8" s="85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7"/>
    </row>
    <row r="13" spans="1:50" ht="21" customHeight="1" x14ac:dyDescent="0.15">
      <c r="A13" s="616"/>
      <c r="B13" s="617"/>
      <c r="C13" s="617"/>
      <c r="D13" s="617"/>
      <c r="E13" s="617"/>
      <c r="F13" s="618"/>
      <c r="G13" s="728" t="s">
        <v>6</v>
      </c>
      <c r="H13" s="729"/>
      <c r="I13" s="766" t="s">
        <v>7</v>
      </c>
      <c r="J13" s="767"/>
      <c r="K13" s="767"/>
      <c r="L13" s="767"/>
      <c r="M13" s="767"/>
      <c r="N13" s="767"/>
      <c r="O13" s="768"/>
      <c r="P13" s="659">
        <v>116</v>
      </c>
      <c r="Q13" s="660"/>
      <c r="R13" s="660"/>
      <c r="S13" s="660"/>
      <c r="T13" s="660"/>
      <c r="U13" s="660"/>
      <c r="V13" s="661"/>
      <c r="W13" s="659">
        <v>74</v>
      </c>
      <c r="X13" s="660"/>
      <c r="Y13" s="660"/>
      <c r="Z13" s="660"/>
      <c r="AA13" s="660"/>
      <c r="AB13" s="660"/>
      <c r="AC13" s="661"/>
      <c r="AD13" s="659">
        <v>74</v>
      </c>
      <c r="AE13" s="660"/>
      <c r="AF13" s="660"/>
      <c r="AG13" s="660"/>
      <c r="AH13" s="660"/>
      <c r="AI13" s="660"/>
      <c r="AJ13" s="661"/>
      <c r="AK13" s="659">
        <v>96</v>
      </c>
      <c r="AL13" s="660"/>
      <c r="AM13" s="660"/>
      <c r="AN13" s="660"/>
      <c r="AO13" s="660"/>
      <c r="AP13" s="660"/>
      <c r="AQ13" s="661"/>
      <c r="AR13" s="925"/>
      <c r="AS13" s="926"/>
      <c r="AT13" s="926"/>
      <c r="AU13" s="926"/>
      <c r="AV13" s="926"/>
      <c r="AW13" s="926"/>
      <c r="AX13" s="927"/>
    </row>
    <row r="14" spans="1:50" ht="21" customHeight="1" x14ac:dyDescent="0.15">
      <c r="A14" s="616"/>
      <c r="B14" s="617"/>
      <c r="C14" s="617"/>
      <c r="D14" s="617"/>
      <c r="E14" s="617"/>
      <c r="F14" s="618"/>
      <c r="G14" s="730"/>
      <c r="H14" s="731"/>
      <c r="I14" s="716" t="s">
        <v>8</v>
      </c>
      <c r="J14" s="764"/>
      <c r="K14" s="764"/>
      <c r="L14" s="764"/>
      <c r="M14" s="764"/>
      <c r="N14" s="764"/>
      <c r="O14" s="765"/>
      <c r="P14" s="659" t="s">
        <v>605</v>
      </c>
      <c r="Q14" s="660"/>
      <c r="R14" s="660"/>
      <c r="S14" s="660"/>
      <c r="T14" s="660"/>
      <c r="U14" s="660"/>
      <c r="V14" s="661"/>
      <c r="W14" s="659" t="s">
        <v>607</v>
      </c>
      <c r="X14" s="660"/>
      <c r="Y14" s="660"/>
      <c r="Z14" s="660"/>
      <c r="AA14" s="660"/>
      <c r="AB14" s="660"/>
      <c r="AC14" s="661"/>
      <c r="AD14" s="659" t="s">
        <v>607</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30"/>
      <c r="H15" s="731"/>
      <c r="I15" s="716" t="s">
        <v>51</v>
      </c>
      <c r="J15" s="717"/>
      <c r="K15" s="717"/>
      <c r="L15" s="717"/>
      <c r="M15" s="717"/>
      <c r="N15" s="717"/>
      <c r="O15" s="718"/>
      <c r="P15" s="659" t="s">
        <v>606</v>
      </c>
      <c r="Q15" s="660"/>
      <c r="R15" s="660"/>
      <c r="S15" s="660"/>
      <c r="T15" s="660"/>
      <c r="U15" s="660"/>
      <c r="V15" s="661"/>
      <c r="W15" s="659" t="s">
        <v>608</v>
      </c>
      <c r="X15" s="660"/>
      <c r="Y15" s="660"/>
      <c r="Z15" s="660"/>
      <c r="AA15" s="660"/>
      <c r="AB15" s="660"/>
      <c r="AC15" s="661"/>
      <c r="AD15" s="659" t="s">
        <v>608</v>
      </c>
      <c r="AE15" s="660"/>
      <c r="AF15" s="660"/>
      <c r="AG15" s="660"/>
      <c r="AH15" s="660"/>
      <c r="AI15" s="660"/>
      <c r="AJ15" s="661"/>
      <c r="AK15" s="659" t="s">
        <v>609</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30"/>
      <c r="H16" s="731"/>
      <c r="I16" s="716" t="s">
        <v>52</v>
      </c>
      <c r="J16" s="717"/>
      <c r="K16" s="717"/>
      <c r="L16" s="717"/>
      <c r="M16" s="717"/>
      <c r="N16" s="717"/>
      <c r="O16" s="718"/>
      <c r="P16" s="659" t="s">
        <v>607</v>
      </c>
      <c r="Q16" s="660"/>
      <c r="R16" s="660"/>
      <c r="S16" s="660"/>
      <c r="T16" s="660"/>
      <c r="U16" s="660"/>
      <c r="V16" s="661"/>
      <c r="W16" s="659" t="s">
        <v>607</v>
      </c>
      <c r="X16" s="660"/>
      <c r="Y16" s="660"/>
      <c r="Z16" s="660"/>
      <c r="AA16" s="660"/>
      <c r="AB16" s="660"/>
      <c r="AC16" s="661"/>
      <c r="AD16" s="659" t="s">
        <v>607</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30"/>
      <c r="H17" s="731"/>
      <c r="I17" s="716" t="s">
        <v>50</v>
      </c>
      <c r="J17" s="764"/>
      <c r="K17" s="764"/>
      <c r="L17" s="764"/>
      <c r="M17" s="764"/>
      <c r="N17" s="764"/>
      <c r="O17" s="765"/>
      <c r="P17" s="659" t="s">
        <v>607</v>
      </c>
      <c r="Q17" s="660"/>
      <c r="R17" s="660"/>
      <c r="S17" s="660"/>
      <c r="T17" s="660"/>
      <c r="U17" s="660"/>
      <c r="V17" s="661"/>
      <c r="W17" s="659" t="s">
        <v>608</v>
      </c>
      <c r="X17" s="660"/>
      <c r="Y17" s="660"/>
      <c r="Z17" s="660"/>
      <c r="AA17" s="660"/>
      <c r="AB17" s="660"/>
      <c r="AC17" s="661"/>
      <c r="AD17" s="659" t="s">
        <v>608</v>
      </c>
      <c r="AE17" s="660"/>
      <c r="AF17" s="660"/>
      <c r="AG17" s="660"/>
      <c r="AH17" s="660"/>
      <c r="AI17" s="660"/>
      <c r="AJ17" s="661"/>
      <c r="AK17" s="659"/>
      <c r="AL17" s="660"/>
      <c r="AM17" s="660"/>
      <c r="AN17" s="660"/>
      <c r="AO17" s="660"/>
      <c r="AP17" s="660"/>
      <c r="AQ17" s="661"/>
      <c r="AR17" s="923"/>
      <c r="AS17" s="923"/>
      <c r="AT17" s="923"/>
      <c r="AU17" s="923"/>
      <c r="AV17" s="923"/>
      <c r="AW17" s="923"/>
      <c r="AX17" s="924"/>
    </row>
    <row r="18" spans="1:50" ht="24.75" customHeight="1" x14ac:dyDescent="0.15">
      <c r="A18" s="616"/>
      <c r="B18" s="617"/>
      <c r="C18" s="617"/>
      <c r="D18" s="617"/>
      <c r="E18" s="617"/>
      <c r="F18" s="618"/>
      <c r="G18" s="732"/>
      <c r="H18" s="733"/>
      <c r="I18" s="721" t="s">
        <v>20</v>
      </c>
      <c r="J18" s="722"/>
      <c r="K18" s="722"/>
      <c r="L18" s="722"/>
      <c r="M18" s="722"/>
      <c r="N18" s="722"/>
      <c r="O18" s="723"/>
      <c r="P18" s="882">
        <f>SUM(P13:V17)</f>
        <v>116</v>
      </c>
      <c r="Q18" s="883"/>
      <c r="R18" s="883"/>
      <c r="S18" s="883"/>
      <c r="T18" s="883"/>
      <c r="U18" s="883"/>
      <c r="V18" s="884"/>
      <c r="W18" s="882">
        <f>SUM(W13:AC17)</f>
        <v>74</v>
      </c>
      <c r="X18" s="883"/>
      <c r="Y18" s="883"/>
      <c r="Z18" s="883"/>
      <c r="AA18" s="883"/>
      <c r="AB18" s="883"/>
      <c r="AC18" s="884"/>
      <c r="AD18" s="882">
        <f>SUM(AD13:AJ17)</f>
        <v>74</v>
      </c>
      <c r="AE18" s="883"/>
      <c r="AF18" s="883"/>
      <c r="AG18" s="883"/>
      <c r="AH18" s="883"/>
      <c r="AI18" s="883"/>
      <c r="AJ18" s="884"/>
      <c r="AK18" s="882">
        <f>SUM(AK13:AQ17)</f>
        <v>96</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116</v>
      </c>
      <c r="Q19" s="660"/>
      <c r="R19" s="660"/>
      <c r="S19" s="660"/>
      <c r="T19" s="660"/>
      <c r="U19" s="660"/>
      <c r="V19" s="661"/>
      <c r="W19" s="659">
        <v>72</v>
      </c>
      <c r="X19" s="660"/>
      <c r="Y19" s="660"/>
      <c r="Z19" s="660"/>
      <c r="AA19" s="660"/>
      <c r="AB19" s="660"/>
      <c r="AC19" s="661"/>
      <c r="AD19" s="659">
        <v>72</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80" t="s">
        <v>10</v>
      </c>
      <c r="H20" s="881"/>
      <c r="I20" s="881"/>
      <c r="J20" s="881"/>
      <c r="K20" s="881"/>
      <c r="L20" s="881"/>
      <c r="M20" s="881"/>
      <c r="N20" s="881"/>
      <c r="O20" s="881"/>
      <c r="P20" s="314">
        <f>IF(P18=0, "-", SUM(P19)/P18)</f>
        <v>1</v>
      </c>
      <c r="Q20" s="314"/>
      <c r="R20" s="314"/>
      <c r="S20" s="314"/>
      <c r="T20" s="314"/>
      <c r="U20" s="314"/>
      <c r="V20" s="314"/>
      <c r="W20" s="314">
        <f t="shared" ref="W20" si="0">IF(W18=0, "-", SUM(W19)/W18)</f>
        <v>0.97297297297297303</v>
      </c>
      <c r="X20" s="314"/>
      <c r="Y20" s="314"/>
      <c r="Z20" s="314"/>
      <c r="AA20" s="314"/>
      <c r="AB20" s="314"/>
      <c r="AC20" s="314"/>
      <c r="AD20" s="314">
        <f t="shared" ref="AD20" si="1">IF(AD18=0, "-", SUM(AD19)/AD18)</f>
        <v>0.97297297297297303</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52"/>
      <c r="G21" s="312" t="s">
        <v>494</v>
      </c>
      <c r="H21" s="313"/>
      <c r="I21" s="313"/>
      <c r="J21" s="313"/>
      <c r="K21" s="313"/>
      <c r="L21" s="313"/>
      <c r="M21" s="313"/>
      <c r="N21" s="313"/>
      <c r="O21" s="313"/>
      <c r="P21" s="314">
        <f>IF(P19=0, "-", SUM(P19)/SUM(P13,P14))</f>
        <v>1</v>
      </c>
      <c r="Q21" s="314"/>
      <c r="R21" s="314"/>
      <c r="S21" s="314"/>
      <c r="T21" s="314"/>
      <c r="U21" s="314"/>
      <c r="V21" s="314"/>
      <c r="W21" s="314">
        <f t="shared" ref="W21" si="2">IF(W19=0, "-", SUM(W19)/SUM(W13,W14))</f>
        <v>0.97297297297297303</v>
      </c>
      <c r="X21" s="314"/>
      <c r="Y21" s="314"/>
      <c r="Z21" s="314"/>
      <c r="AA21" s="314"/>
      <c r="AB21" s="314"/>
      <c r="AC21" s="314"/>
      <c r="AD21" s="314">
        <f t="shared" ref="AD21" si="3">IF(AD19=0, "-", SUM(AD19)/SUM(AD13,AD14))</f>
        <v>0.97297297297297303</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70" t="s">
        <v>536</v>
      </c>
      <c r="B22" s="971"/>
      <c r="C22" s="971"/>
      <c r="D22" s="971"/>
      <c r="E22" s="971"/>
      <c r="F22" s="972"/>
      <c r="G22" s="957" t="s">
        <v>471</v>
      </c>
      <c r="H22" s="218"/>
      <c r="I22" s="218"/>
      <c r="J22" s="218"/>
      <c r="K22" s="218"/>
      <c r="L22" s="218"/>
      <c r="M22" s="218"/>
      <c r="N22" s="218"/>
      <c r="O22" s="219"/>
      <c r="P22" s="942" t="s">
        <v>534</v>
      </c>
      <c r="Q22" s="218"/>
      <c r="R22" s="218"/>
      <c r="S22" s="218"/>
      <c r="T22" s="218"/>
      <c r="U22" s="218"/>
      <c r="V22" s="219"/>
      <c r="W22" s="942" t="s">
        <v>535</v>
      </c>
      <c r="X22" s="218"/>
      <c r="Y22" s="218"/>
      <c r="Z22" s="218"/>
      <c r="AA22" s="218"/>
      <c r="AB22" s="218"/>
      <c r="AC22" s="219"/>
      <c r="AD22" s="942" t="s">
        <v>470</v>
      </c>
      <c r="AE22" s="218"/>
      <c r="AF22" s="218"/>
      <c r="AG22" s="218"/>
      <c r="AH22" s="218"/>
      <c r="AI22" s="218"/>
      <c r="AJ22" s="218"/>
      <c r="AK22" s="218"/>
      <c r="AL22" s="218"/>
      <c r="AM22" s="218"/>
      <c r="AN22" s="218"/>
      <c r="AO22" s="218"/>
      <c r="AP22" s="218"/>
      <c r="AQ22" s="218"/>
      <c r="AR22" s="218"/>
      <c r="AS22" s="218"/>
      <c r="AT22" s="218"/>
      <c r="AU22" s="218"/>
      <c r="AV22" s="218"/>
      <c r="AW22" s="218"/>
      <c r="AX22" s="979"/>
    </row>
    <row r="23" spans="1:50" ht="25.5" customHeight="1" x14ac:dyDescent="0.15">
      <c r="A23" s="973"/>
      <c r="B23" s="974"/>
      <c r="C23" s="974"/>
      <c r="D23" s="974"/>
      <c r="E23" s="974"/>
      <c r="F23" s="975"/>
      <c r="G23" s="958" t="s">
        <v>558</v>
      </c>
      <c r="H23" s="959"/>
      <c r="I23" s="959"/>
      <c r="J23" s="959"/>
      <c r="K23" s="959"/>
      <c r="L23" s="959"/>
      <c r="M23" s="959"/>
      <c r="N23" s="959"/>
      <c r="O23" s="960"/>
      <c r="P23" s="925">
        <v>60</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559</v>
      </c>
      <c r="H24" s="962"/>
      <c r="I24" s="962"/>
      <c r="J24" s="962"/>
      <c r="K24" s="962"/>
      <c r="L24" s="962"/>
      <c r="M24" s="962"/>
      <c r="N24" s="962"/>
      <c r="O24" s="963"/>
      <c r="P24" s="659">
        <v>31</v>
      </c>
      <c r="Q24" s="660"/>
      <c r="R24" s="660"/>
      <c r="S24" s="660"/>
      <c r="T24" s="660"/>
      <c r="U24" s="660"/>
      <c r="V24" s="661"/>
      <c r="W24" s="659"/>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557</v>
      </c>
      <c r="H25" s="962"/>
      <c r="I25" s="962"/>
      <c r="J25" s="962"/>
      <c r="K25" s="962"/>
      <c r="L25" s="962"/>
      <c r="M25" s="962"/>
      <c r="N25" s="962"/>
      <c r="O25" s="963"/>
      <c r="P25" s="659">
        <v>3</v>
      </c>
      <c r="Q25" s="660"/>
      <c r="R25" s="660"/>
      <c r="S25" s="660"/>
      <c r="T25" s="660"/>
      <c r="U25" s="660"/>
      <c r="V25" s="661"/>
      <c r="W25" s="659"/>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560</v>
      </c>
      <c r="H26" s="962"/>
      <c r="I26" s="962"/>
      <c r="J26" s="962"/>
      <c r="K26" s="962"/>
      <c r="L26" s="962"/>
      <c r="M26" s="962"/>
      <c r="N26" s="962"/>
      <c r="O26" s="963"/>
      <c r="P26" s="659">
        <v>2</v>
      </c>
      <c r="Q26" s="660"/>
      <c r="R26" s="660"/>
      <c r="S26" s="660"/>
      <c r="T26" s="660"/>
      <c r="U26" s="660"/>
      <c r="V26" s="661"/>
      <c r="W26" s="659"/>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475</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472</v>
      </c>
      <c r="H29" s="968"/>
      <c r="I29" s="968"/>
      <c r="J29" s="968"/>
      <c r="K29" s="968"/>
      <c r="L29" s="968"/>
      <c r="M29" s="968"/>
      <c r="N29" s="968"/>
      <c r="O29" s="969"/>
      <c r="P29" s="939">
        <f>AK13</f>
        <v>96</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488</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357</v>
      </c>
      <c r="AF30" s="863"/>
      <c r="AG30" s="863"/>
      <c r="AH30" s="864"/>
      <c r="AI30" s="862" t="s">
        <v>363</v>
      </c>
      <c r="AJ30" s="863"/>
      <c r="AK30" s="863"/>
      <c r="AL30" s="864"/>
      <c r="AM30" s="921" t="s">
        <v>469</v>
      </c>
      <c r="AN30" s="921"/>
      <c r="AO30" s="921"/>
      <c r="AP30" s="862"/>
      <c r="AQ30" s="769" t="s">
        <v>355</v>
      </c>
      <c r="AR30" s="770"/>
      <c r="AS30" s="770"/>
      <c r="AT30" s="771"/>
      <c r="AU30" s="776" t="s">
        <v>253</v>
      </c>
      <c r="AV30" s="776"/>
      <c r="AW30" s="776"/>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5"/>
      <c r="AC31" s="246"/>
      <c r="AD31" s="247"/>
      <c r="AE31" s="245"/>
      <c r="AF31" s="246"/>
      <c r="AG31" s="246"/>
      <c r="AH31" s="247"/>
      <c r="AI31" s="245"/>
      <c r="AJ31" s="246"/>
      <c r="AK31" s="246"/>
      <c r="AL31" s="247"/>
      <c r="AM31" s="249"/>
      <c r="AN31" s="249"/>
      <c r="AO31" s="249"/>
      <c r="AP31" s="245"/>
      <c r="AQ31" s="592" t="s">
        <v>562</v>
      </c>
      <c r="AR31" s="196"/>
      <c r="AS31" s="129" t="s">
        <v>356</v>
      </c>
      <c r="AT31" s="130"/>
      <c r="AU31" s="195">
        <v>32</v>
      </c>
      <c r="AV31" s="195"/>
      <c r="AW31" s="397" t="s">
        <v>300</v>
      </c>
      <c r="AX31" s="398"/>
    </row>
    <row r="32" spans="1:50" ht="23.25" customHeight="1" x14ac:dyDescent="0.15">
      <c r="A32" s="402"/>
      <c r="B32" s="400"/>
      <c r="C32" s="400"/>
      <c r="D32" s="400"/>
      <c r="E32" s="400"/>
      <c r="F32" s="401"/>
      <c r="G32" s="563" t="s">
        <v>721</v>
      </c>
      <c r="H32" s="564"/>
      <c r="I32" s="564"/>
      <c r="J32" s="564"/>
      <c r="K32" s="564"/>
      <c r="L32" s="564"/>
      <c r="M32" s="564"/>
      <c r="N32" s="564"/>
      <c r="O32" s="565"/>
      <c r="P32" s="101" t="s">
        <v>723</v>
      </c>
      <c r="Q32" s="101"/>
      <c r="R32" s="101"/>
      <c r="S32" s="101"/>
      <c r="T32" s="101"/>
      <c r="U32" s="101"/>
      <c r="V32" s="101"/>
      <c r="W32" s="101"/>
      <c r="X32" s="102"/>
      <c r="Y32" s="470" t="s">
        <v>12</v>
      </c>
      <c r="Z32" s="530"/>
      <c r="AA32" s="531"/>
      <c r="AB32" s="460" t="s">
        <v>565</v>
      </c>
      <c r="AC32" s="460"/>
      <c r="AD32" s="460"/>
      <c r="AE32" s="214">
        <v>25245</v>
      </c>
      <c r="AF32" s="215"/>
      <c r="AG32" s="215"/>
      <c r="AH32" s="215"/>
      <c r="AI32" s="214">
        <v>25173</v>
      </c>
      <c r="AJ32" s="215"/>
      <c r="AK32" s="215"/>
      <c r="AL32" s="215"/>
      <c r="AM32" s="214">
        <v>25108</v>
      </c>
      <c r="AN32" s="215"/>
      <c r="AO32" s="215"/>
      <c r="AP32" s="215"/>
      <c r="AQ32" s="336" t="s">
        <v>562</v>
      </c>
      <c r="AR32" s="203"/>
      <c r="AS32" s="203"/>
      <c r="AT32" s="337"/>
      <c r="AU32" s="215" t="s">
        <v>601</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565</v>
      </c>
      <c r="AC33" s="522"/>
      <c r="AD33" s="522"/>
      <c r="AE33" s="214">
        <v>25254</v>
      </c>
      <c r="AF33" s="215"/>
      <c r="AG33" s="215"/>
      <c r="AH33" s="215"/>
      <c r="AI33" s="214">
        <v>25185</v>
      </c>
      <c r="AJ33" s="215"/>
      <c r="AK33" s="215"/>
      <c r="AL33" s="215"/>
      <c r="AM33" s="214">
        <v>25185</v>
      </c>
      <c r="AN33" s="215"/>
      <c r="AO33" s="215"/>
      <c r="AP33" s="215"/>
      <c r="AQ33" s="336" t="s">
        <v>562</v>
      </c>
      <c r="AR33" s="203"/>
      <c r="AS33" s="203"/>
      <c r="AT33" s="337"/>
      <c r="AU33" s="215">
        <v>25185</v>
      </c>
      <c r="AV33" s="215"/>
      <c r="AW33" s="215"/>
      <c r="AX33" s="217"/>
    </row>
    <row r="34" spans="1:50" ht="55.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100</v>
      </c>
      <c r="AF34" s="215"/>
      <c r="AG34" s="215"/>
      <c r="AH34" s="215"/>
      <c r="AI34" s="214">
        <v>100</v>
      </c>
      <c r="AJ34" s="215"/>
      <c r="AK34" s="215"/>
      <c r="AL34" s="215"/>
      <c r="AM34" s="214">
        <v>100</v>
      </c>
      <c r="AN34" s="215"/>
      <c r="AO34" s="215"/>
      <c r="AP34" s="215"/>
      <c r="AQ34" s="336" t="s">
        <v>562</v>
      </c>
      <c r="AR34" s="203"/>
      <c r="AS34" s="203"/>
      <c r="AT34" s="337"/>
      <c r="AU34" s="215" t="s">
        <v>602</v>
      </c>
      <c r="AV34" s="215"/>
      <c r="AW34" s="215"/>
      <c r="AX34" s="217"/>
    </row>
    <row r="35" spans="1:50" ht="23.25" customHeight="1" x14ac:dyDescent="0.15">
      <c r="A35" s="224" t="s">
        <v>524</v>
      </c>
      <c r="B35" s="225"/>
      <c r="C35" s="225"/>
      <c r="D35" s="225"/>
      <c r="E35" s="225"/>
      <c r="F35" s="226"/>
      <c r="G35" s="230" t="s">
        <v>722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2" t="s">
        <v>488</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2" t="s">
        <v>11</v>
      </c>
      <c r="AC37" s="243"/>
      <c r="AD37" s="244"/>
      <c r="AE37" s="242" t="s">
        <v>357</v>
      </c>
      <c r="AF37" s="243"/>
      <c r="AG37" s="243"/>
      <c r="AH37" s="244"/>
      <c r="AI37" s="242" t="s">
        <v>363</v>
      </c>
      <c r="AJ37" s="243"/>
      <c r="AK37" s="243"/>
      <c r="AL37" s="244"/>
      <c r="AM37" s="248" t="s">
        <v>469</v>
      </c>
      <c r="AN37" s="248"/>
      <c r="AO37" s="248"/>
      <c r="AP37" s="242"/>
      <c r="AQ37" s="147" t="s">
        <v>355</v>
      </c>
      <c r="AR37" s="148"/>
      <c r="AS37" s="148"/>
      <c r="AT37" s="149"/>
      <c r="AU37" s="410" t="s">
        <v>253</v>
      </c>
      <c r="AV37" s="410"/>
      <c r="AW37" s="410"/>
      <c r="AX37" s="91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5"/>
      <c r="AC38" s="246"/>
      <c r="AD38" s="247"/>
      <c r="AE38" s="245"/>
      <c r="AF38" s="246"/>
      <c r="AG38" s="246"/>
      <c r="AH38" s="247"/>
      <c r="AI38" s="245"/>
      <c r="AJ38" s="246"/>
      <c r="AK38" s="246"/>
      <c r="AL38" s="247"/>
      <c r="AM38" s="249"/>
      <c r="AN38" s="249"/>
      <c r="AO38" s="249"/>
      <c r="AP38" s="245"/>
      <c r="AQ38" s="592"/>
      <c r="AR38" s="196"/>
      <c r="AS38" s="129" t="s">
        <v>356</v>
      </c>
      <c r="AT38" s="130"/>
      <c r="AU38" s="195"/>
      <c r="AV38" s="195"/>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4" t="s">
        <v>524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488</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2" t="s">
        <v>11</v>
      </c>
      <c r="AC44" s="243"/>
      <c r="AD44" s="244"/>
      <c r="AE44" s="242" t="s">
        <v>357</v>
      </c>
      <c r="AF44" s="243"/>
      <c r="AG44" s="243"/>
      <c r="AH44" s="244"/>
      <c r="AI44" s="242" t="s">
        <v>363</v>
      </c>
      <c r="AJ44" s="243"/>
      <c r="AK44" s="243"/>
      <c r="AL44" s="244"/>
      <c r="AM44" s="248" t="s">
        <v>469</v>
      </c>
      <c r="AN44" s="248"/>
      <c r="AO44" s="248"/>
      <c r="AP44" s="242"/>
      <c r="AQ44" s="147" t="s">
        <v>355</v>
      </c>
      <c r="AR44" s="148"/>
      <c r="AS44" s="148"/>
      <c r="AT44" s="149"/>
      <c r="AU44" s="410" t="s">
        <v>253</v>
      </c>
      <c r="AV44" s="410"/>
      <c r="AW44" s="410"/>
      <c r="AX44" s="91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5"/>
      <c r="AC45" s="246"/>
      <c r="AD45" s="247"/>
      <c r="AE45" s="245"/>
      <c r="AF45" s="246"/>
      <c r="AG45" s="246"/>
      <c r="AH45" s="247"/>
      <c r="AI45" s="245"/>
      <c r="AJ45" s="246"/>
      <c r="AK45" s="246"/>
      <c r="AL45" s="247"/>
      <c r="AM45" s="249"/>
      <c r="AN45" s="249"/>
      <c r="AO45" s="249"/>
      <c r="AP45" s="245"/>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2" t="s">
        <v>11</v>
      </c>
      <c r="AC51" s="243"/>
      <c r="AD51" s="244"/>
      <c r="AE51" s="242" t="s">
        <v>357</v>
      </c>
      <c r="AF51" s="243"/>
      <c r="AG51" s="243"/>
      <c r="AH51" s="244"/>
      <c r="AI51" s="242" t="s">
        <v>363</v>
      </c>
      <c r="AJ51" s="243"/>
      <c r="AK51" s="243"/>
      <c r="AL51" s="244"/>
      <c r="AM51" s="248" t="s">
        <v>469</v>
      </c>
      <c r="AN51" s="248"/>
      <c r="AO51" s="248"/>
      <c r="AP51" s="242"/>
      <c r="AQ51" s="147" t="s">
        <v>355</v>
      </c>
      <c r="AR51" s="148"/>
      <c r="AS51" s="148"/>
      <c r="AT51" s="149"/>
      <c r="AU51" s="930" t="s">
        <v>253</v>
      </c>
      <c r="AV51" s="930"/>
      <c r="AW51" s="930"/>
      <c r="AX51" s="93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5"/>
      <c r="AC52" s="246"/>
      <c r="AD52" s="247"/>
      <c r="AE52" s="245"/>
      <c r="AF52" s="246"/>
      <c r="AG52" s="246"/>
      <c r="AH52" s="247"/>
      <c r="AI52" s="245"/>
      <c r="AJ52" s="246"/>
      <c r="AK52" s="246"/>
      <c r="AL52" s="247"/>
      <c r="AM52" s="249"/>
      <c r="AN52" s="249"/>
      <c r="AO52" s="249"/>
      <c r="AP52" s="245"/>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2" t="s">
        <v>11</v>
      </c>
      <c r="AC58" s="243"/>
      <c r="AD58" s="244"/>
      <c r="AE58" s="242" t="s">
        <v>357</v>
      </c>
      <c r="AF58" s="243"/>
      <c r="AG58" s="243"/>
      <c r="AH58" s="244"/>
      <c r="AI58" s="242" t="s">
        <v>363</v>
      </c>
      <c r="AJ58" s="243"/>
      <c r="AK58" s="243"/>
      <c r="AL58" s="244"/>
      <c r="AM58" s="248" t="s">
        <v>469</v>
      </c>
      <c r="AN58" s="248"/>
      <c r="AO58" s="248"/>
      <c r="AP58" s="242"/>
      <c r="AQ58" s="147" t="s">
        <v>355</v>
      </c>
      <c r="AR58" s="148"/>
      <c r="AS58" s="148"/>
      <c r="AT58" s="149"/>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5"/>
      <c r="AC59" s="246"/>
      <c r="AD59" s="247"/>
      <c r="AE59" s="245"/>
      <c r="AF59" s="246"/>
      <c r="AG59" s="246"/>
      <c r="AH59" s="247"/>
      <c r="AI59" s="245"/>
      <c r="AJ59" s="246"/>
      <c r="AK59" s="246"/>
      <c r="AL59" s="247"/>
      <c r="AM59" s="249"/>
      <c r="AN59" s="249"/>
      <c r="AO59" s="249"/>
      <c r="AP59" s="245"/>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1" t="s">
        <v>489</v>
      </c>
      <c r="B65" s="482"/>
      <c r="C65" s="482"/>
      <c r="D65" s="482"/>
      <c r="E65" s="482"/>
      <c r="F65" s="483"/>
      <c r="G65" s="484"/>
      <c r="H65" s="237" t="s">
        <v>265</v>
      </c>
      <c r="I65" s="237"/>
      <c r="J65" s="237"/>
      <c r="K65" s="237"/>
      <c r="L65" s="237"/>
      <c r="M65" s="237"/>
      <c r="N65" s="237"/>
      <c r="O65" s="238"/>
      <c r="P65" s="236" t="s">
        <v>59</v>
      </c>
      <c r="Q65" s="237"/>
      <c r="R65" s="237"/>
      <c r="S65" s="237"/>
      <c r="T65" s="237"/>
      <c r="U65" s="237"/>
      <c r="V65" s="238"/>
      <c r="W65" s="486" t="s">
        <v>484</v>
      </c>
      <c r="X65" s="487"/>
      <c r="Y65" s="490"/>
      <c r="Z65" s="490"/>
      <c r="AA65" s="491"/>
      <c r="AB65" s="236" t="s">
        <v>11</v>
      </c>
      <c r="AC65" s="237"/>
      <c r="AD65" s="238"/>
      <c r="AE65" s="242" t="s">
        <v>357</v>
      </c>
      <c r="AF65" s="243"/>
      <c r="AG65" s="243"/>
      <c r="AH65" s="244"/>
      <c r="AI65" s="242" t="s">
        <v>363</v>
      </c>
      <c r="AJ65" s="243"/>
      <c r="AK65" s="243"/>
      <c r="AL65" s="244"/>
      <c r="AM65" s="248" t="s">
        <v>469</v>
      </c>
      <c r="AN65" s="248"/>
      <c r="AO65" s="248"/>
      <c r="AP65" s="242"/>
      <c r="AQ65" s="236" t="s">
        <v>355</v>
      </c>
      <c r="AR65" s="237"/>
      <c r="AS65" s="237"/>
      <c r="AT65" s="238"/>
      <c r="AU65" s="250" t="s">
        <v>253</v>
      </c>
      <c r="AV65" s="250"/>
      <c r="AW65" s="250"/>
      <c r="AX65" s="251"/>
    </row>
    <row r="66" spans="1:50" ht="18.75" customHeight="1" x14ac:dyDescent="0.15">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5"/>
      <c r="AQ66" s="194" t="s">
        <v>602</v>
      </c>
      <c r="AR66" s="195"/>
      <c r="AS66" s="240" t="s">
        <v>356</v>
      </c>
      <c r="AT66" s="241"/>
      <c r="AU66" s="195" t="s">
        <v>602</v>
      </c>
      <c r="AV66" s="195"/>
      <c r="AW66" s="240" t="s">
        <v>487</v>
      </c>
      <c r="AX66" s="252"/>
    </row>
    <row r="67" spans="1:50" ht="23.25" customHeight="1" x14ac:dyDescent="0.15">
      <c r="A67" s="474"/>
      <c r="B67" s="475"/>
      <c r="C67" s="475"/>
      <c r="D67" s="475"/>
      <c r="E67" s="475"/>
      <c r="F67" s="476"/>
      <c r="G67" s="253" t="s">
        <v>364</v>
      </c>
      <c r="H67" s="256" t="s">
        <v>563</v>
      </c>
      <c r="I67" s="257"/>
      <c r="J67" s="257"/>
      <c r="K67" s="257"/>
      <c r="L67" s="257"/>
      <c r="M67" s="257"/>
      <c r="N67" s="257"/>
      <c r="O67" s="258"/>
      <c r="P67" s="256" t="s">
        <v>597</v>
      </c>
      <c r="Q67" s="257"/>
      <c r="R67" s="257"/>
      <c r="S67" s="257"/>
      <c r="T67" s="257"/>
      <c r="U67" s="257"/>
      <c r="V67" s="258"/>
      <c r="W67" s="262"/>
      <c r="X67" s="263"/>
      <c r="Y67" s="268" t="s">
        <v>12</v>
      </c>
      <c r="Z67" s="268"/>
      <c r="AA67" s="269"/>
      <c r="AB67" s="270" t="s">
        <v>514</v>
      </c>
      <c r="AC67" s="270"/>
      <c r="AD67" s="270"/>
      <c r="AE67" s="214" t="s">
        <v>599</v>
      </c>
      <c r="AF67" s="215"/>
      <c r="AG67" s="215"/>
      <c r="AH67" s="215"/>
      <c r="AI67" s="214" t="s">
        <v>568</v>
      </c>
      <c r="AJ67" s="215"/>
      <c r="AK67" s="215"/>
      <c r="AL67" s="215"/>
      <c r="AM67" s="214" t="s">
        <v>568</v>
      </c>
      <c r="AN67" s="215"/>
      <c r="AO67" s="215"/>
      <c r="AP67" s="215"/>
      <c r="AQ67" s="214" t="s">
        <v>463</v>
      </c>
      <c r="AR67" s="215"/>
      <c r="AS67" s="215"/>
      <c r="AT67" s="216"/>
      <c r="AU67" s="215" t="s">
        <v>463</v>
      </c>
      <c r="AV67" s="215"/>
      <c r="AW67" s="215"/>
      <c r="AX67" s="217"/>
    </row>
    <row r="68" spans="1:50" ht="23.25"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18" t="s">
        <v>54</v>
      </c>
      <c r="Z68" s="218"/>
      <c r="AA68" s="219"/>
      <c r="AB68" s="220" t="s">
        <v>514</v>
      </c>
      <c r="AC68" s="220"/>
      <c r="AD68" s="220"/>
      <c r="AE68" s="214" t="s">
        <v>568</v>
      </c>
      <c r="AF68" s="215"/>
      <c r="AG68" s="215"/>
      <c r="AH68" s="215"/>
      <c r="AI68" s="214" t="s">
        <v>568</v>
      </c>
      <c r="AJ68" s="215"/>
      <c r="AK68" s="215"/>
      <c r="AL68" s="215"/>
      <c r="AM68" s="214" t="s">
        <v>568</v>
      </c>
      <c r="AN68" s="215"/>
      <c r="AO68" s="215"/>
      <c r="AP68" s="215"/>
      <c r="AQ68" s="214" t="s">
        <v>463</v>
      </c>
      <c r="AR68" s="215"/>
      <c r="AS68" s="215"/>
      <c r="AT68" s="216"/>
      <c r="AU68" s="215" t="s">
        <v>463</v>
      </c>
      <c r="AV68" s="215"/>
      <c r="AW68" s="215"/>
      <c r="AX68" s="217"/>
    </row>
    <row r="69" spans="1:50" ht="78"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18" t="s">
        <v>13</v>
      </c>
      <c r="Z69" s="218"/>
      <c r="AA69" s="219"/>
      <c r="AB69" s="223" t="s">
        <v>515</v>
      </c>
      <c r="AC69" s="223"/>
      <c r="AD69" s="223"/>
      <c r="AE69" s="221" t="s">
        <v>568</v>
      </c>
      <c r="AF69" s="222"/>
      <c r="AG69" s="222"/>
      <c r="AH69" s="222"/>
      <c r="AI69" s="221" t="s">
        <v>568</v>
      </c>
      <c r="AJ69" s="222"/>
      <c r="AK69" s="222"/>
      <c r="AL69" s="222"/>
      <c r="AM69" s="221" t="s">
        <v>568</v>
      </c>
      <c r="AN69" s="222"/>
      <c r="AO69" s="222"/>
      <c r="AP69" s="222"/>
      <c r="AQ69" s="214" t="s">
        <v>463</v>
      </c>
      <c r="AR69" s="215"/>
      <c r="AS69" s="215"/>
      <c r="AT69" s="216"/>
      <c r="AU69" s="215" t="s">
        <v>463</v>
      </c>
      <c r="AV69" s="215"/>
      <c r="AW69" s="215"/>
      <c r="AX69" s="217"/>
    </row>
    <row r="70" spans="1:50" ht="23.25" customHeight="1" x14ac:dyDescent="0.15">
      <c r="A70" s="474" t="s">
        <v>495</v>
      </c>
      <c r="B70" s="475"/>
      <c r="C70" s="475"/>
      <c r="D70" s="475"/>
      <c r="E70" s="475"/>
      <c r="F70" s="476"/>
      <c r="G70" s="254" t="s">
        <v>365</v>
      </c>
      <c r="H70" s="303" t="s">
        <v>598</v>
      </c>
      <c r="I70" s="303"/>
      <c r="J70" s="303"/>
      <c r="K70" s="303"/>
      <c r="L70" s="303"/>
      <c r="M70" s="303"/>
      <c r="N70" s="303"/>
      <c r="O70" s="303"/>
      <c r="P70" s="303" t="s">
        <v>598</v>
      </c>
      <c r="Q70" s="303"/>
      <c r="R70" s="303"/>
      <c r="S70" s="303"/>
      <c r="T70" s="303"/>
      <c r="U70" s="303"/>
      <c r="V70" s="303"/>
      <c r="W70" s="306" t="s">
        <v>513</v>
      </c>
      <c r="X70" s="307"/>
      <c r="Y70" s="268" t="s">
        <v>12</v>
      </c>
      <c r="Z70" s="268"/>
      <c r="AA70" s="269"/>
      <c r="AB70" s="270" t="s">
        <v>514</v>
      </c>
      <c r="AC70" s="270"/>
      <c r="AD70" s="270"/>
      <c r="AE70" s="214" t="s">
        <v>568</v>
      </c>
      <c r="AF70" s="215"/>
      <c r="AG70" s="215"/>
      <c r="AH70" s="215"/>
      <c r="AI70" s="214" t="s">
        <v>568</v>
      </c>
      <c r="AJ70" s="215"/>
      <c r="AK70" s="215"/>
      <c r="AL70" s="215"/>
      <c r="AM70" s="214" t="s">
        <v>568</v>
      </c>
      <c r="AN70" s="215"/>
      <c r="AO70" s="215"/>
      <c r="AP70" s="215"/>
      <c r="AQ70" s="214" t="s">
        <v>463</v>
      </c>
      <c r="AR70" s="215"/>
      <c r="AS70" s="215"/>
      <c r="AT70" s="216"/>
      <c r="AU70" s="215" t="s">
        <v>463</v>
      </c>
      <c r="AV70" s="215"/>
      <c r="AW70" s="215"/>
      <c r="AX70" s="217"/>
    </row>
    <row r="71" spans="1:50" ht="23.25" customHeight="1" x14ac:dyDescent="0.15">
      <c r="A71" s="474"/>
      <c r="B71" s="475"/>
      <c r="C71" s="475"/>
      <c r="D71" s="475"/>
      <c r="E71" s="475"/>
      <c r="F71" s="476"/>
      <c r="G71" s="254"/>
      <c r="H71" s="304"/>
      <c r="I71" s="304"/>
      <c r="J71" s="304"/>
      <c r="K71" s="304"/>
      <c r="L71" s="304"/>
      <c r="M71" s="304"/>
      <c r="N71" s="304"/>
      <c r="O71" s="304"/>
      <c r="P71" s="304"/>
      <c r="Q71" s="304"/>
      <c r="R71" s="304"/>
      <c r="S71" s="304"/>
      <c r="T71" s="304"/>
      <c r="U71" s="304"/>
      <c r="V71" s="304"/>
      <c r="W71" s="308"/>
      <c r="X71" s="309"/>
      <c r="Y71" s="218" t="s">
        <v>54</v>
      </c>
      <c r="Z71" s="218"/>
      <c r="AA71" s="219"/>
      <c r="AB71" s="220" t="s">
        <v>514</v>
      </c>
      <c r="AC71" s="220"/>
      <c r="AD71" s="220"/>
      <c r="AE71" s="214" t="s">
        <v>568</v>
      </c>
      <c r="AF71" s="215"/>
      <c r="AG71" s="215"/>
      <c r="AH71" s="215"/>
      <c r="AI71" s="214" t="s">
        <v>568</v>
      </c>
      <c r="AJ71" s="215"/>
      <c r="AK71" s="215"/>
      <c r="AL71" s="215"/>
      <c r="AM71" s="214" t="s">
        <v>568</v>
      </c>
      <c r="AN71" s="215"/>
      <c r="AO71" s="215"/>
      <c r="AP71" s="215"/>
      <c r="AQ71" s="214" t="s">
        <v>463</v>
      </c>
      <c r="AR71" s="215"/>
      <c r="AS71" s="215"/>
      <c r="AT71" s="216"/>
      <c r="AU71" s="215" t="s">
        <v>463</v>
      </c>
      <c r="AV71" s="215"/>
      <c r="AW71" s="215"/>
      <c r="AX71" s="217"/>
    </row>
    <row r="72" spans="1:50" ht="23.25" hidden="1" customHeight="1" x14ac:dyDescent="0.15">
      <c r="A72" s="477"/>
      <c r="B72" s="478"/>
      <c r="C72" s="478"/>
      <c r="D72" s="478"/>
      <c r="E72" s="478"/>
      <c r="F72" s="479"/>
      <c r="G72" s="254"/>
      <c r="H72" s="305"/>
      <c r="I72" s="305"/>
      <c r="J72" s="305"/>
      <c r="K72" s="305"/>
      <c r="L72" s="305"/>
      <c r="M72" s="305"/>
      <c r="N72" s="305"/>
      <c r="O72" s="305"/>
      <c r="P72" s="305"/>
      <c r="Q72" s="305"/>
      <c r="R72" s="305"/>
      <c r="S72" s="305"/>
      <c r="T72" s="305"/>
      <c r="U72" s="305"/>
      <c r="V72" s="305"/>
      <c r="W72" s="310"/>
      <c r="X72" s="311"/>
      <c r="Y72" s="218" t="s">
        <v>13</v>
      </c>
      <c r="Z72" s="218"/>
      <c r="AA72" s="219"/>
      <c r="AB72" s="223" t="s">
        <v>515</v>
      </c>
      <c r="AC72" s="223"/>
      <c r="AD72" s="223"/>
      <c r="AE72" s="221" t="s">
        <v>568</v>
      </c>
      <c r="AF72" s="222"/>
      <c r="AG72" s="222"/>
      <c r="AH72" s="222"/>
      <c r="AI72" s="221" t="s">
        <v>568</v>
      </c>
      <c r="AJ72" s="222"/>
      <c r="AK72" s="222"/>
      <c r="AL72" s="222"/>
      <c r="AM72" s="221" t="s">
        <v>568</v>
      </c>
      <c r="AN72" s="222"/>
      <c r="AO72" s="222"/>
      <c r="AP72" s="222"/>
      <c r="AQ72" s="214" t="s">
        <v>463</v>
      </c>
      <c r="AR72" s="215"/>
      <c r="AS72" s="215"/>
      <c r="AT72" s="216"/>
      <c r="AU72" s="215" t="s">
        <v>463</v>
      </c>
      <c r="AV72" s="215"/>
      <c r="AW72" s="215"/>
      <c r="AX72" s="217"/>
    </row>
    <row r="73" spans="1:50" ht="18.75" hidden="1" customHeight="1" x14ac:dyDescent="0.15">
      <c r="A73" s="505" t="s">
        <v>489</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2" t="s">
        <v>357</v>
      </c>
      <c r="AF73" s="243"/>
      <c r="AG73" s="243"/>
      <c r="AH73" s="244"/>
      <c r="AI73" s="242" t="s">
        <v>363</v>
      </c>
      <c r="AJ73" s="243"/>
      <c r="AK73" s="243"/>
      <c r="AL73" s="244"/>
      <c r="AM73" s="248" t="s">
        <v>469</v>
      </c>
      <c r="AN73" s="248"/>
      <c r="AO73" s="248"/>
      <c r="AP73" s="242"/>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5"/>
      <c r="AF74" s="246"/>
      <c r="AG74" s="246"/>
      <c r="AH74" s="247"/>
      <c r="AI74" s="245"/>
      <c r="AJ74" s="246"/>
      <c r="AK74" s="246"/>
      <c r="AL74" s="247"/>
      <c r="AM74" s="249"/>
      <c r="AN74" s="249"/>
      <c r="AO74" s="249"/>
      <c r="AP74" s="245"/>
      <c r="AQ74" s="592"/>
      <c r="AR74" s="196"/>
      <c r="AS74" s="129" t="s">
        <v>356</v>
      </c>
      <c r="AT74" s="130"/>
      <c r="AU74" s="592"/>
      <c r="AV74" s="196"/>
      <c r="AW74" s="129" t="s">
        <v>300</v>
      </c>
      <c r="AX74" s="191"/>
    </row>
    <row r="75" spans="1:50" ht="23.25" hidden="1" customHeight="1" x14ac:dyDescent="0.15">
      <c r="A75" s="508"/>
      <c r="B75" s="509"/>
      <c r="C75" s="509"/>
      <c r="D75" s="509"/>
      <c r="E75" s="509"/>
      <c r="F75" s="510"/>
      <c r="G75" s="611"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4"/>
      <c r="AF77" s="895"/>
      <c r="AG77" s="895"/>
      <c r="AH77" s="895"/>
      <c r="AI77" s="894"/>
      <c r="AJ77" s="895"/>
      <c r="AK77" s="895"/>
      <c r="AL77" s="895"/>
      <c r="AM77" s="894"/>
      <c r="AN77" s="895"/>
      <c r="AO77" s="895"/>
      <c r="AP77" s="895"/>
      <c r="AQ77" s="336"/>
      <c r="AR77" s="203"/>
      <c r="AS77" s="203"/>
      <c r="AT77" s="337"/>
      <c r="AU77" s="215"/>
      <c r="AV77" s="215"/>
      <c r="AW77" s="215"/>
      <c r="AX77" s="217"/>
    </row>
    <row r="78" spans="1:50" ht="69.75" hidden="1" customHeight="1" x14ac:dyDescent="0.15">
      <c r="A78" s="331" t="s">
        <v>527</v>
      </c>
      <c r="B78" s="332"/>
      <c r="C78" s="332"/>
      <c r="D78" s="332"/>
      <c r="E78" s="329" t="s">
        <v>462</v>
      </c>
      <c r="F78" s="330"/>
      <c r="G78" s="57" t="s">
        <v>365</v>
      </c>
      <c r="H78" s="589"/>
      <c r="I78" s="590"/>
      <c r="J78" s="590"/>
      <c r="K78" s="590"/>
      <c r="L78" s="590"/>
      <c r="M78" s="590"/>
      <c r="N78" s="590"/>
      <c r="O78" s="591"/>
      <c r="P78" s="143"/>
      <c r="Q78" s="143"/>
      <c r="R78" s="143"/>
      <c r="S78" s="143"/>
      <c r="T78" s="143"/>
      <c r="U78" s="143"/>
      <c r="V78" s="143"/>
      <c r="W78" s="143"/>
      <c r="X78" s="14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483</v>
      </c>
      <c r="AP79" s="275"/>
      <c r="AQ79" s="275"/>
      <c r="AR79" s="81" t="s">
        <v>481</v>
      </c>
      <c r="AS79" s="274"/>
      <c r="AT79" s="275"/>
      <c r="AU79" s="275"/>
      <c r="AV79" s="275"/>
      <c r="AW79" s="275"/>
      <c r="AX79" s="953"/>
    </row>
    <row r="80" spans="1:50" ht="18.75" hidden="1" customHeight="1" x14ac:dyDescent="0.15">
      <c r="A80" s="868"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2" t="s">
        <v>357</v>
      </c>
      <c r="AF85" s="243"/>
      <c r="AG85" s="243"/>
      <c r="AH85" s="244"/>
      <c r="AI85" s="242" t="s">
        <v>363</v>
      </c>
      <c r="AJ85" s="243"/>
      <c r="AK85" s="243"/>
      <c r="AL85" s="244"/>
      <c r="AM85" s="248" t="s">
        <v>469</v>
      </c>
      <c r="AN85" s="248"/>
      <c r="AO85" s="248"/>
      <c r="AP85" s="242"/>
      <c r="AQ85" s="155" t="s">
        <v>355</v>
      </c>
      <c r="AR85" s="126"/>
      <c r="AS85" s="126"/>
      <c r="AT85" s="127"/>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5"/>
      <c r="AC86" s="246"/>
      <c r="AD86" s="247"/>
      <c r="AE86" s="245"/>
      <c r="AF86" s="246"/>
      <c r="AG86" s="246"/>
      <c r="AH86" s="247"/>
      <c r="AI86" s="245"/>
      <c r="AJ86" s="246"/>
      <c r="AK86" s="246"/>
      <c r="AL86" s="247"/>
      <c r="AM86" s="249"/>
      <c r="AN86" s="249"/>
      <c r="AO86" s="249"/>
      <c r="AP86" s="245"/>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9"/>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9"/>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2" t="s">
        <v>357</v>
      </c>
      <c r="AF90" s="243"/>
      <c r="AG90" s="243"/>
      <c r="AH90" s="244"/>
      <c r="AI90" s="242" t="s">
        <v>363</v>
      </c>
      <c r="AJ90" s="243"/>
      <c r="AK90" s="243"/>
      <c r="AL90" s="244"/>
      <c r="AM90" s="248" t="s">
        <v>469</v>
      </c>
      <c r="AN90" s="248"/>
      <c r="AO90" s="248"/>
      <c r="AP90" s="242"/>
      <c r="AQ90" s="155" t="s">
        <v>355</v>
      </c>
      <c r="AR90" s="126"/>
      <c r="AS90" s="126"/>
      <c r="AT90" s="127"/>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5"/>
      <c r="AC91" s="246"/>
      <c r="AD91" s="247"/>
      <c r="AE91" s="245"/>
      <c r="AF91" s="246"/>
      <c r="AG91" s="246"/>
      <c r="AH91" s="247"/>
      <c r="AI91" s="245"/>
      <c r="AJ91" s="246"/>
      <c r="AK91" s="246"/>
      <c r="AL91" s="247"/>
      <c r="AM91" s="249"/>
      <c r="AN91" s="249"/>
      <c r="AO91" s="249"/>
      <c r="AP91" s="245"/>
      <c r="AQ91" s="194"/>
      <c r="AR91" s="195"/>
      <c r="AS91" s="129" t="s">
        <v>356</v>
      </c>
      <c r="AT91" s="130"/>
      <c r="AU91" s="195"/>
      <c r="AV91" s="195"/>
      <c r="AW91" s="397" t="s">
        <v>300</v>
      </c>
      <c r="AX91" s="398"/>
      <c r="AY91" s="10"/>
      <c r="AZ91" s="10"/>
      <c r="BA91" s="10"/>
      <c r="BB91" s="10"/>
      <c r="BC91" s="10"/>
    </row>
    <row r="92" spans="1:60" ht="23.25" hidden="1" customHeight="1" x14ac:dyDescent="0.15">
      <c r="A92" s="869"/>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9"/>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9"/>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2" t="s">
        <v>357</v>
      </c>
      <c r="AF95" s="243"/>
      <c r="AG95" s="243"/>
      <c r="AH95" s="244"/>
      <c r="AI95" s="242" t="s">
        <v>363</v>
      </c>
      <c r="AJ95" s="243"/>
      <c r="AK95" s="243"/>
      <c r="AL95" s="244"/>
      <c r="AM95" s="248" t="s">
        <v>469</v>
      </c>
      <c r="AN95" s="248"/>
      <c r="AO95" s="248"/>
      <c r="AP95" s="242"/>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5"/>
      <c r="AC96" s="246"/>
      <c r="AD96" s="247"/>
      <c r="AE96" s="245"/>
      <c r="AF96" s="246"/>
      <c r="AG96" s="246"/>
      <c r="AH96" s="247"/>
      <c r="AI96" s="245"/>
      <c r="AJ96" s="246"/>
      <c r="AK96" s="246"/>
      <c r="AL96" s="247"/>
      <c r="AM96" s="249"/>
      <c r="AN96" s="249"/>
      <c r="AO96" s="249"/>
      <c r="AP96" s="245"/>
      <c r="AQ96" s="194"/>
      <c r="AR96" s="195"/>
      <c r="AS96" s="129" t="s">
        <v>356</v>
      </c>
      <c r="AT96" s="130"/>
      <c r="AU96" s="195"/>
      <c r="AV96" s="195"/>
      <c r="AW96" s="397" t="s">
        <v>300</v>
      </c>
      <c r="AX96" s="398"/>
    </row>
    <row r="97" spans="1:60" ht="23.25" hidden="1" customHeight="1" x14ac:dyDescent="0.15">
      <c r="A97" s="869"/>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9"/>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357</v>
      </c>
      <c r="AF100" s="539"/>
      <c r="AG100" s="539"/>
      <c r="AH100" s="540"/>
      <c r="AI100" s="538" t="s">
        <v>363</v>
      </c>
      <c r="AJ100" s="539"/>
      <c r="AK100" s="539"/>
      <c r="AL100" s="540"/>
      <c r="AM100" s="538" t="s">
        <v>469</v>
      </c>
      <c r="AN100" s="539"/>
      <c r="AO100" s="539"/>
      <c r="AP100" s="540"/>
      <c r="AQ100" s="316" t="s">
        <v>491</v>
      </c>
      <c r="AR100" s="317"/>
      <c r="AS100" s="317"/>
      <c r="AT100" s="318"/>
      <c r="AU100" s="316" t="s">
        <v>537</v>
      </c>
      <c r="AV100" s="317"/>
      <c r="AW100" s="317"/>
      <c r="AX100" s="319"/>
    </row>
    <row r="101" spans="1:60" ht="23.25" customHeight="1" x14ac:dyDescent="0.15">
      <c r="A101" s="421"/>
      <c r="B101" s="422"/>
      <c r="C101" s="422"/>
      <c r="D101" s="422"/>
      <c r="E101" s="422"/>
      <c r="F101" s="423"/>
      <c r="G101" s="101" t="s">
        <v>724</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725</v>
      </c>
      <c r="AC101" s="460"/>
      <c r="AD101" s="460"/>
      <c r="AE101" s="214">
        <v>69</v>
      </c>
      <c r="AF101" s="215"/>
      <c r="AG101" s="215"/>
      <c r="AH101" s="216"/>
      <c r="AI101" s="214">
        <v>69</v>
      </c>
      <c r="AJ101" s="215"/>
      <c r="AK101" s="215"/>
      <c r="AL101" s="216"/>
      <c r="AM101" s="214">
        <v>69</v>
      </c>
      <c r="AN101" s="215"/>
      <c r="AO101" s="215"/>
      <c r="AP101" s="216"/>
      <c r="AQ101" s="214" t="s">
        <v>603</v>
      </c>
      <c r="AR101" s="215"/>
      <c r="AS101" s="215"/>
      <c r="AT101" s="216"/>
      <c r="AU101" s="214" t="s">
        <v>602</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725</v>
      </c>
      <c r="AC102" s="460"/>
      <c r="AD102" s="460"/>
      <c r="AE102" s="417">
        <v>69</v>
      </c>
      <c r="AF102" s="417"/>
      <c r="AG102" s="417"/>
      <c r="AH102" s="417"/>
      <c r="AI102" s="417">
        <v>69</v>
      </c>
      <c r="AJ102" s="417"/>
      <c r="AK102" s="417"/>
      <c r="AL102" s="417"/>
      <c r="AM102" s="417">
        <v>69</v>
      </c>
      <c r="AN102" s="417"/>
      <c r="AO102" s="417"/>
      <c r="AP102" s="417"/>
      <c r="AQ102" s="221">
        <v>69</v>
      </c>
      <c r="AR102" s="222"/>
      <c r="AS102" s="222"/>
      <c r="AT102" s="315"/>
      <c r="AU102" s="221">
        <v>69</v>
      </c>
      <c r="AV102" s="222"/>
      <c r="AW102" s="222"/>
      <c r="AX102" s="315"/>
    </row>
    <row r="103" spans="1:60" ht="31.5"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80" t="s">
        <v>491</v>
      </c>
      <c r="AR103" s="281"/>
      <c r="AS103" s="281"/>
      <c r="AT103" s="320"/>
      <c r="AU103" s="280" t="s">
        <v>537</v>
      </c>
      <c r="AV103" s="281"/>
      <c r="AW103" s="281"/>
      <c r="AX103" s="282"/>
    </row>
    <row r="104" spans="1:60" ht="23.25" customHeight="1" x14ac:dyDescent="0.15">
      <c r="A104" s="421"/>
      <c r="B104" s="422"/>
      <c r="C104" s="422"/>
      <c r="D104" s="422"/>
      <c r="E104" s="422"/>
      <c r="F104" s="423"/>
      <c r="G104" s="101" t="s">
        <v>564</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566</v>
      </c>
      <c r="AC104" s="545"/>
      <c r="AD104" s="546"/>
      <c r="AE104" s="214">
        <v>298</v>
      </c>
      <c r="AF104" s="215"/>
      <c r="AG104" s="215"/>
      <c r="AH104" s="216"/>
      <c r="AI104" s="214">
        <v>231</v>
      </c>
      <c r="AJ104" s="215"/>
      <c r="AK104" s="215"/>
      <c r="AL104" s="216"/>
      <c r="AM104" s="214">
        <v>307</v>
      </c>
      <c r="AN104" s="215"/>
      <c r="AO104" s="215"/>
      <c r="AP104" s="216"/>
      <c r="AQ104" s="214" t="s">
        <v>602</v>
      </c>
      <c r="AR104" s="215"/>
      <c r="AS104" s="215"/>
      <c r="AT104" s="216"/>
      <c r="AU104" s="214" t="s">
        <v>603</v>
      </c>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566</v>
      </c>
      <c r="AC105" s="468"/>
      <c r="AD105" s="469"/>
      <c r="AE105" s="417" t="s">
        <v>567</v>
      </c>
      <c r="AF105" s="417"/>
      <c r="AG105" s="417"/>
      <c r="AH105" s="417"/>
      <c r="AI105" s="417" t="s">
        <v>567</v>
      </c>
      <c r="AJ105" s="417"/>
      <c r="AK105" s="417"/>
      <c r="AL105" s="417"/>
      <c r="AM105" s="417" t="s">
        <v>567</v>
      </c>
      <c r="AN105" s="417"/>
      <c r="AO105" s="417"/>
      <c r="AP105" s="417"/>
      <c r="AQ105" s="214" t="s">
        <v>602</v>
      </c>
      <c r="AR105" s="215"/>
      <c r="AS105" s="215"/>
      <c r="AT105" s="216"/>
      <c r="AU105" s="221" t="s">
        <v>604</v>
      </c>
      <c r="AV105" s="222"/>
      <c r="AW105" s="222"/>
      <c r="AX105" s="315"/>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80" t="s">
        <v>491</v>
      </c>
      <c r="AR106" s="281"/>
      <c r="AS106" s="281"/>
      <c r="AT106" s="320"/>
      <c r="AU106" s="280" t="s">
        <v>537</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c r="AC107" s="545"/>
      <c r="AD107" s="546"/>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21"/>
      <c r="AV108" s="222"/>
      <c r="AW108" s="222"/>
      <c r="AX108" s="315"/>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80" t="s">
        <v>491</v>
      </c>
      <c r="AR109" s="281"/>
      <c r="AS109" s="281"/>
      <c r="AT109" s="320"/>
      <c r="AU109" s="280" t="s">
        <v>537</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21"/>
      <c r="AV111" s="222"/>
      <c r="AW111" s="222"/>
      <c r="AX111" s="315"/>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80" t="s">
        <v>491</v>
      </c>
      <c r="AR112" s="281"/>
      <c r="AS112" s="281"/>
      <c r="AT112" s="320"/>
      <c r="AU112" s="280" t="s">
        <v>537</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569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727</v>
      </c>
      <c r="AC116" s="462"/>
      <c r="AD116" s="463"/>
      <c r="AE116" s="417">
        <v>1.7</v>
      </c>
      <c r="AF116" s="417"/>
      <c r="AG116" s="417"/>
      <c r="AH116" s="417"/>
      <c r="AI116" s="417">
        <v>1</v>
      </c>
      <c r="AJ116" s="417"/>
      <c r="AK116" s="417"/>
      <c r="AL116" s="417"/>
      <c r="AM116" s="417">
        <v>1</v>
      </c>
      <c r="AN116" s="417"/>
      <c r="AO116" s="417"/>
      <c r="AP116" s="417"/>
      <c r="AQ116" s="214">
        <v>1.4</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727</v>
      </c>
      <c r="AC117" s="472"/>
      <c r="AD117" s="473"/>
      <c r="AE117" s="550" t="s">
        <v>726</v>
      </c>
      <c r="AF117" s="550"/>
      <c r="AG117" s="550"/>
      <c r="AH117" s="550"/>
      <c r="AI117" s="550" t="s">
        <v>728</v>
      </c>
      <c r="AJ117" s="550"/>
      <c r="AK117" s="550"/>
      <c r="AL117" s="550"/>
      <c r="AM117" s="550" t="s">
        <v>728</v>
      </c>
      <c r="AN117" s="550"/>
      <c r="AO117" s="550"/>
      <c r="AP117" s="550"/>
      <c r="AQ117" s="550" t="s">
        <v>729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3" t="s">
        <v>538</v>
      </c>
      <c r="AR118" s="594"/>
      <c r="AS118" s="594"/>
      <c r="AT118" s="594"/>
      <c r="AU118" s="594"/>
      <c r="AV118" s="594"/>
      <c r="AW118" s="594"/>
      <c r="AX118" s="595"/>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3" t="s">
        <v>538</v>
      </c>
      <c r="AR121" s="594"/>
      <c r="AS121" s="594"/>
      <c r="AT121" s="594"/>
      <c r="AU121" s="594"/>
      <c r="AV121" s="594"/>
      <c r="AW121" s="594"/>
      <c r="AX121" s="595"/>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3" t="s">
        <v>538</v>
      </c>
      <c r="AR124" s="594"/>
      <c r="AS124" s="594"/>
      <c r="AT124" s="594"/>
      <c r="AU124" s="594"/>
      <c r="AV124" s="594"/>
      <c r="AW124" s="594"/>
      <c r="AX124" s="595"/>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14" t="s">
        <v>357</v>
      </c>
      <c r="AF127" s="415"/>
      <c r="AG127" s="415"/>
      <c r="AH127" s="416"/>
      <c r="AI127" s="414" t="s">
        <v>363</v>
      </c>
      <c r="AJ127" s="415"/>
      <c r="AK127" s="415"/>
      <c r="AL127" s="416"/>
      <c r="AM127" s="414" t="s">
        <v>469</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570</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571</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469</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604</v>
      </c>
      <c r="AR133" s="195"/>
      <c r="AS133" s="129" t="s">
        <v>356</v>
      </c>
      <c r="AT133" s="130"/>
      <c r="AU133" s="196">
        <v>30</v>
      </c>
      <c r="AV133" s="196"/>
      <c r="AW133" s="129" t="s">
        <v>300</v>
      </c>
      <c r="AX133" s="191"/>
    </row>
    <row r="134" spans="1:50" ht="39.75" customHeight="1" x14ac:dyDescent="0.15">
      <c r="A134" s="185"/>
      <c r="B134" s="182"/>
      <c r="C134" s="176"/>
      <c r="D134" s="182"/>
      <c r="E134" s="176"/>
      <c r="F134" s="177"/>
      <c r="G134" s="100" t="s">
        <v>572</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561</v>
      </c>
      <c r="AC134" s="201"/>
      <c r="AD134" s="201"/>
      <c r="AE134" s="202">
        <v>69</v>
      </c>
      <c r="AF134" s="203"/>
      <c r="AG134" s="203"/>
      <c r="AH134" s="203"/>
      <c r="AI134" s="202">
        <v>69</v>
      </c>
      <c r="AJ134" s="203"/>
      <c r="AK134" s="203"/>
      <c r="AL134" s="203"/>
      <c r="AM134" s="202">
        <v>69</v>
      </c>
      <c r="AN134" s="203"/>
      <c r="AO134" s="203"/>
      <c r="AP134" s="203"/>
      <c r="AQ134" s="202" t="s">
        <v>595</v>
      </c>
      <c r="AR134" s="203"/>
      <c r="AS134" s="203"/>
      <c r="AT134" s="203"/>
      <c r="AU134" s="202" t="s">
        <v>604</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561</v>
      </c>
      <c r="AC135" s="209"/>
      <c r="AD135" s="209"/>
      <c r="AE135" s="202">
        <v>69</v>
      </c>
      <c r="AF135" s="203"/>
      <c r="AG135" s="203"/>
      <c r="AH135" s="203"/>
      <c r="AI135" s="202">
        <v>69</v>
      </c>
      <c r="AJ135" s="203"/>
      <c r="AK135" s="203"/>
      <c r="AL135" s="203"/>
      <c r="AM135" s="202">
        <v>69</v>
      </c>
      <c r="AN135" s="203"/>
      <c r="AO135" s="203"/>
      <c r="AP135" s="203"/>
      <c r="AQ135" s="202" t="s">
        <v>463</v>
      </c>
      <c r="AR135" s="203"/>
      <c r="AS135" s="203"/>
      <c r="AT135" s="203"/>
      <c r="AU135" s="202">
        <v>69</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469</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469</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469</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469</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473</v>
      </c>
      <c r="R152" s="126"/>
      <c r="S152" s="126"/>
      <c r="T152" s="126"/>
      <c r="U152" s="126"/>
      <c r="V152" s="126"/>
      <c r="W152" s="126"/>
      <c r="X152" s="126"/>
      <c r="Y152" s="126"/>
      <c r="Z152" s="126"/>
      <c r="AA152" s="126"/>
      <c r="AB152" s="125" t="s">
        <v>474</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473</v>
      </c>
      <c r="R159" s="126"/>
      <c r="S159" s="126"/>
      <c r="T159" s="126"/>
      <c r="U159" s="126"/>
      <c r="V159" s="126"/>
      <c r="W159" s="126"/>
      <c r="X159" s="126"/>
      <c r="Y159" s="126"/>
      <c r="Z159" s="126"/>
      <c r="AA159" s="126"/>
      <c r="AB159" s="125" t="s">
        <v>474</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473</v>
      </c>
      <c r="R166" s="126"/>
      <c r="S166" s="126"/>
      <c r="T166" s="126"/>
      <c r="U166" s="126"/>
      <c r="V166" s="126"/>
      <c r="W166" s="126"/>
      <c r="X166" s="126"/>
      <c r="Y166" s="126"/>
      <c r="Z166" s="126"/>
      <c r="AA166" s="126"/>
      <c r="AB166" s="125" t="s">
        <v>474</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473</v>
      </c>
      <c r="R173" s="126"/>
      <c r="S173" s="126"/>
      <c r="T173" s="126"/>
      <c r="U173" s="126"/>
      <c r="V173" s="126"/>
      <c r="W173" s="126"/>
      <c r="X173" s="126"/>
      <c r="Y173" s="126"/>
      <c r="Z173" s="126"/>
      <c r="AA173" s="126"/>
      <c r="AB173" s="125" t="s">
        <v>474</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473</v>
      </c>
      <c r="R180" s="126"/>
      <c r="S180" s="126"/>
      <c r="T180" s="126"/>
      <c r="U180" s="126"/>
      <c r="V180" s="126"/>
      <c r="W180" s="126"/>
      <c r="X180" s="126"/>
      <c r="Y180" s="126"/>
      <c r="Z180" s="126"/>
      <c r="AA180" s="126"/>
      <c r="AB180" s="125" t="s">
        <v>474</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573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469</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469</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469</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469</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469</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473</v>
      </c>
      <c r="R212" s="126"/>
      <c r="S212" s="126"/>
      <c r="T212" s="126"/>
      <c r="U212" s="126"/>
      <c r="V212" s="126"/>
      <c r="W212" s="126"/>
      <c r="X212" s="126"/>
      <c r="Y212" s="126"/>
      <c r="Z212" s="126"/>
      <c r="AA212" s="126"/>
      <c r="AB212" s="125" t="s">
        <v>474</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473</v>
      </c>
      <c r="R219" s="126"/>
      <c r="S219" s="126"/>
      <c r="T219" s="126"/>
      <c r="U219" s="126"/>
      <c r="V219" s="126"/>
      <c r="W219" s="126"/>
      <c r="X219" s="126"/>
      <c r="Y219" s="126"/>
      <c r="Z219" s="126"/>
      <c r="AA219" s="126"/>
      <c r="AB219" s="125" t="s">
        <v>474</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473</v>
      </c>
      <c r="R226" s="126"/>
      <c r="S226" s="126"/>
      <c r="T226" s="126"/>
      <c r="U226" s="126"/>
      <c r="V226" s="126"/>
      <c r="W226" s="126"/>
      <c r="X226" s="126"/>
      <c r="Y226" s="126"/>
      <c r="Z226" s="126"/>
      <c r="AA226" s="126"/>
      <c r="AB226" s="125" t="s">
        <v>474</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473</v>
      </c>
      <c r="R233" s="126"/>
      <c r="S233" s="126"/>
      <c r="T233" s="126"/>
      <c r="U233" s="126"/>
      <c r="V233" s="126"/>
      <c r="W233" s="126"/>
      <c r="X233" s="126"/>
      <c r="Y233" s="126"/>
      <c r="Z233" s="126"/>
      <c r="AA233" s="126"/>
      <c r="AB233" s="125" t="s">
        <v>474</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473</v>
      </c>
      <c r="R240" s="126"/>
      <c r="S240" s="126"/>
      <c r="T240" s="126"/>
      <c r="U240" s="126"/>
      <c r="V240" s="126"/>
      <c r="W240" s="126"/>
      <c r="X240" s="126"/>
      <c r="Y240" s="126"/>
      <c r="Z240" s="126"/>
      <c r="AA240" s="126"/>
      <c r="AB240" s="125" t="s">
        <v>474</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469</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469</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469</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469</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469</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473</v>
      </c>
      <c r="R272" s="126"/>
      <c r="S272" s="126"/>
      <c r="T272" s="126"/>
      <c r="U272" s="126"/>
      <c r="V272" s="126"/>
      <c r="W272" s="126"/>
      <c r="X272" s="126"/>
      <c r="Y272" s="126"/>
      <c r="Z272" s="126"/>
      <c r="AA272" s="126"/>
      <c r="AB272" s="125" t="s">
        <v>474</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473</v>
      </c>
      <c r="R279" s="126"/>
      <c r="S279" s="126"/>
      <c r="T279" s="126"/>
      <c r="U279" s="126"/>
      <c r="V279" s="126"/>
      <c r="W279" s="126"/>
      <c r="X279" s="126"/>
      <c r="Y279" s="126"/>
      <c r="Z279" s="126"/>
      <c r="AA279" s="126"/>
      <c r="AB279" s="125" t="s">
        <v>474</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473</v>
      </c>
      <c r="R286" s="126"/>
      <c r="S286" s="126"/>
      <c r="T286" s="126"/>
      <c r="U286" s="126"/>
      <c r="V286" s="126"/>
      <c r="W286" s="126"/>
      <c r="X286" s="126"/>
      <c r="Y286" s="126"/>
      <c r="Z286" s="126"/>
      <c r="AA286" s="126"/>
      <c r="AB286" s="125" t="s">
        <v>474</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473</v>
      </c>
      <c r="R293" s="126"/>
      <c r="S293" s="126"/>
      <c r="T293" s="126"/>
      <c r="U293" s="126"/>
      <c r="V293" s="126"/>
      <c r="W293" s="126"/>
      <c r="X293" s="126"/>
      <c r="Y293" s="126"/>
      <c r="Z293" s="126"/>
      <c r="AA293" s="126"/>
      <c r="AB293" s="125" t="s">
        <v>474</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473</v>
      </c>
      <c r="R300" s="126"/>
      <c r="S300" s="126"/>
      <c r="T300" s="126"/>
      <c r="U300" s="126"/>
      <c r="V300" s="126"/>
      <c r="W300" s="126"/>
      <c r="X300" s="126"/>
      <c r="Y300" s="126"/>
      <c r="Z300" s="126"/>
      <c r="AA300" s="126"/>
      <c r="AB300" s="125" t="s">
        <v>474</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469</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469</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469</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469</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469</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473</v>
      </c>
      <c r="R332" s="126"/>
      <c r="S332" s="126"/>
      <c r="T332" s="126"/>
      <c r="U332" s="126"/>
      <c r="V332" s="126"/>
      <c r="W332" s="126"/>
      <c r="X332" s="126"/>
      <c r="Y332" s="126"/>
      <c r="Z332" s="126"/>
      <c r="AA332" s="126"/>
      <c r="AB332" s="125" t="s">
        <v>474</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473</v>
      </c>
      <c r="R339" s="126"/>
      <c r="S339" s="126"/>
      <c r="T339" s="126"/>
      <c r="U339" s="126"/>
      <c r="V339" s="126"/>
      <c r="W339" s="126"/>
      <c r="X339" s="126"/>
      <c r="Y339" s="126"/>
      <c r="Z339" s="126"/>
      <c r="AA339" s="126"/>
      <c r="AB339" s="125" t="s">
        <v>474</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473</v>
      </c>
      <c r="R346" s="126"/>
      <c r="S346" s="126"/>
      <c r="T346" s="126"/>
      <c r="U346" s="126"/>
      <c r="V346" s="126"/>
      <c r="W346" s="126"/>
      <c r="X346" s="126"/>
      <c r="Y346" s="126"/>
      <c r="Z346" s="126"/>
      <c r="AA346" s="126"/>
      <c r="AB346" s="125" t="s">
        <v>474</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473</v>
      </c>
      <c r="R353" s="126"/>
      <c r="S353" s="126"/>
      <c r="T353" s="126"/>
      <c r="U353" s="126"/>
      <c r="V353" s="126"/>
      <c r="W353" s="126"/>
      <c r="X353" s="126"/>
      <c r="Y353" s="126"/>
      <c r="Z353" s="126"/>
      <c r="AA353" s="126"/>
      <c r="AB353" s="125" t="s">
        <v>474</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473</v>
      </c>
      <c r="R360" s="126"/>
      <c r="S360" s="126"/>
      <c r="T360" s="126"/>
      <c r="U360" s="126"/>
      <c r="V360" s="126"/>
      <c r="W360" s="126"/>
      <c r="X360" s="126"/>
      <c r="Y360" s="126"/>
      <c r="Z360" s="126"/>
      <c r="AA360" s="126"/>
      <c r="AB360" s="125" t="s">
        <v>474</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469</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469</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469</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469</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469</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473</v>
      </c>
      <c r="R392" s="126"/>
      <c r="S392" s="126"/>
      <c r="T392" s="126"/>
      <c r="U392" s="126"/>
      <c r="V392" s="126"/>
      <c r="W392" s="126"/>
      <c r="X392" s="126"/>
      <c r="Y392" s="126"/>
      <c r="Z392" s="126"/>
      <c r="AA392" s="126"/>
      <c r="AB392" s="125" t="s">
        <v>474</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473</v>
      </c>
      <c r="R399" s="126"/>
      <c r="S399" s="126"/>
      <c r="T399" s="126"/>
      <c r="U399" s="126"/>
      <c r="V399" s="126"/>
      <c r="W399" s="126"/>
      <c r="X399" s="126"/>
      <c r="Y399" s="126"/>
      <c r="Z399" s="126"/>
      <c r="AA399" s="126"/>
      <c r="AB399" s="125" t="s">
        <v>474</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473</v>
      </c>
      <c r="R406" s="126"/>
      <c r="S406" s="126"/>
      <c r="T406" s="126"/>
      <c r="U406" s="126"/>
      <c r="V406" s="126"/>
      <c r="W406" s="126"/>
      <c r="X406" s="126"/>
      <c r="Y406" s="126"/>
      <c r="Z406" s="126"/>
      <c r="AA406" s="126"/>
      <c r="AB406" s="125" t="s">
        <v>474</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473</v>
      </c>
      <c r="R413" s="126"/>
      <c r="S413" s="126"/>
      <c r="T413" s="126"/>
      <c r="U413" s="126"/>
      <c r="V413" s="126"/>
      <c r="W413" s="126"/>
      <c r="X413" s="126"/>
      <c r="Y413" s="126"/>
      <c r="Z413" s="126"/>
      <c r="AA413" s="126"/>
      <c r="AB413" s="125" t="s">
        <v>474</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473</v>
      </c>
      <c r="R420" s="126"/>
      <c r="S420" s="126"/>
      <c r="T420" s="126"/>
      <c r="U420" s="126"/>
      <c r="V420" s="126"/>
      <c r="W420" s="126"/>
      <c r="X420" s="126"/>
      <c r="Y420" s="126"/>
      <c r="Z420" s="126"/>
      <c r="AA420" s="126"/>
      <c r="AB420" s="125" t="s">
        <v>474</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7"/>
      <c r="E430" s="170" t="s">
        <v>388</v>
      </c>
      <c r="F430" s="171"/>
      <c r="G430" s="902" t="s">
        <v>384</v>
      </c>
      <c r="H430" s="119"/>
      <c r="I430" s="119"/>
      <c r="J430" s="903" t="s">
        <v>568</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469</v>
      </c>
      <c r="AJ431" s="213"/>
      <c r="AK431" s="213"/>
      <c r="AL431" s="155"/>
      <c r="AM431" s="213" t="s">
        <v>532</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92"/>
      <c r="AR432" s="196"/>
      <c r="AS432" s="129" t="s">
        <v>356</v>
      </c>
      <c r="AT432" s="130"/>
      <c r="AU432" s="196"/>
      <c r="AV432" s="196"/>
      <c r="AW432" s="129" t="s">
        <v>300</v>
      </c>
      <c r="AX432" s="191"/>
    </row>
    <row r="433" spans="1:50" ht="23.25" customHeight="1" x14ac:dyDescent="0.15">
      <c r="A433" s="185"/>
      <c r="B433" s="182"/>
      <c r="C433" s="176"/>
      <c r="D433" s="182"/>
      <c r="E433" s="338"/>
      <c r="F433" s="339"/>
      <c r="G433" s="100" t="s">
        <v>600</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469</v>
      </c>
      <c r="AJ436" s="213"/>
      <c r="AK436" s="213"/>
      <c r="AL436" s="155"/>
      <c r="AM436" s="213" t="s">
        <v>532</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469</v>
      </c>
      <c r="AJ441" s="213"/>
      <c r="AK441" s="213"/>
      <c r="AL441" s="155"/>
      <c r="AM441" s="213" t="s">
        <v>532</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469</v>
      </c>
      <c r="AJ446" s="213"/>
      <c r="AK446" s="213"/>
      <c r="AL446" s="155"/>
      <c r="AM446" s="213" t="s">
        <v>532</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469</v>
      </c>
      <c r="AJ451" s="213"/>
      <c r="AK451" s="213"/>
      <c r="AL451" s="155"/>
      <c r="AM451" s="213" t="s">
        <v>532</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469</v>
      </c>
      <c r="AJ456" s="213"/>
      <c r="AK456" s="213"/>
      <c r="AL456" s="155"/>
      <c r="AM456" s="213" t="s">
        <v>532</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customHeight="1" x14ac:dyDescent="0.15">
      <c r="A458" s="185"/>
      <c r="B458" s="182"/>
      <c r="C458" s="176"/>
      <c r="D458" s="182"/>
      <c r="E458" s="338"/>
      <c r="F458" s="339"/>
      <c r="G458" s="100" t="s">
        <v>598</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469</v>
      </c>
      <c r="AJ461" s="213"/>
      <c r="AK461" s="213"/>
      <c r="AL461" s="155"/>
      <c r="AM461" s="213" t="s">
        <v>532</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469</v>
      </c>
      <c r="AJ466" s="213"/>
      <c r="AK466" s="213"/>
      <c r="AL466" s="155"/>
      <c r="AM466" s="213" t="s">
        <v>532</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469</v>
      </c>
      <c r="AJ471" s="213"/>
      <c r="AK471" s="213"/>
      <c r="AL471" s="155"/>
      <c r="AM471" s="213" t="s">
        <v>532</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469</v>
      </c>
      <c r="AJ476" s="213"/>
      <c r="AK476" s="213"/>
      <c r="AL476" s="155"/>
      <c r="AM476" s="213" t="s">
        <v>532</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598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2" t="s">
        <v>384</v>
      </c>
      <c r="H484" s="119"/>
      <c r="I484" s="119"/>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469</v>
      </c>
      <c r="AJ485" s="213"/>
      <c r="AK485" s="213"/>
      <c r="AL485" s="155"/>
      <c r="AM485" s="213" t="s">
        <v>532</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469</v>
      </c>
      <c r="AJ490" s="213"/>
      <c r="AK490" s="213"/>
      <c r="AL490" s="155"/>
      <c r="AM490" s="213" t="s">
        <v>532</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469</v>
      </c>
      <c r="AJ495" s="213"/>
      <c r="AK495" s="213"/>
      <c r="AL495" s="155"/>
      <c r="AM495" s="213" t="s">
        <v>532</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469</v>
      </c>
      <c r="AJ500" s="213"/>
      <c r="AK500" s="213"/>
      <c r="AL500" s="155"/>
      <c r="AM500" s="213" t="s">
        <v>532</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469</v>
      </c>
      <c r="AJ505" s="213"/>
      <c r="AK505" s="213"/>
      <c r="AL505" s="155"/>
      <c r="AM505" s="213" t="s">
        <v>532</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469</v>
      </c>
      <c r="AJ510" s="213"/>
      <c r="AK510" s="213"/>
      <c r="AL510" s="155"/>
      <c r="AM510" s="213" t="s">
        <v>532</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469</v>
      </c>
      <c r="AJ515" s="213"/>
      <c r="AK515" s="213"/>
      <c r="AL515" s="155"/>
      <c r="AM515" s="213" t="s">
        <v>532</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469</v>
      </c>
      <c r="AJ520" s="213"/>
      <c r="AK520" s="213"/>
      <c r="AL520" s="155"/>
      <c r="AM520" s="213" t="s">
        <v>532</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469</v>
      </c>
      <c r="AJ525" s="213"/>
      <c r="AK525" s="213"/>
      <c r="AL525" s="155"/>
      <c r="AM525" s="213" t="s">
        <v>532</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469</v>
      </c>
      <c r="AJ530" s="213"/>
      <c r="AK530" s="213"/>
      <c r="AL530" s="155"/>
      <c r="AM530" s="213" t="s">
        <v>532</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2" t="s">
        <v>384</v>
      </c>
      <c r="H538" s="119"/>
      <c r="I538" s="119"/>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469</v>
      </c>
      <c r="AJ539" s="213"/>
      <c r="AK539" s="213"/>
      <c r="AL539" s="155"/>
      <c r="AM539" s="213" t="s">
        <v>532</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469</v>
      </c>
      <c r="AJ544" s="213"/>
      <c r="AK544" s="213"/>
      <c r="AL544" s="155"/>
      <c r="AM544" s="213" t="s">
        <v>532</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469</v>
      </c>
      <c r="AJ549" s="213"/>
      <c r="AK549" s="213"/>
      <c r="AL549" s="155"/>
      <c r="AM549" s="213" t="s">
        <v>532</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469</v>
      </c>
      <c r="AJ554" s="213"/>
      <c r="AK554" s="213"/>
      <c r="AL554" s="155"/>
      <c r="AM554" s="213" t="s">
        <v>532</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469</v>
      </c>
      <c r="AJ559" s="213"/>
      <c r="AK559" s="213"/>
      <c r="AL559" s="155"/>
      <c r="AM559" s="213" t="s">
        <v>532</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469</v>
      </c>
      <c r="AJ564" s="213"/>
      <c r="AK564" s="213"/>
      <c r="AL564" s="155"/>
      <c r="AM564" s="213" t="s">
        <v>532</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469</v>
      </c>
      <c r="AJ569" s="213"/>
      <c r="AK569" s="213"/>
      <c r="AL569" s="155"/>
      <c r="AM569" s="213" t="s">
        <v>532</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469</v>
      </c>
      <c r="AJ574" s="213"/>
      <c r="AK574" s="213"/>
      <c r="AL574" s="155"/>
      <c r="AM574" s="213" t="s">
        <v>532</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469</v>
      </c>
      <c r="AJ579" s="213"/>
      <c r="AK579" s="213"/>
      <c r="AL579" s="155"/>
      <c r="AM579" s="213" t="s">
        <v>532</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469</v>
      </c>
      <c r="AJ584" s="213"/>
      <c r="AK584" s="213"/>
      <c r="AL584" s="155"/>
      <c r="AM584" s="213" t="s">
        <v>532</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2" t="s">
        <v>384</v>
      </c>
      <c r="H592" s="119"/>
      <c r="I592" s="119"/>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469</v>
      </c>
      <c r="AJ593" s="213"/>
      <c r="AK593" s="213"/>
      <c r="AL593" s="155"/>
      <c r="AM593" s="213" t="s">
        <v>532</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469</v>
      </c>
      <c r="AJ598" s="213"/>
      <c r="AK598" s="213"/>
      <c r="AL598" s="155"/>
      <c r="AM598" s="213" t="s">
        <v>532</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469</v>
      </c>
      <c r="AJ603" s="213"/>
      <c r="AK603" s="213"/>
      <c r="AL603" s="155"/>
      <c r="AM603" s="213" t="s">
        <v>532</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469</v>
      </c>
      <c r="AJ608" s="213"/>
      <c r="AK608" s="213"/>
      <c r="AL608" s="155"/>
      <c r="AM608" s="213" t="s">
        <v>532</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469</v>
      </c>
      <c r="AJ613" s="213"/>
      <c r="AK613" s="213"/>
      <c r="AL613" s="155"/>
      <c r="AM613" s="213" t="s">
        <v>532</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469</v>
      </c>
      <c r="AJ618" s="213"/>
      <c r="AK618" s="213"/>
      <c r="AL618" s="155"/>
      <c r="AM618" s="213" t="s">
        <v>532</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469</v>
      </c>
      <c r="AJ623" s="213"/>
      <c r="AK623" s="213"/>
      <c r="AL623" s="155"/>
      <c r="AM623" s="213" t="s">
        <v>532</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469</v>
      </c>
      <c r="AJ628" s="213"/>
      <c r="AK628" s="213"/>
      <c r="AL628" s="155"/>
      <c r="AM628" s="213" t="s">
        <v>532</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469</v>
      </c>
      <c r="AJ633" s="213"/>
      <c r="AK633" s="213"/>
      <c r="AL633" s="155"/>
      <c r="AM633" s="213" t="s">
        <v>532</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469</v>
      </c>
      <c r="AJ638" s="213"/>
      <c r="AK638" s="213"/>
      <c r="AL638" s="155"/>
      <c r="AM638" s="213" t="s">
        <v>532</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2" t="s">
        <v>384</v>
      </c>
      <c r="H646" s="119"/>
      <c r="I646" s="119"/>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469</v>
      </c>
      <c r="AJ647" s="213"/>
      <c r="AK647" s="213"/>
      <c r="AL647" s="155"/>
      <c r="AM647" s="213" t="s">
        <v>532</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469</v>
      </c>
      <c r="AJ652" s="213"/>
      <c r="AK652" s="213"/>
      <c r="AL652" s="155"/>
      <c r="AM652" s="213" t="s">
        <v>532</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469</v>
      </c>
      <c r="AJ657" s="213"/>
      <c r="AK657" s="213"/>
      <c r="AL657" s="155"/>
      <c r="AM657" s="213" t="s">
        <v>532</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469</v>
      </c>
      <c r="AJ662" s="213"/>
      <c r="AK662" s="213"/>
      <c r="AL662" s="155"/>
      <c r="AM662" s="213" t="s">
        <v>532</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469</v>
      </c>
      <c r="AJ667" s="213"/>
      <c r="AK667" s="213"/>
      <c r="AL667" s="155"/>
      <c r="AM667" s="213" t="s">
        <v>532</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469</v>
      </c>
      <c r="AJ672" s="213"/>
      <c r="AK672" s="213"/>
      <c r="AL672" s="155"/>
      <c r="AM672" s="213" t="s">
        <v>532</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469</v>
      </c>
      <c r="AJ677" s="213"/>
      <c r="AK677" s="213"/>
      <c r="AL677" s="155"/>
      <c r="AM677" s="213" t="s">
        <v>532</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469</v>
      </c>
      <c r="AJ682" s="213"/>
      <c r="AK682" s="213"/>
      <c r="AL682" s="155"/>
      <c r="AM682" s="213" t="s">
        <v>532</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469</v>
      </c>
      <c r="AJ687" s="213"/>
      <c r="AK687" s="213"/>
      <c r="AL687" s="155"/>
      <c r="AM687" s="213" t="s">
        <v>532</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469</v>
      </c>
      <c r="AJ692" s="213"/>
      <c r="AK692" s="213"/>
      <c r="AL692" s="155"/>
      <c r="AM692" s="213" t="s">
        <v>532</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8"/>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4" t="s">
        <v>259</v>
      </c>
      <c r="B702" s="875"/>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552</v>
      </c>
      <c r="AE702" s="342"/>
      <c r="AF702" s="342"/>
      <c r="AG702" s="384" t="s">
        <v>583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552</v>
      </c>
      <c r="AE703" s="325"/>
      <c r="AF703" s="325"/>
      <c r="AG703" s="97" t="s">
        <v>584</v>
      </c>
      <c r="AH703" s="98"/>
      <c r="AI703" s="98"/>
      <c r="AJ703" s="98"/>
      <c r="AK703" s="98"/>
      <c r="AL703" s="98"/>
      <c r="AM703" s="98"/>
      <c r="AN703" s="98"/>
      <c r="AO703" s="98"/>
      <c r="AP703" s="98"/>
      <c r="AQ703" s="98"/>
      <c r="AR703" s="98"/>
      <c r="AS703" s="98"/>
      <c r="AT703" s="98"/>
      <c r="AU703" s="98"/>
      <c r="AV703" s="98"/>
      <c r="AW703" s="98"/>
      <c r="AX703" s="99"/>
    </row>
    <row r="704" spans="1:50" ht="2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710" t="s">
        <v>585</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9" t="s">
        <v>552</v>
      </c>
      <c r="AE705" s="720"/>
      <c r="AF705" s="720"/>
      <c r="AG705" s="121" t="s">
        <v>715</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6"/>
      <c r="D706" s="797"/>
      <c r="E706" s="735" t="s">
        <v>525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4" t="s">
        <v>716</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72" customHeight="1" x14ac:dyDescent="0.15">
      <c r="A707" s="644"/>
      <c r="B707" s="645"/>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9" t="s">
        <v>581</v>
      </c>
      <c r="AE707" s="840"/>
      <c r="AF707" s="840"/>
      <c r="AG707" s="123"/>
      <c r="AH707" s="107"/>
      <c r="AI707" s="107"/>
      <c r="AJ707" s="107"/>
      <c r="AK707" s="107"/>
      <c r="AL707" s="107"/>
      <c r="AM707" s="107"/>
      <c r="AN707" s="107"/>
      <c r="AO707" s="107"/>
      <c r="AP707" s="107"/>
      <c r="AQ707" s="107"/>
      <c r="AR707" s="107"/>
      <c r="AS707" s="107"/>
      <c r="AT707" s="107"/>
      <c r="AU707" s="107"/>
      <c r="AV707" s="107"/>
      <c r="AW707" s="107"/>
      <c r="AX707" s="124"/>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582</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552</v>
      </c>
      <c r="AE709" s="325"/>
      <c r="AF709" s="325"/>
      <c r="AG709" s="97" t="s">
        <v>586</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582</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552</v>
      </c>
      <c r="AE711" s="325"/>
      <c r="AF711" s="325"/>
      <c r="AG711" s="97" t="s">
        <v>587</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582</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4" t="s">
        <v>486</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4" t="s">
        <v>582</v>
      </c>
      <c r="AE713" s="325"/>
      <c r="AF713" s="665"/>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10" t="s">
        <v>588</v>
      </c>
      <c r="AH714" s="711"/>
      <c r="AI714" s="711"/>
      <c r="AJ714" s="711"/>
      <c r="AK714" s="711"/>
      <c r="AL714" s="711"/>
      <c r="AM714" s="711"/>
      <c r="AN714" s="711"/>
      <c r="AO714" s="711"/>
      <c r="AP714" s="711"/>
      <c r="AQ714" s="711"/>
      <c r="AR714" s="711"/>
      <c r="AS714" s="711"/>
      <c r="AT714" s="711"/>
      <c r="AU714" s="711"/>
      <c r="AV714" s="711"/>
      <c r="AW714" s="711"/>
      <c r="AX714" s="712"/>
    </row>
    <row r="715" spans="1:50" ht="48"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589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582</v>
      </c>
      <c r="AE716" s="629"/>
      <c r="AF716" s="629"/>
      <c r="AG716" s="97"/>
      <c r="AH716" s="98"/>
      <c r="AI716" s="98"/>
      <c r="AJ716" s="98"/>
      <c r="AK716" s="98"/>
      <c r="AL716" s="98"/>
      <c r="AM716" s="98"/>
      <c r="AN716" s="98"/>
      <c r="AO716" s="98"/>
      <c r="AP716" s="98"/>
      <c r="AQ716" s="98"/>
      <c r="AR716" s="98"/>
      <c r="AS716" s="98"/>
      <c r="AT716" s="98"/>
      <c r="AU716" s="98"/>
      <c r="AV716" s="98"/>
      <c r="AW716" s="98"/>
      <c r="AX716" s="99"/>
    </row>
    <row r="717" spans="1:50" ht="47.2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552</v>
      </c>
      <c r="AE717" s="325"/>
      <c r="AF717" s="325"/>
      <c r="AG717" s="97" t="s">
        <v>590</v>
      </c>
      <c r="AH717" s="98"/>
      <c r="AI717" s="98"/>
      <c r="AJ717" s="98"/>
      <c r="AK717" s="98"/>
      <c r="AL717" s="98"/>
      <c r="AM717" s="98"/>
      <c r="AN717" s="98"/>
      <c r="AO717" s="98"/>
      <c r="AP717" s="98"/>
      <c r="AQ717" s="98"/>
      <c r="AR717" s="98"/>
      <c r="AS717" s="98"/>
      <c r="AT717" s="98"/>
      <c r="AU717" s="98"/>
      <c r="AV717" s="98"/>
      <c r="AW717" s="98"/>
      <c r="AX717" s="99"/>
    </row>
    <row r="718" spans="1:50" ht="48"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552</v>
      </c>
      <c r="AE718" s="325"/>
      <c r="AF718" s="325"/>
      <c r="AG718" s="123" t="s">
        <v>591</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1" t="s">
        <v>592</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477</v>
      </c>
      <c r="D720" s="296"/>
      <c r="E720" s="296"/>
      <c r="F720" s="299"/>
      <c r="G720" s="295" t="s">
        <v>478</v>
      </c>
      <c r="H720" s="296"/>
      <c r="I720" s="296"/>
      <c r="J720" s="296"/>
      <c r="K720" s="296"/>
      <c r="L720" s="296"/>
      <c r="M720" s="296"/>
      <c r="N720" s="295" t="s">
        <v>482</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0"/>
      <c r="B722" s="78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0"/>
      <c r="B723" s="78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2" t="s">
        <v>48</v>
      </c>
      <c r="B726" s="804"/>
      <c r="C726" s="817" t="s">
        <v>53</v>
      </c>
      <c r="D726" s="841"/>
      <c r="E726" s="841"/>
      <c r="F726" s="842"/>
      <c r="G726" s="576" t="s">
        <v>593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79.5" customHeight="1" thickBot="1" x14ac:dyDescent="0.2">
      <c r="A735" s="792" t="s">
        <v>594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431</v>
      </c>
      <c r="B737" s="206"/>
      <c r="C737" s="206"/>
      <c r="D737" s="207"/>
      <c r="E737" s="995" t="s">
        <v>574</v>
      </c>
      <c r="F737" s="995"/>
      <c r="G737" s="995"/>
      <c r="H737" s="995"/>
      <c r="I737" s="995"/>
      <c r="J737" s="995"/>
      <c r="K737" s="995"/>
      <c r="L737" s="995"/>
      <c r="M737" s="995"/>
      <c r="N737" s="361" t="s">
        <v>358</v>
      </c>
      <c r="O737" s="361"/>
      <c r="P737" s="361"/>
      <c r="Q737" s="361"/>
      <c r="R737" s="995" t="s">
        <v>575</v>
      </c>
      <c r="S737" s="995"/>
      <c r="T737" s="995"/>
      <c r="U737" s="995"/>
      <c r="V737" s="995"/>
      <c r="W737" s="995"/>
      <c r="X737" s="995"/>
      <c r="Y737" s="995"/>
      <c r="Z737" s="995"/>
      <c r="AA737" s="361" t="s">
        <v>359</v>
      </c>
      <c r="AB737" s="361"/>
      <c r="AC737" s="361"/>
      <c r="AD737" s="361"/>
      <c r="AE737" s="995" t="s">
        <v>576</v>
      </c>
      <c r="AF737" s="995"/>
      <c r="AG737" s="995"/>
      <c r="AH737" s="995"/>
      <c r="AI737" s="995"/>
      <c r="AJ737" s="995"/>
      <c r="AK737" s="995"/>
      <c r="AL737" s="995"/>
      <c r="AM737" s="995"/>
      <c r="AN737" s="361" t="s">
        <v>360</v>
      </c>
      <c r="AO737" s="361"/>
      <c r="AP737" s="361"/>
      <c r="AQ737" s="361"/>
      <c r="AR737" s="996" t="s">
        <v>577</v>
      </c>
      <c r="AS737" s="997"/>
      <c r="AT737" s="997"/>
      <c r="AU737" s="997"/>
      <c r="AV737" s="997"/>
      <c r="AW737" s="997"/>
      <c r="AX737" s="998"/>
      <c r="AY737" s="89"/>
      <c r="AZ737" s="89"/>
    </row>
    <row r="738" spans="1:52" ht="24.75" customHeight="1" x14ac:dyDescent="0.15">
      <c r="A738" s="999" t="s">
        <v>361</v>
      </c>
      <c r="B738" s="206"/>
      <c r="C738" s="206"/>
      <c r="D738" s="207"/>
      <c r="E738" s="995" t="s">
        <v>578</v>
      </c>
      <c r="F738" s="995"/>
      <c r="G738" s="995"/>
      <c r="H738" s="995"/>
      <c r="I738" s="995"/>
      <c r="J738" s="995"/>
      <c r="K738" s="995"/>
      <c r="L738" s="995"/>
      <c r="M738" s="995"/>
      <c r="N738" s="361" t="s">
        <v>362</v>
      </c>
      <c r="O738" s="361"/>
      <c r="P738" s="361"/>
      <c r="Q738" s="361"/>
      <c r="R738" s="995" t="s">
        <v>579</v>
      </c>
      <c r="S738" s="995"/>
      <c r="T738" s="995"/>
      <c r="U738" s="995"/>
      <c r="V738" s="995"/>
      <c r="W738" s="995"/>
      <c r="X738" s="995"/>
      <c r="Y738" s="995"/>
      <c r="Z738" s="995"/>
      <c r="AA738" s="361" t="s">
        <v>479</v>
      </c>
      <c r="AB738" s="361"/>
      <c r="AC738" s="361"/>
      <c r="AD738" s="361"/>
      <c r="AE738" s="995" t="s">
        <v>580</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539</v>
      </c>
      <c r="B739" s="1004"/>
      <c r="C739" s="1004"/>
      <c r="D739" s="1005"/>
      <c r="E739" s="1006" t="s">
        <v>546</v>
      </c>
      <c r="F739" s="1007"/>
      <c r="G739" s="1007"/>
      <c r="H739" s="91" t="str">
        <f>IF(E739="", "", "(")</f>
        <v>(</v>
      </c>
      <c r="I739" s="990"/>
      <c r="J739" s="990"/>
      <c r="K739" s="91" t="str">
        <f>IF(OR(I739="　", I739=""), "", "-")</f>
        <v/>
      </c>
      <c r="L739" s="991">
        <v>91</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610</v>
      </c>
      <c r="AP750" s="95"/>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989"/>
      <c r="AD760" s="989"/>
      <c r="AE760" s="989"/>
      <c r="AF760" s="989"/>
      <c r="AG760" s="989"/>
      <c r="AH760" s="989"/>
      <c r="AI760" s="989"/>
      <c r="AJ760" s="989"/>
      <c r="AK760" s="989"/>
      <c r="AL760" s="989"/>
      <c r="AM760" s="989"/>
      <c r="AN760" s="989"/>
      <c r="AO760" s="96"/>
      <c r="AP760" s="96"/>
      <c r="AQ760" s="96"/>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t="s">
        <v>610</v>
      </c>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t="s">
        <v>710</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t="s">
        <v>711</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611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612</v>
      </c>
      <c r="H781" s="673"/>
      <c r="I781" s="673"/>
      <c r="J781" s="673"/>
      <c r="K781" s="674"/>
      <c r="L781" s="666" t="s">
        <v>613</v>
      </c>
      <c r="M781" s="667"/>
      <c r="N781" s="667"/>
      <c r="O781" s="667"/>
      <c r="P781" s="667"/>
      <c r="Q781" s="667"/>
      <c r="R781" s="667"/>
      <c r="S781" s="667"/>
      <c r="T781" s="667"/>
      <c r="U781" s="667"/>
      <c r="V781" s="667"/>
      <c r="W781" s="667"/>
      <c r="X781" s="668"/>
      <c r="Y781" s="387">
        <v>2</v>
      </c>
      <c r="Z781" s="388"/>
      <c r="AA781" s="388"/>
      <c r="AB781" s="807"/>
      <c r="AC781" s="672" t="s">
        <v>615</v>
      </c>
      <c r="AD781" s="673"/>
      <c r="AE781" s="673"/>
      <c r="AF781" s="673"/>
      <c r="AG781" s="674"/>
      <c r="AH781" s="666" t="s">
        <v>616</v>
      </c>
      <c r="AI781" s="667"/>
      <c r="AJ781" s="667"/>
      <c r="AK781" s="667"/>
      <c r="AL781" s="667"/>
      <c r="AM781" s="667"/>
      <c r="AN781" s="667"/>
      <c r="AO781" s="667"/>
      <c r="AP781" s="667"/>
      <c r="AQ781" s="667"/>
      <c r="AR781" s="667"/>
      <c r="AS781" s="667"/>
      <c r="AT781" s="668"/>
      <c r="AU781" s="387">
        <v>7</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v>
      </c>
      <c r="AV791" s="834"/>
      <c r="AW791" s="834"/>
      <c r="AX791" s="836"/>
    </row>
    <row r="792" spans="1:50" ht="24.75" customHeight="1" x14ac:dyDescent="0.15">
      <c r="A792" s="633"/>
      <c r="B792" s="634"/>
      <c r="C792" s="634"/>
      <c r="D792" s="634"/>
      <c r="E792" s="634"/>
      <c r="F792" s="635"/>
      <c r="G792" s="597" t="s">
        <v>618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617</v>
      </c>
      <c r="H794" s="673"/>
      <c r="I794" s="673"/>
      <c r="J794" s="673"/>
      <c r="K794" s="674"/>
      <c r="L794" s="666" t="s">
        <v>730</v>
      </c>
      <c r="M794" s="837"/>
      <c r="N794" s="837"/>
      <c r="O794" s="837"/>
      <c r="P794" s="837"/>
      <c r="Q794" s="837"/>
      <c r="R794" s="837"/>
      <c r="S794" s="837"/>
      <c r="T794" s="837"/>
      <c r="U794" s="837"/>
      <c r="V794" s="837"/>
      <c r="W794" s="837"/>
      <c r="X794" s="838"/>
      <c r="Y794" s="387">
        <v>12</v>
      </c>
      <c r="Z794" s="388"/>
      <c r="AA794" s="388"/>
      <c r="AB794" s="807"/>
      <c r="AC794" s="672" t="s">
        <v>617</v>
      </c>
      <c r="AD794" s="673"/>
      <c r="AE794" s="673"/>
      <c r="AF794" s="673"/>
      <c r="AG794" s="674"/>
      <c r="AH794" s="666" t="s">
        <v>620</v>
      </c>
      <c r="AI794" s="667"/>
      <c r="AJ794" s="667"/>
      <c r="AK794" s="667"/>
      <c r="AL794" s="667"/>
      <c r="AM794" s="667"/>
      <c r="AN794" s="667"/>
      <c r="AO794" s="667"/>
      <c r="AP794" s="667"/>
      <c r="AQ794" s="667"/>
      <c r="AR794" s="667"/>
      <c r="AS794" s="667"/>
      <c r="AT794" s="668"/>
      <c r="AU794" s="387">
        <v>2</v>
      </c>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2</v>
      </c>
      <c r="AV804" s="834"/>
      <c r="AW804" s="834"/>
      <c r="AX804" s="836"/>
    </row>
    <row r="805" spans="1:50" ht="24.75" customHeight="1" x14ac:dyDescent="0.15">
      <c r="A805" s="633"/>
      <c r="B805" s="634"/>
      <c r="C805" s="634"/>
      <c r="D805" s="634"/>
      <c r="E805" s="634"/>
      <c r="F805" s="635"/>
      <c r="G805" s="597" t="s">
        <v>621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617</v>
      </c>
      <c r="H807" s="673"/>
      <c r="I807" s="673"/>
      <c r="J807" s="673"/>
      <c r="K807" s="674"/>
      <c r="L807" s="666" t="s">
        <v>720</v>
      </c>
      <c r="M807" s="837"/>
      <c r="N807" s="837"/>
      <c r="O807" s="837"/>
      <c r="P807" s="837"/>
      <c r="Q807" s="837"/>
      <c r="R807" s="837"/>
      <c r="S807" s="837"/>
      <c r="T807" s="837"/>
      <c r="U807" s="837"/>
      <c r="V807" s="837"/>
      <c r="W807" s="837"/>
      <c r="X807" s="838"/>
      <c r="Y807" s="387">
        <v>32</v>
      </c>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customHeight="1" x14ac:dyDescent="0.15">
      <c r="A808" s="633"/>
      <c r="B808" s="634"/>
      <c r="C808" s="634"/>
      <c r="D808" s="634"/>
      <c r="E808" s="634"/>
      <c r="F808" s="635"/>
      <c r="G808" s="608" t="s">
        <v>719</v>
      </c>
      <c r="H808" s="609"/>
      <c r="I808" s="609"/>
      <c r="J808" s="609"/>
      <c r="K808" s="610"/>
      <c r="L808" s="600" t="s">
        <v>718</v>
      </c>
      <c r="M808" s="601"/>
      <c r="N808" s="601"/>
      <c r="O808" s="601"/>
      <c r="P808" s="601"/>
      <c r="Q808" s="601"/>
      <c r="R808" s="601"/>
      <c r="S808" s="601"/>
      <c r="T808" s="601"/>
      <c r="U808" s="601"/>
      <c r="V808" s="601"/>
      <c r="W808" s="601"/>
      <c r="X808" s="602"/>
      <c r="Y808" s="603">
        <v>0.1</v>
      </c>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32.1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6" t="s">
        <v>483</v>
      </c>
      <c r="AM831" s="277"/>
      <c r="AN831" s="277"/>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476</v>
      </c>
      <c r="AD836" s="145"/>
      <c r="AE836" s="145"/>
      <c r="AF836" s="145"/>
      <c r="AG836" s="145"/>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622</v>
      </c>
      <c r="D837" s="343"/>
      <c r="E837" s="343"/>
      <c r="F837" s="343"/>
      <c r="G837" s="343"/>
      <c r="H837" s="343"/>
      <c r="I837" s="343"/>
      <c r="J837" s="344">
        <v>5013201006743</v>
      </c>
      <c r="K837" s="345"/>
      <c r="L837" s="345"/>
      <c r="M837" s="345"/>
      <c r="N837" s="345"/>
      <c r="O837" s="345"/>
      <c r="P837" s="358" t="s">
        <v>623</v>
      </c>
      <c r="Q837" s="346"/>
      <c r="R837" s="346"/>
      <c r="S837" s="346"/>
      <c r="T837" s="346"/>
      <c r="U837" s="346"/>
      <c r="V837" s="346"/>
      <c r="W837" s="346"/>
      <c r="X837" s="346"/>
      <c r="Y837" s="347">
        <v>2</v>
      </c>
      <c r="Z837" s="348"/>
      <c r="AA837" s="348"/>
      <c r="AB837" s="349"/>
      <c r="AC837" s="359" t="s">
        <v>516</v>
      </c>
      <c r="AD837" s="367"/>
      <c r="AE837" s="367"/>
      <c r="AF837" s="367"/>
      <c r="AG837" s="367"/>
      <c r="AH837" s="368">
        <v>2</v>
      </c>
      <c r="AI837" s="369"/>
      <c r="AJ837" s="369"/>
      <c r="AK837" s="369"/>
      <c r="AL837" s="353" t="s">
        <v>714</v>
      </c>
      <c r="AM837" s="354"/>
      <c r="AN837" s="354"/>
      <c r="AO837" s="355"/>
      <c r="AP837" s="356"/>
      <c r="AQ837" s="356"/>
      <c r="AR837" s="356"/>
      <c r="AS837" s="356"/>
      <c r="AT837" s="356"/>
      <c r="AU837" s="356"/>
      <c r="AV837" s="356"/>
      <c r="AW837" s="356"/>
      <c r="AX837" s="356"/>
    </row>
    <row r="838" spans="1:50" ht="30" customHeight="1" x14ac:dyDescent="0.15">
      <c r="A838" s="375">
        <v>2</v>
      </c>
      <c r="B838" s="375">
        <v>1</v>
      </c>
      <c r="C838" s="357" t="s">
        <v>625</v>
      </c>
      <c r="D838" s="343"/>
      <c r="E838" s="343"/>
      <c r="F838" s="343"/>
      <c r="G838" s="343"/>
      <c r="H838" s="343"/>
      <c r="I838" s="343"/>
      <c r="J838" s="344">
        <v>3010401019131</v>
      </c>
      <c r="K838" s="345"/>
      <c r="L838" s="345"/>
      <c r="M838" s="345"/>
      <c r="N838" s="345"/>
      <c r="O838" s="345"/>
      <c r="P838" s="358" t="s">
        <v>624</v>
      </c>
      <c r="Q838" s="346"/>
      <c r="R838" s="346"/>
      <c r="S838" s="346"/>
      <c r="T838" s="346"/>
      <c r="U838" s="346"/>
      <c r="V838" s="346"/>
      <c r="W838" s="346"/>
      <c r="X838" s="346"/>
      <c r="Y838" s="347">
        <v>1</v>
      </c>
      <c r="Z838" s="348"/>
      <c r="AA838" s="348"/>
      <c r="AB838" s="349"/>
      <c r="AC838" s="359" t="s">
        <v>516</v>
      </c>
      <c r="AD838" s="359"/>
      <c r="AE838" s="359"/>
      <c r="AF838" s="359"/>
      <c r="AG838" s="359"/>
      <c r="AH838" s="368">
        <v>3</v>
      </c>
      <c r="AI838" s="369"/>
      <c r="AJ838" s="369"/>
      <c r="AK838" s="369"/>
      <c r="AL838" s="353">
        <v>85</v>
      </c>
      <c r="AM838" s="354"/>
      <c r="AN838" s="354"/>
      <c r="AO838" s="355"/>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t="s">
        <v>714</v>
      </c>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t="s">
        <v>714</v>
      </c>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t="s">
        <v>714</v>
      </c>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t="s">
        <v>714</v>
      </c>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t="s">
        <v>714</v>
      </c>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t="s">
        <v>714</v>
      </c>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t="s">
        <v>714</v>
      </c>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t="s">
        <v>714</v>
      </c>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t="s">
        <v>714</v>
      </c>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t="s">
        <v>714</v>
      </c>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t="s">
        <v>714</v>
      </c>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t="s">
        <v>714</v>
      </c>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t="s">
        <v>714</v>
      </c>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t="s">
        <v>714</v>
      </c>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t="s">
        <v>714</v>
      </c>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t="s">
        <v>714</v>
      </c>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t="s">
        <v>714</v>
      </c>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t="s">
        <v>714</v>
      </c>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t="s">
        <v>714</v>
      </c>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t="s">
        <v>714</v>
      </c>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t="s">
        <v>714</v>
      </c>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t="s">
        <v>714</v>
      </c>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t="s">
        <v>714</v>
      </c>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t="s">
        <v>714</v>
      </c>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t="s">
        <v>714</v>
      </c>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t="s">
        <v>714</v>
      </c>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t="s">
        <v>714</v>
      </c>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t="s">
        <v>714</v>
      </c>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476</v>
      </c>
      <c r="AD869" s="145"/>
      <c r="AE869" s="145"/>
      <c r="AF869" s="145"/>
      <c r="AG869" s="145"/>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626</v>
      </c>
      <c r="D870" s="343"/>
      <c r="E870" s="343"/>
      <c r="F870" s="343"/>
      <c r="G870" s="343"/>
      <c r="H870" s="343"/>
      <c r="I870" s="343"/>
      <c r="J870" s="344">
        <v>9011101031552</v>
      </c>
      <c r="K870" s="345"/>
      <c r="L870" s="345"/>
      <c r="M870" s="345"/>
      <c r="N870" s="345"/>
      <c r="O870" s="345"/>
      <c r="P870" s="358" t="s">
        <v>627</v>
      </c>
      <c r="Q870" s="346"/>
      <c r="R870" s="346"/>
      <c r="S870" s="346"/>
      <c r="T870" s="346"/>
      <c r="U870" s="346"/>
      <c r="V870" s="346"/>
      <c r="W870" s="346"/>
      <c r="X870" s="346"/>
      <c r="Y870" s="347">
        <v>7</v>
      </c>
      <c r="Z870" s="348"/>
      <c r="AA870" s="348"/>
      <c r="AB870" s="349"/>
      <c r="AC870" s="359" t="s">
        <v>523</v>
      </c>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45" customHeight="1" x14ac:dyDescent="0.15">
      <c r="A871" s="375">
        <v>2</v>
      </c>
      <c r="B871" s="375">
        <v>1</v>
      </c>
      <c r="C871" s="357" t="s">
        <v>628</v>
      </c>
      <c r="D871" s="343"/>
      <c r="E871" s="343"/>
      <c r="F871" s="343"/>
      <c r="G871" s="343"/>
      <c r="H871" s="343"/>
      <c r="I871" s="343"/>
      <c r="J871" s="344">
        <v>6010401015821</v>
      </c>
      <c r="K871" s="345"/>
      <c r="L871" s="345"/>
      <c r="M871" s="345"/>
      <c r="N871" s="345"/>
      <c r="O871" s="345"/>
      <c r="P871" s="358" t="s">
        <v>629</v>
      </c>
      <c r="Q871" s="346"/>
      <c r="R871" s="346"/>
      <c r="S871" s="346"/>
      <c r="T871" s="346"/>
      <c r="U871" s="346"/>
      <c r="V871" s="346"/>
      <c r="W871" s="346"/>
      <c r="X871" s="346"/>
      <c r="Y871" s="347">
        <v>6</v>
      </c>
      <c r="Z871" s="348"/>
      <c r="AA871" s="348"/>
      <c r="AB871" s="349"/>
      <c r="AC871" s="359" t="s">
        <v>523</v>
      </c>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customHeight="1" x14ac:dyDescent="0.15">
      <c r="A872" s="375">
        <v>3</v>
      </c>
      <c r="B872" s="375">
        <v>1</v>
      </c>
      <c r="C872" s="357" t="s">
        <v>630</v>
      </c>
      <c r="D872" s="343"/>
      <c r="E872" s="343"/>
      <c r="F872" s="343"/>
      <c r="G872" s="343"/>
      <c r="H872" s="343"/>
      <c r="I872" s="343"/>
      <c r="J872" s="344">
        <v>7010001064648</v>
      </c>
      <c r="K872" s="345"/>
      <c r="L872" s="345"/>
      <c r="M872" s="345"/>
      <c r="N872" s="345"/>
      <c r="O872" s="345"/>
      <c r="P872" s="358" t="s">
        <v>631</v>
      </c>
      <c r="Q872" s="346"/>
      <c r="R872" s="346"/>
      <c r="S872" s="346"/>
      <c r="T872" s="346"/>
      <c r="U872" s="346"/>
      <c r="V872" s="346"/>
      <c r="W872" s="346"/>
      <c r="X872" s="346"/>
      <c r="Y872" s="347">
        <v>2</v>
      </c>
      <c r="Z872" s="348"/>
      <c r="AA872" s="348"/>
      <c r="AB872" s="349"/>
      <c r="AC872" s="359" t="s">
        <v>523</v>
      </c>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45" customHeight="1" x14ac:dyDescent="0.15">
      <c r="A873" s="375">
        <v>4</v>
      </c>
      <c r="B873" s="375">
        <v>1</v>
      </c>
      <c r="C873" s="357" t="s">
        <v>632</v>
      </c>
      <c r="D873" s="343"/>
      <c r="E873" s="343"/>
      <c r="F873" s="343"/>
      <c r="G873" s="343"/>
      <c r="H873" s="343"/>
      <c r="I873" s="343"/>
      <c r="J873" s="344">
        <v>2010001007784</v>
      </c>
      <c r="K873" s="345"/>
      <c r="L873" s="345"/>
      <c r="M873" s="345"/>
      <c r="N873" s="345"/>
      <c r="O873" s="345"/>
      <c r="P873" s="358" t="s">
        <v>633</v>
      </c>
      <c r="Q873" s="346"/>
      <c r="R873" s="346"/>
      <c r="S873" s="346"/>
      <c r="T873" s="346"/>
      <c r="U873" s="346"/>
      <c r="V873" s="346"/>
      <c r="W873" s="346"/>
      <c r="X873" s="346"/>
      <c r="Y873" s="347">
        <v>2</v>
      </c>
      <c r="Z873" s="348"/>
      <c r="AA873" s="348"/>
      <c r="AB873" s="349"/>
      <c r="AC873" s="359" t="s">
        <v>521</v>
      </c>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customHeight="1" x14ac:dyDescent="0.15">
      <c r="A874" s="375">
        <v>5</v>
      </c>
      <c r="B874" s="375">
        <v>1</v>
      </c>
      <c r="C874" s="357" t="s">
        <v>634</v>
      </c>
      <c r="D874" s="343"/>
      <c r="E874" s="343"/>
      <c r="F874" s="343"/>
      <c r="G874" s="343"/>
      <c r="H874" s="343"/>
      <c r="I874" s="343"/>
      <c r="J874" s="344">
        <v>4013101001861</v>
      </c>
      <c r="K874" s="345"/>
      <c r="L874" s="345"/>
      <c r="M874" s="345"/>
      <c r="N874" s="345"/>
      <c r="O874" s="345"/>
      <c r="P874" s="358" t="s">
        <v>635</v>
      </c>
      <c r="Q874" s="346"/>
      <c r="R874" s="346"/>
      <c r="S874" s="346"/>
      <c r="T874" s="346"/>
      <c r="U874" s="346"/>
      <c r="V874" s="346"/>
      <c r="W874" s="346"/>
      <c r="X874" s="346"/>
      <c r="Y874" s="347">
        <v>2</v>
      </c>
      <c r="Z874" s="348"/>
      <c r="AA874" s="348"/>
      <c r="AB874" s="349"/>
      <c r="AC874" s="350" t="s">
        <v>521</v>
      </c>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637</v>
      </c>
      <c r="D875" s="343"/>
      <c r="E875" s="343"/>
      <c r="F875" s="343"/>
      <c r="G875" s="343"/>
      <c r="H875" s="343"/>
      <c r="I875" s="343"/>
      <c r="J875" s="344">
        <v>5012702007556</v>
      </c>
      <c r="K875" s="345"/>
      <c r="L875" s="345"/>
      <c r="M875" s="345"/>
      <c r="N875" s="345"/>
      <c r="O875" s="345"/>
      <c r="P875" s="358" t="s">
        <v>636</v>
      </c>
      <c r="Q875" s="346"/>
      <c r="R875" s="346"/>
      <c r="S875" s="346"/>
      <c r="T875" s="346"/>
      <c r="U875" s="346"/>
      <c r="V875" s="346"/>
      <c r="W875" s="346"/>
      <c r="X875" s="346"/>
      <c r="Y875" s="347">
        <v>0.5</v>
      </c>
      <c r="Z875" s="348"/>
      <c r="AA875" s="348"/>
      <c r="AB875" s="349"/>
      <c r="AC875" s="350" t="s">
        <v>522</v>
      </c>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638</v>
      </c>
      <c r="D876" s="343"/>
      <c r="E876" s="343"/>
      <c r="F876" s="343"/>
      <c r="G876" s="343"/>
      <c r="H876" s="343"/>
      <c r="I876" s="343"/>
      <c r="J876" s="344">
        <v>9010001045803</v>
      </c>
      <c r="K876" s="345"/>
      <c r="L876" s="345"/>
      <c r="M876" s="345"/>
      <c r="N876" s="345"/>
      <c r="O876" s="345"/>
      <c r="P876" s="358" t="s">
        <v>639</v>
      </c>
      <c r="Q876" s="346"/>
      <c r="R876" s="346"/>
      <c r="S876" s="346"/>
      <c r="T876" s="346"/>
      <c r="U876" s="346"/>
      <c r="V876" s="346"/>
      <c r="W876" s="346"/>
      <c r="X876" s="346"/>
      <c r="Y876" s="347">
        <v>0.3</v>
      </c>
      <c r="Z876" s="348"/>
      <c r="AA876" s="348"/>
      <c r="AB876" s="349"/>
      <c r="AC876" s="350" t="s">
        <v>522</v>
      </c>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701</v>
      </c>
      <c r="D877" s="343"/>
      <c r="E877" s="343"/>
      <c r="F877" s="343"/>
      <c r="G877" s="343"/>
      <c r="H877" s="343"/>
      <c r="I877" s="343"/>
      <c r="J877" s="344" t="s">
        <v>713</v>
      </c>
      <c r="K877" s="345"/>
      <c r="L877" s="345"/>
      <c r="M877" s="345"/>
      <c r="N877" s="345"/>
      <c r="O877" s="345"/>
      <c r="P877" s="358" t="s">
        <v>640</v>
      </c>
      <c r="Q877" s="346"/>
      <c r="R877" s="346"/>
      <c r="S877" s="346"/>
      <c r="T877" s="346"/>
      <c r="U877" s="346"/>
      <c r="V877" s="346"/>
      <c r="W877" s="346"/>
      <c r="X877" s="346"/>
      <c r="Y877" s="347">
        <v>0.1</v>
      </c>
      <c r="Z877" s="348"/>
      <c r="AA877" s="348"/>
      <c r="AB877" s="349"/>
      <c r="AC877" s="350" t="s">
        <v>522</v>
      </c>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customHeight="1" x14ac:dyDescent="0.15">
      <c r="A878" s="375">
        <v>9</v>
      </c>
      <c r="B878" s="375">
        <v>1</v>
      </c>
      <c r="C878" s="357" t="s">
        <v>703</v>
      </c>
      <c r="D878" s="343"/>
      <c r="E878" s="343"/>
      <c r="F878" s="343"/>
      <c r="G878" s="343"/>
      <c r="H878" s="343"/>
      <c r="I878" s="343"/>
      <c r="J878" s="344">
        <v>7010401020291</v>
      </c>
      <c r="K878" s="345"/>
      <c r="L878" s="345"/>
      <c r="M878" s="345"/>
      <c r="N878" s="345"/>
      <c r="O878" s="345"/>
      <c r="P878" s="358" t="s">
        <v>702</v>
      </c>
      <c r="Q878" s="346"/>
      <c r="R878" s="346"/>
      <c r="S878" s="346"/>
      <c r="T878" s="346"/>
      <c r="U878" s="346"/>
      <c r="V878" s="346"/>
      <c r="W878" s="346"/>
      <c r="X878" s="346"/>
      <c r="Y878" s="347">
        <v>0.1</v>
      </c>
      <c r="Z878" s="348"/>
      <c r="AA878" s="348"/>
      <c r="AB878" s="349"/>
      <c r="AC878" s="350" t="s">
        <v>522</v>
      </c>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5">
        <v>10</v>
      </c>
      <c r="B879" s="375">
        <v>1</v>
      </c>
      <c r="C879" s="357" t="s">
        <v>641</v>
      </c>
      <c r="D879" s="343"/>
      <c r="E879" s="343"/>
      <c r="F879" s="343"/>
      <c r="G879" s="343"/>
      <c r="H879" s="343"/>
      <c r="I879" s="343"/>
      <c r="J879" s="344">
        <v>9010401091760</v>
      </c>
      <c r="K879" s="345"/>
      <c r="L879" s="345"/>
      <c r="M879" s="345"/>
      <c r="N879" s="345"/>
      <c r="O879" s="345"/>
      <c r="P879" s="358" t="s">
        <v>642</v>
      </c>
      <c r="Q879" s="346"/>
      <c r="R879" s="346"/>
      <c r="S879" s="346"/>
      <c r="T879" s="346"/>
      <c r="U879" s="346"/>
      <c r="V879" s="346"/>
      <c r="W879" s="346"/>
      <c r="X879" s="346"/>
      <c r="Y879" s="347">
        <v>0</v>
      </c>
      <c r="Z879" s="348"/>
      <c r="AA879" s="348"/>
      <c r="AB879" s="349"/>
      <c r="AC879" s="350" t="s">
        <v>522</v>
      </c>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476</v>
      </c>
      <c r="AD902" s="145"/>
      <c r="AE902" s="145"/>
      <c r="AF902" s="145"/>
      <c r="AG902" s="145"/>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643</v>
      </c>
      <c r="D903" s="343"/>
      <c r="E903" s="343"/>
      <c r="F903" s="343"/>
      <c r="G903" s="343"/>
      <c r="H903" s="343"/>
      <c r="I903" s="343"/>
      <c r="J903" s="344"/>
      <c r="K903" s="345"/>
      <c r="L903" s="345"/>
      <c r="M903" s="345"/>
      <c r="N903" s="345"/>
      <c r="O903" s="345"/>
      <c r="P903" s="358" t="s">
        <v>649</v>
      </c>
      <c r="Q903" s="346"/>
      <c r="R903" s="346"/>
      <c r="S903" s="346"/>
      <c r="T903" s="346"/>
      <c r="U903" s="346"/>
      <c r="V903" s="346"/>
      <c r="W903" s="346"/>
      <c r="X903" s="346"/>
      <c r="Y903" s="347">
        <v>18</v>
      </c>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customHeight="1" x14ac:dyDescent="0.15">
      <c r="A904" s="375">
        <v>2</v>
      </c>
      <c r="B904" s="375">
        <v>1</v>
      </c>
      <c r="C904" s="357" t="s">
        <v>644</v>
      </c>
      <c r="D904" s="343"/>
      <c r="E904" s="343"/>
      <c r="F904" s="343"/>
      <c r="G904" s="343"/>
      <c r="H904" s="343"/>
      <c r="I904" s="343"/>
      <c r="J904" s="344"/>
      <c r="K904" s="345"/>
      <c r="L904" s="345"/>
      <c r="M904" s="345"/>
      <c r="N904" s="345"/>
      <c r="O904" s="345"/>
      <c r="P904" s="358" t="s">
        <v>650</v>
      </c>
      <c r="Q904" s="346"/>
      <c r="R904" s="346"/>
      <c r="S904" s="346"/>
      <c r="T904" s="346"/>
      <c r="U904" s="346"/>
      <c r="V904" s="346"/>
      <c r="W904" s="346"/>
      <c r="X904" s="346"/>
      <c r="Y904" s="347">
        <v>8</v>
      </c>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customHeight="1" x14ac:dyDescent="0.15">
      <c r="A905" s="375">
        <v>3</v>
      </c>
      <c r="B905" s="375">
        <v>1</v>
      </c>
      <c r="C905" s="357" t="s">
        <v>645</v>
      </c>
      <c r="D905" s="343"/>
      <c r="E905" s="343"/>
      <c r="F905" s="343"/>
      <c r="G905" s="343"/>
      <c r="H905" s="343"/>
      <c r="I905" s="343"/>
      <c r="J905" s="344"/>
      <c r="K905" s="345"/>
      <c r="L905" s="345"/>
      <c r="M905" s="345"/>
      <c r="N905" s="345"/>
      <c r="O905" s="345"/>
      <c r="P905" s="358" t="s">
        <v>651</v>
      </c>
      <c r="Q905" s="346"/>
      <c r="R905" s="346"/>
      <c r="S905" s="346"/>
      <c r="T905" s="346"/>
      <c r="U905" s="346"/>
      <c r="V905" s="346"/>
      <c r="W905" s="346"/>
      <c r="X905" s="346"/>
      <c r="Y905" s="347">
        <v>7</v>
      </c>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customHeight="1" x14ac:dyDescent="0.15">
      <c r="A906" s="375">
        <v>4</v>
      </c>
      <c r="B906" s="375">
        <v>1</v>
      </c>
      <c r="C906" s="357" t="s">
        <v>646</v>
      </c>
      <c r="D906" s="343"/>
      <c r="E906" s="343"/>
      <c r="F906" s="343"/>
      <c r="G906" s="343"/>
      <c r="H906" s="343"/>
      <c r="I906" s="343"/>
      <c r="J906" s="344"/>
      <c r="K906" s="345"/>
      <c r="L906" s="345"/>
      <c r="M906" s="345"/>
      <c r="N906" s="345"/>
      <c r="O906" s="345"/>
      <c r="P906" s="358" t="s">
        <v>649</v>
      </c>
      <c r="Q906" s="346"/>
      <c r="R906" s="346"/>
      <c r="S906" s="346"/>
      <c r="T906" s="346"/>
      <c r="U906" s="346"/>
      <c r="V906" s="346"/>
      <c r="W906" s="346"/>
      <c r="X906" s="346"/>
      <c r="Y906" s="347">
        <v>7</v>
      </c>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customHeight="1" x14ac:dyDescent="0.15">
      <c r="A907" s="375">
        <v>5</v>
      </c>
      <c r="B907" s="375">
        <v>1</v>
      </c>
      <c r="C907" s="357" t="s">
        <v>647</v>
      </c>
      <c r="D907" s="343"/>
      <c r="E907" s="343"/>
      <c r="F907" s="343"/>
      <c r="G907" s="343"/>
      <c r="H907" s="343"/>
      <c r="I907" s="343"/>
      <c r="J907" s="344"/>
      <c r="K907" s="345"/>
      <c r="L907" s="345"/>
      <c r="M907" s="345"/>
      <c r="N907" s="345"/>
      <c r="O907" s="345"/>
      <c r="P907" s="358" t="s">
        <v>649</v>
      </c>
      <c r="Q907" s="346"/>
      <c r="R907" s="346"/>
      <c r="S907" s="346"/>
      <c r="T907" s="346"/>
      <c r="U907" s="346"/>
      <c r="V907" s="346"/>
      <c r="W907" s="346"/>
      <c r="X907" s="346"/>
      <c r="Y907" s="347">
        <v>4</v>
      </c>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customHeight="1" x14ac:dyDescent="0.15">
      <c r="A908" s="375">
        <v>6</v>
      </c>
      <c r="B908" s="375">
        <v>1</v>
      </c>
      <c r="C908" s="357" t="s">
        <v>648</v>
      </c>
      <c r="D908" s="343"/>
      <c r="E908" s="343"/>
      <c r="F908" s="343"/>
      <c r="G908" s="343"/>
      <c r="H908" s="343"/>
      <c r="I908" s="343"/>
      <c r="J908" s="344"/>
      <c r="K908" s="345"/>
      <c r="L908" s="345"/>
      <c r="M908" s="345"/>
      <c r="N908" s="345"/>
      <c r="O908" s="345"/>
      <c r="P908" s="358" t="s">
        <v>649</v>
      </c>
      <c r="Q908" s="346"/>
      <c r="R908" s="346"/>
      <c r="S908" s="346"/>
      <c r="T908" s="346"/>
      <c r="U908" s="346"/>
      <c r="V908" s="346"/>
      <c r="W908" s="346"/>
      <c r="X908" s="346"/>
      <c r="Y908" s="347">
        <v>2</v>
      </c>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476</v>
      </c>
      <c r="AD935" s="145"/>
      <c r="AE935" s="145"/>
      <c r="AF935" s="145"/>
      <c r="AG935" s="145"/>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704</v>
      </c>
      <c r="D936" s="343"/>
      <c r="E936" s="343"/>
      <c r="F936" s="343"/>
      <c r="G936" s="343"/>
      <c r="H936" s="343"/>
      <c r="I936" s="343"/>
      <c r="J936" s="344">
        <v>1400001006896</v>
      </c>
      <c r="K936" s="345"/>
      <c r="L936" s="345"/>
      <c r="M936" s="345"/>
      <c r="N936" s="345"/>
      <c r="O936" s="345"/>
      <c r="P936" s="358" t="s">
        <v>652</v>
      </c>
      <c r="Q936" s="346"/>
      <c r="R936" s="346"/>
      <c r="S936" s="346"/>
      <c r="T936" s="346"/>
      <c r="U936" s="346"/>
      <c r="V936" s="346"/>
      <c r="W936" s="346"/>
      <c r="X936" s="346"/>
      <c r="Y936" s="347">
        <v>2</v>
      </c>
      <c r="Z936" s="348"/>
      <c r="AA936" s="348"/>
      <c r="AB936" s="349"/>
      <c r="AC936" s="359" t="s">
        <v>516</v>
      </c>
      <c r="AD936" s="367"/>
      <c r="AE936" s="367"/>
      <c r="AF936" s="367"/>
      <c r="AG936" s="367"/>
      <c r="AH936" s="368">
        <v>4</v>
      </c>
      <c r="AI936" s="369"/>
      <c r="AJ936" s="369"/>
      <c r="AK936" s="369"/>
      <c r="AL936" s="353">
        <v>85.8</v>
      </c>
      <c r="AM936" s="354"/>
      <c r="AN936" s="354"/>
      <c r="AO936" s="355"/>
      <c r="AP936" s="356"/>
      <c r="AQ936" s="356"/>
      <c r="AR936" s="356"/>
      <c r="AS936" s="356"/>
      <c r="AT936" s="356"/>
      <c r="AU936" s="356"/>
      <c r="AV936" s="356"/>
      <c r="AW936" s="356"/>
      <c r="AX936" s="356"/>
    </row>
    <row r="937" spans="1:50" ht="30" customHeight="1" x14ac:dyDescent="0.15">
      <c r="A937" s="375">
        <v>2</v>
      </c>
      <c r="B937" s="375">
        <v>1</v>
      </c>
      <c r="C937" s="357" t="s">
        <v>653</v>
      </c>
      <c r="D937" s="343"/>
      <c r="E937" s="343"/>
      <c r="F937" s="343"/>
      <c r="G937" s="343"/>
      <c r="H937" s="343"/>
      <c r="I937" s="343"/>
      <c r="J937" s="344">
        <v>1010601035005</v>
      </c>
      <c r="K937" s="345"/>
      <c r="L937" s="345"/>
      <c r="M937" s="345"/>
      <c r="N937" s="345"/>
      <c r="O937" s="345"/>
      <c r="P937" s="358" t="s">
        <v>654</v>
      </c>
      <c r="Q937" s="346"/>
      <c r="R937" s="346"/>
      <c r="S937" s="346"/>
      <c r="T937" s="346"/>
      <c r="U937" s="346"/>
      <c r="V937" s="346"/>
      <c r="W937" s="346"/>
      <c r="X937" s="346"/>
      <c r="Y937" s="347">
        <v>1</v>
      </c>
      <c r="Z937" s="348"/>
      <c r="AA937" s="348"/>
      <c r="AB937" s="349"/>
      <c r="AC937" s="359" t="s">
        <v>516</v>
      </c>
      <c r="AD937" s="359"/>
      <c r="AE937" s="359"/>
      <c r="AF937" s="359"/>
      <c r="AG937" s="359"/>
      <c r="AH937" s="368">
        <v>4</v>
      </c>
      <c r="AI937" s="369"/>
      <c r="AJ937" s="369"/>
      <c r="AK937" s="369"/>
      <c r="AL937" s="353">
        <v>85.2</v>
      </c>
      <c r="AM937" s="354"/>
      <c r="AN937" s="354"/>
      <c r="AO937" s="355"/>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v>87.8</v>
      </c>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v>88.8</v>
      </c>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v>89.8</v>
      </c>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v>90.8</v>
      </c>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v>91.8</v>
      </c>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v>92.8</v>
      </c>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v>93.8</v>
      </c>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v>94.8</v>
      </c>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v>95.8</v>
      </c>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v>96.8</v>
      </c>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v>97.8</v>
      </c>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v>98.8</v>
      </c>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v>99.8</v>
      </c>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v>100.8</v>
      </c>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v>101.8</v>
      </c>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v>102.8</v>
      </c>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v>103.8</v>
      </c>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v>104.8</v>
      </c>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v>105.8</v>
      </c>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v>106.8</v>
      </c>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v>107.8</v>
      </c>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v>108.8</v>
      </c>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v>109.8</v>
      </c>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v>110.8</v>
      </c>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v>111.8</v>
      </c>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v>112.8</v>
      </c>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v>113.8</v>
      </c>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v>114.8</v>
      </c>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476</v>
      </c>
      <c r="AD968" s="145"/>
      <c r="AE968" s="145"/>
      <c r="AF968" s="145"/>
      <c r="AG968" s="145"/>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75">
        <v>1</v>
      </c>
      <c r="B969" s="375">
        <v>1</v>
      </c>
      <c r="C969" s="357" t="s">
        <v>655</v>
      </c>
      <c r="D969" s="343"/>
      <c r="E969" s="343"/>
      <c r="F969" s="343"/>
      <c r="G969" s="343"/>
      <c r="H969" s="343"/>
      <c r="I969" s="343"/>
      <c r="J969" s="344">
        <v>2010001007784</v>
      </c>
      <c r="K969" s="345"/>
      <c r="L969" s="345"/>
      <c r="M969" s="345"/>
      <c r="N969" s="345"/>
      <c r="O969" s="345"/>
      <c r="P969" s="358" t="s">
        <v>712</v>
      </c>
      <c r="Q969" s="346"/>
      <c r="R969" s="346"/>
      <c r="S969" s="346"/>
      <c r="T969" s="346"/>
      <c r="U969" s="346"/>
      <c r="V969" s="346"/>
      <c r="W969" s="346"/>
      <c r="X969" s="346"/>
      <c r="Y969" s="347">
        <v>12</v>
      </c>
      <c r="Z969" s="348"/>
      <c r="AA969" s="348"/>
      <c r="AB969" s="349"/>
      <c r="AC969" s="359" t="s">
        <v>521</v>
      </c>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customHeight="1" x14ac:dyDescent="0.15">
      <c r="A970" s="375">
        <v>2</v>
      </c>
      <c r="B970" s="375">
        <v>1</v>
      </c>
      <c r="C970" s="357" t="s">
        <v>632</v>
      </c>
      <c r="D970" s="343"/>
      <c r="E970" s="343"/>
      <c r="F970" s="343"/>
      <c r="G970" s="343"/>
      <c r="H970" s="343"/>
      <c r="I970" s="343"/>
      <c r="J970" s="344">
        <v>2010001007784</v>
      </c>
      <c r="K970" s="345"/>
      <c r="L970" s="345"/>
      <c r="M970" s="345"/>
      <c r="N970" s="345"/>
      <c r="O970" s="345"/>
      <c r="P970" s="358" t="s">
        <v>656</v>
      </c>
      <c r="Q970" s="346"/>
      <c r="R970" s="346"/>
      <c r="S970" s="346"/>
      <c r="T970" s="346"/>
      <c r="U970" s="346"/>
      <c r="V970" s="346"/>
      <c r="W970" s="346"/>
      <c r="X970" s="346"/>
      <c r="Y970" s="347">
        <v>5</v>
      </c>
      <c r="Z970" s="348"/>
      <c r="AA970" s="348"/>
      <c r="AB970" s="349"/>
      <c r="AC970" s="359" t="s">
        <v>521</v>
      </c>
      <c r="AD970" s="367"/>
      <c r="AE970" s="367"/>
      <c r="AF970" s="367"/>
      <c r="AG970" s="367"/>
      <c r="AH970" s="368"/>
      <c r="AI970" s="369"/>
      <c r="AJ970" s="369"/>
      <c r="AK970" s="369"/>
      <c r="AL970" s="370"/>
      <c r="AM970" s="371"/>
      <c r="AN970" s="371"/>
      <c r="AO970" s="372"/>
      <c r="AP970" s="356"/>
      <c r="AQ970" s="356"/>
      <c r="AR970" s="356"/>
      <c r="AS970" s="356"/>
      <c r="AT970" s="356"/>
      <c r="AU970" s="356"/>
      <c r="AV970" s="356"/>
      <c r="AW970" s="356"/>
      <c r="AX970" s="356"/>
    </row>
    <row r="971" spans="1:50" ht="30" customHeight="1" x14ac:dyDescent="0.15">
      <c r="A971" s="375">
        <v>3</v>
      </c>
      <c r="B971" s="375">
        <v>1</v>
      </c>
      <c r="C971" s="357" t="s">
        <v>632</v>
      </c>
      <c r="D971" s="343"/>
      <c r="E971" s="343"/>
      <c r="F971" s="343"/>
      <c r="G971" s="343"/>
      <c r="H971" s="343"/>
      <c r="I971" s="343"/>
      <c r="J971" s="344">
        <v>2010001007784</v>
      </c>
      <c r="K971" s="345"/>
      <c r="L971" s="345"/>
      <c r="M971" s="345"/>
      <c r="N971" s="345"/>
      <c r="O971" s="345"/>
      <c r="P971" s="358" t="s">
        <v>657</v>
      </c>
      <c r="Q971" s="346"/>
      <c r="R971" s="346"/>
      <c r="S971" s="346"/>
      <c r="T971" s="346"/>
      <c r="U971" s="346"/>
      <c r="V971" s="346"/>
      <c r="W971" s="346"/>
      <c r="X971" s="346"/>
      <c r="Y971" s="347">
        <v>5</v>
      </c>
      <c r="Z971" s="348"/>
      <c r="AA971" s="348"/>
      <c r="AB971" s="349"/>
      <c r="AC971" s="359" t="s">
        <v>521</v>
      </c>
      <c r="AD971" s="367"/>
      <c r="AE971" s="367"/>
      <c r="AF971" s="367"/>
      <c r="AG971" s="367"/>
      <c r="AH971" s="351"/>
      <c r="AI971" s="352"/>
      <c r="AJ971" s="352"/>
      <c r="AK971" s="352"/>
      <c r="AL971" s="353"/>
      <c r="AM971" s="354"/>
      <c r="AN971" s="354"/>
      <c r="AO971" s="355"/>
      <c r="AP971" s="356"/>
      <c r="AQ971" s="356"/>
      <c r="AR971" s="356"/>
      <c r="AS971" s="356"/>
      <c r="AT971" s="356"/>
      <c r="AU971" s="356"/>
      <c r="AV971" s="356"/>
      <c r="AW971" s="356"/>
      <c r="AX971" s="356"/>
    </row>
    <row r="972" spans="1:50" ht="30" customHeight="1" x14ac:dyDescent="0.15">
      <c r="A972" s="375">
        <v>4</v>
      </c>
      <c r="B972" s="375">
        <v>1</v>
      </c>
      <c r="C972" s="357" t="s">
        <v>632</v>
      </c>
      <c r="D972" s="343"/>
      <c r="E972" s="343"/>
      <c r="F972" s="343"/>
      <c r="G972" s="343"/>
      <c r="H972" s="343"/>
      <c r="I972" s="343"/>
      <c r="J972" s="344">
        <v>2010001007784</v>
      </c>
      <c r="K972" s="345"/>
      <c r="L972" s="345"/>
      <c r="M972" s="345"/>
      <c r="N972" s="345"/>
      <c r="O972" s="345"/>
      <c r="P972" s="358" t="s">
        <v>658</v>
      </c>
      <c r="Q972" s="346"/>
      <c r="R972" s="346"/>
      <c r="S972" s="346"/>
      <c r="T972" s="346"/>
      <c r="U972" s="346"/>
      <c r="V972" s="346"/>
      <c r="W972" s="346"/>
      <c r="X972" s="346"/>
      <c r="Y972" s="347">
        <v>4</v>
      </c>
      <c r="Z972" s="348"/>
      <c r="AA972" s="348"/>
      <c r="AB972" s="349"/>
      <c r="AC972" s="359" t="s">
        <v>521</v>
      </c>
      <c r="AD972" s="367"/>
      <c r="AE972" s="367"/>
      <c r="AF972" s="367"/>
      <c r="AG972" s="367"/>
      <c r="AH972" s="351"/>
      <c r="AI972" s="352"/>
      <c r="AJ972" s="352"/>
      <c r="AK972" s="352"/>
      <c r="AL972" s="353"/>
      <c r="AM972" s="354"/>
      <c r="AN972" s="354"/>
      <c r="AO972" s="355"/>
      <c r="AP972" s="356"/>
      <c r="AQ972" s="356"/>
      <c r="AR972" s="356"/>
      <c r="AS972" s="356"/>
      <c r="AT972" s="356"/>
      <c r="AU972" s="356"/>
      <c r="AV972" s="356"/>
      <c r="AW972" s="356"/>
      <c r="AX972" s="356"/>
    </row>
    <row r="973" spans="1:50" ht="30" customHeight="1" x14ac:dyDescent="0.15">
      <c r="A973" s="375">
        <v>5</v>
      </c>
      <c r="B973" s="375">
        <v>1</v>
      </c>
      <c r="C973" s="357" t="s">
        <v>632</v>
      </c>
      <c r="D973" s="343"/>
      <c r="E973" s="343"/>
      <c r="F973" s="343"/>
      <c r="G973" s="343"/>
      <c r="H973" s="343"/>
      <c r="I973" s="343"/>
      <c r="J973" s="344">
        <v>2010001007784</v>
      </c>
      <c r="K973" s="345"/>
      <c r="L973" s="345"/>
      <c r="M973" s="345"/>
      <c r="N973" s="345"/>
      <c r="O973" s="345"/>
      <c r="P973" s="358" t="s">
        <v>659</v>
      </c>
      <c r="Q973" s="346"/>
      <c r="R973" s="346"/>
      <c r="S973" s="346"/>
      <c r="T973" s="346"/>
      <c r="U973" s="346"/>
      <c r="V973" s="346"/>
      <c r="W973" s="346"/>
      <c r="X973" s="346"/>
      <c r="Y973" s="347">
        <v>2</v>
      </c>
      <c r="Z973" s="348"/>
      <c r="AA973" s="348"/>
      <c r="AB973" s="349"/>
      <c r="AC973" s="359" t="s">
        <v>521</v>
      </c>
      <c r="AD973" s="367"/>
      <c r="AE973" s="367"/>
      <c r="AF973" s="367"/>
      <c r="AG973" s="367"/>
      <c r="AH973" s="351"/>
      <c r="AI973" s="352"/>
      <c r="AJ973" s="352"/>
      <c r="AK973" s="352"/>
      <c r="AL973" s="353"/>
      <c r="AM973" s="354"/>
      <c r="AN973" s="354"/>
      <c r="AO973" s="355"/>
      <c r="AP973" s="356"/>
      <c r="AQ973" s="356"/>
      <c r="AR973" s="356"/>
      <c r="AS973" s="356"/>
      <c r="AT973" s="356"/>
      <c r="AU973" s="356"/>
      <c r="AV973" s="356"/>
      <c r="AW973" s="356"/>
      <c r="AX973" s="356"/>
    </row>
    <row r="974" spans="1:50" ht="30" customHeight="1" x14ac:dyDescent="0.15">
      <c r="A974" s="375">
        <v>6</v>
      </c>
      <c r="B974" s="375">
        <v>1</v>
      </c>
      <c r="C974" s="357" t="s">
        <v>632</v>
      </c>
      <c r="D974" s="343"/>
      <c r="E974" s="343"/>
      <c r="F974" s="343"/>
      <c r="G974" s="343"/>
      <c r="H974" s="343"/>
      <c r="I974" s="343"/>
      <c r="J974" s="344">
        <v>2010001007784</v>
      </c>
      <c r="K974" s="345"/>
      <c r="L974" s="345"/>
      <c r="M974" s="345"/>
      <c r="N974" s="345"/>
      <c r="O974" s="345"/>
      <c r="P974" s="358" t="s">
        <v>660</v>
      </c>
      <c r="Q974" s="346"/>
      <c r="R974" s="346"/>
      <c r="S974" s="346"/>
      <c r="T974" s="346"/>
      <c r="U974" s="346"/>
      <c r="V974" s="346"/>
      <c r="W974" s="346"/>
      <c r="X974" s="346"/>
      <c r="Y974" s="347">
        <v>2</v>
      </c>
      <c r="Z974" s="348"/>
      <c r="AA974" s="348"/>
      <c r="AB974" s="349"/>
      <c r="AC974" s="359" t="s">
        <v>521</v>
      </c>
      <c r="AD974" s="367"/>
      <c r="AE974" s="367"/>
      <c r="AF974" s="367"/>
      <c r="AG974" s="367"/>
      <c r="AH974" s="351"/>
      <c r="AI974" s="352"/>
      <c r="AJ974" s="352"/>
      <c r="AK974" s="352"/>
      <c r="AL974" s="353"/>
      <c r="AM974" s="354"/>
      <c r="AN974" s="354"/>
      <c r="AO974" s="355"/>
      <c r="AP974" s="356"/>
      <c r="AQ974" s="356"/>
      <c r="AR974" s="356"/>
      <c r="AS974" s="356"/>
      <c r="AT974" s="356"/>
      <c r="AU974" s="356"/>
      <c r="AV974" s="356"/>
      <c r="AW974" s="356"/>
      <c r="AX974" s="356"/>
    </row>
    <row r="975" spans="1:50" ht="30" customHeight="1" x14ac:dyDescent="0.15">
      <c r="A975" s="375">
        <v>7</v>
      </c>
      <c r="B975" s="375">
        <v>1</v>
      </c>
      <c r="C975" s="357" t="s">
        <v>632</v>
      </c>
      <c r="D975" s="343"/>
      <c r="E975" s="343"/>
      <c r="F975" s="343"/>
      <c r="G975" s="343"/>
      <c r="H975" s="343"/>
      <c r="I975" s="343"/>
      <c r="J975" s="344">
        <v>2010001007784</v>
      </c>
      <c r="K975" s="345"/>
      <c r="L975" s="345"/>
      <c r="M975" s="345"/>
      <c r="N975" s="345"/>
      <c r="O975" s="345"/>
      <c r="P975" s="358" t="s">
        <v>661</v>
      </c>
      <c r="Q975" s="346"/>
      <c r="R975" s="346"/>
      <c r="S975" s="346"/>
      <c r="T975" s="346"/>
      <c r="U975" s="346"/>
      <c r="V975" s="346"/>
      <c r="W975" s="346"/>
      <c r="X975" s="346"/>
      <c r="Y975" s="347">
        <v>0.97</v>
      </c>
      <c r="Z975" s="348"/>
      <c r="AA975" s="348"/>
      <c r="AB975" s="349"/>
      <c r="AC975" s="350" t="s">
        <v>522</v>
      </c>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45" customHeight="1" x14ac:dyDescent="0.15">
      <c r="A976" s="375">
        <v>8</v>
      </c>
      <c r="B976" s="375">
        <v>1</v>
      </c>
      <c r="C976" s="357" t="s">
        <v>632</v>
      </c>
      <c r="D976" s="343"/>
      <c r="E976" s="343"/>
      <c r="F976" s="343"/>
      <c r="G976" s="343"/>
      <c r="H976" s="343"/>
      <c r="I976" s="343"/>
      <c r="J976" s="344">
        <v>2010001007784</v>
      </c>
      <c r="K976" s="345"/>
      <c r="L976" s="345"/>
      <c r="M976" s="345"/>
      <c r="N976" s="345"/>
      <c r="O976" s="345"/>
      <c r="P976" s="358" t="s">
        <v>662</v>
      </c>
      <c r="Q976" s="346"/>
      <c r="R976" s="346"/>
      <c r="S976" s="346"/>
      <c r="T976" s="346"/>
      <c r="U976" s="346"/>
      <c r="V976" s="346"/>
      <c r="W976" s="346"/>
      <c r="X976" s="346"/>
      <c r="Y976" s="347">
        <v>0.9</v>
      </c>
      <c r="Z976" s="348"/>
      <c r="AA976" s="348"/>
      <c r="AB976" s="349"/>
      <c r="AC976" s="350" t="s">
        <v>522</v>
      </c>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customHeight="1" x14ac:dyDescent="0.15">
      <c r="A977" s="375">
        <v>9</v>
      </c>
      <c r="B977" s="375">
        <v>1</v>
      </c>
      <c r="C977" s="357" t="s">
        <v>632</v>
      </c>
      <c r="D977" s="343"/>
      <c r="E977" s="343"/>
      <c r="F977" s="343"/>
      <c r="G977" s="343"/>
      <c r="H977" s="343"/>
      <c r="I977" s="343"/>
      <c r="J977" s="344">
        <v>2010001007784</v>
      </c>
      <c r="K977" s="345"/>
      <c r="L977" s="345"/>
      <c r="M977" s="345"/>
      <c r="N977" s="345"/>
      <c r="O977" s="345"/>
      <c r="P977" s="358" t="s">
        <v>717</v>
      </c>
      <c r="Q977" s="346"/>
      <c r="R977" s="346"/>
      <c r="S977" s="346"/>
      <c r="T977" s="346"/>
      <c r="U977" s="346"/>
      <c r="V977" s="346"/>
      <c r="W977" s="346"/>
      <c r="X977" s="346"/>
      <c r="Y977" s="347">
        <v>0.1</v>
      </c>
      <c r="Z977" s="348"/>
      <c r="AA977" s="348"/>
      <c r="AB977" s="349"/>
      <c r="AC977" s="350" t="s">
        <v>522</v>
      </c>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customHeight="1" x14ac:dyDescent="0.15">
      <c r="A978" s="375">
        <v>10</v>
      </c>
      <c r="B978" s="375">
        <v>1</v>
      </c>
      <c r="C978" s="357" t="s">
        <v>663</v>
      </c>
      <c r="D978" s="343"/>
      <c r="E978" s="343"/>
      <c r="F978" s="343"/>
      <c r="G978" s="343"/>
      <c r="H978" s="343"/>
      <c r="I978" s="343"/>
      <c r="J978" s="344">
        <v>2370001007121</v>
      </c>
      <c r="K978" s="345"/>
      <c r="L978" s="345"/>
      <c r="M978" s="345"/>
      <c r="N978" s="345"/>
      <c r="O978" s="345"/>
      <c r="P978" s="358" t="s">
        <v>664</v>
      </c>
      <c r="Q978" s="346"/>
      <c r="R978" s="346"/>
      <c r="S978" s="346"/>
      <c r="T978" s="346"/>
      <c r="U978" s="346"/>
      <c r="V978" s="346"/>
      <c r="W978" s="346"/>
      <c r="X978" s="346"/>
      <c r="Y978" s="347">
        <v>0.7</v>
      </c>
      <c r="Z978" s="348"/>
      <c r="AA978" s="348"/>
      <c r="AB978" s="349"/>
      <c r="AC978" s="350" t="s">
        <v>522</v>
      </c>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customHeight="1" x14ac:dyDescent="0.15">
      <c r="A979" s="375">
        <v>11</v>
      </c>
      <c r="B979" s="375">
        <v>1</v>
      </c>
      <c r="C979" s="357" t="s">
        <v>663</v>
      </c>
      <c r="D979" s="343"/>
      <c r="E979" s="343"/>
      <c r="F979" s="343"/>
      <c r="G979" s="343"/>
      <c r="H979" s="343"/>
      <c r="I979" s="343"/>
      <c r="J979" s="344">
        <v>2370001007121</v>
      </c>
      <c r="K979" s="345"/>
      <c r="L979" s="345"/>
      <c r="M979" s="345"/>
      <c r="N979" s="345"/>
      <c r="O979" s="345"/>
      <c r="P979" s="358" t="s">
        <v>665</v>
      </c>
      <c r="Q979" s="346"/>
      <c r="R979" s="346"/>
      <c r="S979" s="346"/>
      <c r="T979" s="346"/>
      <c r="U979" s="346"/>
      <c r="V979" s="346"/>
      <c r="W979" s="346"/>
      <c r="X979" s="346"/>
      <c r="Y979" s="347">
        <v>0.7</v>
      </c>
      <c r="Z979" s="348"/>
      <c r="AA979" s="348"/>
      <c r="AB979" s="349"/>
      <c r="AC979" s="350" t="s">
        <v>522</v>
      </c>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customHeight="1" x14ac:dyDescent="0.15">
      <c r="A980" s="375">
        <v>12</v>
      </c>
      <c r="B980" s="375">
        <v>1</v>
      </c>
      <c r="C980" s="357" t="s">
        <v>705</v>
      </c>
      <c r="D980" s="343"/>
      <c r="E980" s="343"/>
      <c r="F980" s="343"/>
      <c r="G980" s="343"/>
      <c r="H980" s="343"/>
      <c r="I980" s="343"/>
      <c r="J980" s="344">
        <v>8190002002076</v>
      </c>
      <c r="K980" s="345"/>
      <c r="L980" s="345"/>
      <c r="M980" s="345"/>
      <c r="N980" s="345"/>
      <c r="O980" s="345"/>
      <c r="P980" s="358" t="s">
        <v>677</v>
      </c>
      <c r="Q980" s="346"/>
      <c r="R980" s="346"/>
      <c r="S980" s="346"/>
      <c r="T980" s="346"/>
      <c r="U980" s="346"/>
      <c r="V980" s="346"/>
      <c r="W980" s="346"/>
      <c r="X980" s="346"/>
      <c r="Y980" s="347">
        <v>1</v>
      </c>
      <c r="Z980" s="348"/>
      <c r="AA980" s="348"/>
      <c r="AB980" s="349"/>
      <c r="AC980" s="350" t="s">
        <v>522</v>
      </c>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customHeight="1" x14ac:dyDescent="0.15">
      <c r="A981" s="375">
        <v>13</v>
      </c>
      <c r="B981" s="375">
        <v>1</v>
      </c>
      <c r="C981" s="357" t="s">
        <v>706</v>
      </c>
      <c r="D981" s="343"/>
      <c r="E981" s="343"/>
      <c r="F981" s="343"/>
      <c r="G981" s="343"/>
      <c r="H981" s="343"/>
      <c r="I981" s="343"/>
      <c r="J981" s="344">
        <v>6010001055747</v>
      </c>
      <c r="K981" s="345"/>
      <c r="L981" s="345"/>
      <c r="M981" s="345"/>
      <c r="N981" s="345"/>
      <c r="O981" s="345"/>
      <c r="P981" s="358" t="s">
        <v>666</v>
      </c>
      <c r="Q981" s="346"/>
      <c r="R981" s="346"/>
      <c r="S981" s="346"/>
      <c r="T981" s="346"/>
      <c r="U981" s="346"/>
      <c r="V981" s="346"/>
      <c r="W981" s="346"/>
      <c r="X981" s="346"/>
      <c r="Y981" s="347">
        <v>0.9</v>
      </c>
      <c r="Z981" s="348"/>
      <c r="AA981" s="348"/>
      <c r="AB981" s="349"/>
      <c r="AC981" s="350" t="s">
        <v>522</v>
      </c>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customHeight="1" x14ac:dyDescent="0.15">
      <c r="A982" s="375">
        <v>14</v>
      </c>
      <c r="B982" s="375">
        <v>1</v>
      </c>
      <c r="C982" s="357" t="s">
        <v>707</v>
      </c>
      <c r="D982" s="343"/>
      <c r="E982" s="343"/>
      <c r="F982" s="343"/>
      <c r="G982" s="343"/>
      <c r="H982" s="343"/>
      <c r="I982" s="343"/>
      <c r="J982" s="344">
        <v>5120001024196</v>
      </c>
      <c r="K982" s="345"/>
      <c r="L982" s="345"/>
      <c r="M982" s="345"/>
      <c r="N982" s="345"/>
      <c r="O982" s="345"/>
      <c r="P982" s="358" t="s">
        <v>667</v>
      </c>
      <c r="Q982" s="346"/>
      <c r="R982" s="346"/>
      <c r="S982" s="346"/>
      <c r="T982" s="346"/>
      <c r="U982" s="346"/>
      <c r="V982" s="346"/>
      <c r="W982" s="346"/>
      <c r="X982" s="346"/>
      <c r="Y982" s="347">
        <v>0.9</v>
      </c>
      <c r="Z982" s="348"/>
      <c r="AA982" s="348"/>
      <c r="AB982" s="349"/>
      <c r="AC982" s="350" t="s">
        <v>522</v>
      </c>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customHeight="1" x14ac:dyDescent="0.15">
      <c r="A983" s="375">
        <v>15</v>
      </c>
      <c r="B983" s="375">
        <v>1</v>
      </c>
      <c r="C983" s="357" t="s">
        <v>668</v>
      </c>
      <c r="D983" s="343"/>
      <c r="E983" s="343"/>
      <c r="F983" s="343"/>
      <c r="G983" s="343"/>
      <c r="H983" s="343"/>
      <c r="I983" s="343"/>
      <c r="J983" s="344">
        <v>1010601035005</v>
      </c>
      <c r="K983" s="345"/>
      <c r="L983" s="345"/>
      <c r="M983" s="345"/>
      <c r="N983" s="345"/>
      <c r="O983" s="345"/>
      <c r="P983" s="358" t="s">
        <v>669</v>
      </c>
      <c r="Q983" s="346"/>
      <c r="R983" s="346"/>
      <c r="S983" s="346"/>
      <c r="T983" s="346"/>
      <c r="U983" s="346"/>
      <c r="V983" s="346"/>
      <c r="W983" s="346"/>
      <c r="X983" s="346"/>
      <c r="Y983" s="347">
        <v>0.8</v>
      </c>
      <c r="Z983" s="348"/>
      <c r="AA983" s="348"/>
      <c r="AB983" s="349"/>
      <c r="AC983" s="350" t="s">
        <v>522</v>
      </c>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customHeight="1" x14ac:dyDescent="0.15">
      <c r="A984" s="375">
        <v>16</v>
      </c>
      <c r="B984" s="375">
        <v>1</v>
      </c>
      <c r="C984" s="357" t="s">
        <v>708</v>
      </c>
      <c r="D984" s="343"/>
      <c r="E984" s="343"/>
      <c r="F984" s="343"/>
      <c r="G984" s="343"/>
      <c r="H984" s="343"/>
      <c r="I984" s="343"/>
      <c r="J984" s="344">
        <v>8080001002385</v>
      </c>
      <c r="K984" s="345"/>
      <c r="L984" s="345"/>
      <c r="M984" s="345"/>
      <c r="N984" s="345"/>
      <c r="O984" s="345"/>
      <c r="P984" s="358" t="s">
        <v>670</v>
      </c>
      <c r="Q984" s="346"/>
      <c r="R984" s="346"/>
      <c r="S984" s="346"/>
      <c r="T984" s="346"/>
      <c r="U984" s="346"/>
      <c r="V984" s="346"/>
      <c r="W984" s="346"/>
      <c r="X984" s="346"/>
      <c r="Y984" s="347">
        <v>0.8</v>
      </c>
      <c r="Z984" s="348"/>
      <c r="AA984" s="348"/>
      <c r="AB984" s="349"/>
      <c r="AC984" s="350" t="s">
        <v>522</v>
      </c>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customHeight="1" x14ac:dyDescent="0.15">
      <c r="A985" s="375">
        <v>17</v>
      </c>
      <c r="B985" s="375">
        <v>1</v>
      </c>
      <c r="C985" s="357" t="s">
        <v>671</v>
      </c>
      <c r="D985" s="343"/>
      <c r="E985" s="343"/>
      <c r="F985" s="343"/>
      <c r="G985" s="343"/>
      <c r="H985" s="343"/>
      <c r="I985" s="343"/>
      <c r="J985" s="344">
        <v>7310001000283</v>
      </c>
      <c r="K985" s="345"/>
      <c r="L985" s="345"/>
      <c r="M985" s="345"/>
      <c r="N985" s="345"/>
      <c r="O985" s="345"/>
      <c r="P985" s="358" t="s">
        <v>672</v>
      </c>
      <c r="Q985" s="346"/>
      <c r="R985" s="346"/>
      <c r="S985" s="346"/>
      <c r="T985" s="346"/>
      <c r="U985" s="346"/>
      <c r="V985" s="346"/>
      <c r="W985" s="346"/>
      <c r="X985" s="346"/>
      <c r="Y985" s="347">
        <v>0.8</v>
      </c>
      <c r="Z985" s="348"/>
      <c r="AA985" s="348"/>
      <c r="AB985" s="349"/>
      <c r="AC985" s="350" t="s">
        <v>522</v>
      </c>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customHeight="1" x14ac:dyDescent="0.15">
      <c r="A986" s="375">
        <v>18</v>
      </c>
      <c r="B986" s="375">
        <v>1</v>
      </c>
      <c r="C986" s="357" t="s">
        <v>673</v>
      </c>
      <c r="D986" s="343"/>
      <c r="E986" s="343"/>
      <c r="F986" s="343"/>
      <c r="G986" s="343"/>
      <c r="H986" s="343"/>
      <c r="I986" s="343"/>
      <c r="J986" s="344">
        <v>4380002024443</v>
      </c>
      <c r="K986" s="345"/>
      <c r="L986" s="345"/>
      <c r="M986" s="345"/>
      <c r="N986" s="345"/>
      <c r="O986" s="345"/>
      <c r="P986" s="358" t="s">
        <v>674</v>
      </c>
      <c r="Q986" s="346"/>
      <c r="R986" s="346"/>
      <c r="S986" s="346"/>
      <c r="T986" s="346"/>
      <c r="U986" s="346"/>
      <c r="V986" s="346"/>
      <c r="W986" s="346"/>
      <c r="X986" s="346"/>
      <c r="Y986" s="347">
        <v>0.8</v>
      </c>
      <c r="Z986" s="348"/>
      <c r="AA986" s="348"/>
      <c r="AB986" s="349"/>
      <c r="AC986" s="350" t="s">
        <v>522</v>
      </c>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customHeight="1" x14ac:dyDescent="0.15">
      <c r="A987" s="375">
        <v>19</v>
      </c>
      <c r="B987" s="375">
        <v>1</v>
      </c>
      <c r="C987" s="357" t="s">
        <v>675</v>
      </c>
      <c r="D987" s="343"/>
      <c r="E987" s="343"/>
      <c r="F987" s="343"/>
      <c r="G987" s="343"/>
      <c r="H987" s="343"/>
      <c r="I987" s="343"/>
      <c r="J987" s="344">
        <v>5170001011792</v>
      </c>
      <c r="K987" s="345"/>
      <c r="L987" s="345"/>
      <c r="M987" s="345"/>
      <c r="N987" s="345"/>
      <c r="O987" s="345"/>
      <c r="P987" s="913" t="s">
        <v>676</v>
      </c>
      <c r="Q987" s="914"/>
      <c r="R987" s="914"/>
      <c r="S987" s="914"/>
      <c r="T987" s="914"/>
      <c r="U987" s="914"/>
      <c r="V987" s="914"/>
      <c r="W987" s="914"/>
      <c r="X987" s="915"/>
      <c r="Y987" s="347">
        <v>0.8</v>
      </c>
      <c r="Z987" s="348"/>
      <c r="AA987" s="348"/>
      <c r="AB987" s="349"/>
      <c r="AC987" s="350" t="s">
        <v>522</v>
      </c>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476</v>
      </c>
      <c r="AD1001" s="145"/>
      <c r="AE1001" s="145"/>
      <c r="AF1001" s="145"/>
      <c r="AG1001" s="145"/>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customHeight="1" x14ac:dyDescent="0.15">
      <c r="A1002" s="375">
        <v>1</v>
      </c>
      <c r="B1002" s="375">
        <v>1</v>
      </c>
      <c r="C1002" s="357" t="s">
        <v>678</v>
      </c>
      <c r="D1002" s="343"/>
      <c r="E1002" s="343"/>
      <c r="F1002" s="343"/>
      <c r="G1002" s="343"/>
      <c r="H1002" s="343"/>
      <c r="I1002" s="343"/>
      <c r="J1002" s="344">
        <v>9000020012033</v>
      </c>
      <c r="K1002" s="345"/>
      <c r="L1002" s="345"/>
      <c r="M1002" s="345"/>
      <c r="N1002" s="345"/>
      <c r="O1002" s="345"/>
      <c r="P1002" s="358" t="s">
        <v>679</v>
      </c>
      <c r="Q1002" s="346"/>
      <c r="R1002" s="346"/>
      <c r="S1002" s="346"/>
      <c r="T1002" s="346"/>
      <c r="U1002" s="346"/>
      <c r="V1002" s="346"/>
      <c r="W1002" s="346"/>
      <c r="X1002" s="346"/>
      <c r="Y1002" s="347">
        <v>0.1</v>
      </c>
      <c r="Z1002" s="348"/>
      <c r="AA1002" s="348"/>
      <c r="AB1002" s="349"/>
      <c r="AC1002" s="359" t="s">
        <v>523</v>
      </c>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customHeight="1" x14ac:dyDescent="0.15">
      <c r="A1003" s="375">
        <v>2</v>
      </c>
      <c r="B1003" s="375">
        <v>1</v>
      </c>
      <c r="C1003" s="357" t="s">
        <v>680</v>
      </c>
      <c r="D1003" s="343"/>
      <c r="E1003" s="343"/>
      <c r="F1003" s="343"/>
      <c r="G1003" s="343"/>
      <c r="H1003" s="343"/>
      <c r="I1003" s="343"/>
      <c r="J1003" s="344">
        <v>2000020080004</v>
      </c>
      <c r="K1003" s="345"/>
      <c r="L1003" s="345"/>
      <c r="M1003" s="345"/>
      <c r="N1003" s="345"/>
      <c r="O1003" s="345"/>
      <c r="P1003" s="358" t="s">
        <v>681</v>
      </c>
      <c r="Q1003" s="346"/>
      <c r="R1003" s="346"/>
      <c r="S1003" s="346"/>
      <c r="T1003" s="346"/>
      <c r="U1003" s="346"/>
      <c r="V1003" s="346"/>
      <c r="W1003" s="346"/>
      <c r="X1003" s="346"/>
      <c r="Y1003" s="347">
        <v>0.1</v>
      </c>
      <c r="Z1003" s="348"/>
      <c r="AA1003" s="348"/>
      <c r="AB1003" s="349"/>
      <c r="AC1003" s="359" t="s">
        <v>523</v>
      </c>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customHeight="1" x14ac:dyDescent="0.15">
      <c r="A1004" s="375">
        <v>3</v>
      </c>
      <c r="B1004" s="375">
        <v>1</v>
      </c>
      <c r="C1004" s="357" t="s">
        <v>680</v>
      </c>
      <c r="D1004" s="343"/>
      <c r="E1004" s="343"/>
      <c r="F1004" s="343"/>
      <c r="G1004" s="343"/>
      <c r="H1004" s="343"/>
      <c r="I1004" s="343"/>
      <c r="J1004" s="344">
        <v>2000020080004</v>
      </c>
      <c r="K1004" s="345"/>
      <c r="L1004" s="345"/>
      <c r="M1004" s="345"/>
      <c r="N1004" s="345"/>
      <c r="O1004" s="345"/>
      <c r="P1004" s="358" t="s">
        <v>682</v>
      </c>
      <c r="Q1004" s="346"/>
      <c r="R1004" s="346"/>
      <c r="S1004" s="346"/>
      <c r="T1004" s="346"/>
      <c r="U1004" s="346"/>
      <c r="V1004" s="346"/>
      <c r="W1004" s="346"/>
      <c r="X1004" s="346"/>
      <c r="Y1004" s="347">
        <v>0</v>
      </c>
      <c r="Z1004" s="348"/>
      <c r="AA1004" s="348"/>
      <c r="AB1004" s="349"/>
      <c r="AC1004" s="359" t="s">
        <v>523</v>
      </c>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customHeight="1" x14ac:dyDescent="0.15">
      <c r="A1005" s="375">
        <v>4</v>
      </c>
      <c r="B1005" s="375">
        <v>1</v>
      </c>
      <c r="C1005" s="357" t="s">
        <v>680</v>
      </c>
      <c r="D1005" s="343"/>
      <c r="E1005" s="343"/>
      <c r="F1005" s="343"/>
      <c r="G1005" s="343"/>
      <c r="H1005" s="343"/>
      <c r="I1005" s="343"/>
      <c r="J1005" s="344">
        <v>2000020080004</v>
      </c>
      <c r="K1005" s="345"/>
      <c r="L1005" s="345"/>
      <c r="M1005" s="345"/>
      <c r="N1005" s="345"/>
      <c r="O1005" s="345"/>
      <c r="P1005" s="358" t="s">
        <v>683</v>
      </c>
      <c r="Q1005" s="346"/>
      <c r="R1005" s="346"/>
      <c r="S1005" s="346"/>
      <c r="T1005" s="346"/>
      <c r="U1005" s="346"/>
      <c r="V1005" s="346"/>
      <c r="W1005" s="346"/>
      <c r="X1005" s="346"/>
      <c r="Y1005" s="347">
        <v>0</v>
      </c>
      <c r="Z1005" s="348"/>
      <c r="AA1005" s="348"/>
      <c r="AB1005" s="349"/>
      <c r="AC1005" s="359" t="s">
        <v>523</v>
      </c>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customHeight="1" x14ac:dyDescent="0.15">
      <c r="A1006" s="375">
        <v>5</v>
      </c>
      <c r="B1006" s="375">
        <v>1</v>
      </c>
      <c r="C1006" s="357" t="s">
        <v>684</v>
      </c>
      <c r="D1006" s="343"/>
      <c r="E1006" s="343"/>
      <c r="F1006" s="343"/>
      <c r="G1006" s="343"/>
      <c r="H1006" s="343"/>
      <c r="I1006" s="343"/>
      <c r="J1006" s="344">
        <v>4000020420000</v>
      </c>
      <c r="K1006" s="345"/>
      <c r="L1006" s="345"/>
      <c r="M1006" s="345"/>
      <c r="N1006" s="345"/>
      <c r="O1006" s="345"/>
      <c r="P1006" s="358" t="s">
        <v>685</v>
      </c>
      <c r="Q1006" s="346"/>
      <c r="R1006" s="346"/>
      <c r="S1006" s="346"/>
      <c r="T1006" s="346"/>
      <c r="U1006" s="346"/>
      <c r="V1006" s="346"/>
      <c r="W1006" s="346"/>
      <c r="X1006" s="346"/>
      <c r="Y1006" s="347">
        <v>0.1</v>
      </c>
      <c r="Z1006" s="348"/>
      <c r="AA1006" s="348"/>
      <c r="AB1006" s="349"/>
      <c r="AC1006" s="350" t="s">
        <v>523</v>
      </c>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customHeight="1" x14ac:dyDescent="0.15">
      <c r="A1007" s="375">
        <v>6</v>
      </c>
      <c r="B1007" s="375">
        <v>1</v>
      </c>
      <c r="C1007" s="357" t="s">
        <v>686</v>
      </c>
      <c r="D1007" s="343"/>
      <c r="E1007" s="343"/>
      <c r="F1007" s="343"/>
      <c r="G1007" s="343"/>
      <c r="H1007" s="343"/>
      <c r="I1007" s="343"/>
      <c r="J1007" s="344">
        <v>4000020450006</v>
      </c>
      <c r="K1007" s="345"/>
      <c r="L1007" s="345"/>
      <c r="M1007" s="345"/>
      <c r="N1007" s="345"/>
      <c r="O1007" s="345"/>
      <c r="P1007" s="358" t="s">
        <v>687</v>
      </c>
      <c r="Q1007" s="346"/>
      <c r="R1007" s="346"/>
      <c r="S1007" s="346"/>
      <c r="T1007" s="346"/>
      <c r="U1007" s="346"/>
      <c r="V1007" s="346"/>
      <c r="W1007" s="346"/>
      <c r="X1007" s="346"/>
      <c r="Y1007" s="347">
        <v>0.1</v>
      </c>
      <c r="Z1007" s="348"/>
      <c r="AA1007" s="348"/>
      <c r="AB1007" s="349"/>
      <c r="AC1007" s="350" t="s">
        <v>523</v>
      </c>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customHeight="1" x14ac:dyDescent="0.15">
      <c r="A1008" s="375">
        <v>7</v>
      </c>
      <c r="B1008" s="375">
        <v>1</v>
      </c>
      <c r="C1008" s="357" t="s">
        <v>688</v>
      </c>
      <c r="D1008" s="343"/>
      <c r="E1008" s="343"/>
      <c r="F1008" s="343"/>
      <c r="G1008" s="343"/>
      <c r="H1008" s="343"/>
      <c r="I1008" s="343"/>
      <c r="J1008" s="344">
        <v>1000020140007</v>
      </c>
      <c r="K1008" s="345"/>
      <c r="L1008" s="345"/>
      <c r="M1008" s="345"/>
      <c r="N1008" s="345"/>
      <c r="O1008" s="345"/>
      <c r="P1008" s="358" t="s">
        <v>689</v>
      </c>
      <c r="Q1008" s="346"/>
      <c r="R1008" s="346"/>
      <c r="S1008" s="346"/>
      <c r="T1008" s="346"/>
      <c r="U1008" s="346"/>
      <c r="V1008" s="346"/>
      <c r="W1008" s="346"/>
      <c r="X1008" s="346"/>
      <c r="Y1008" s="347">
        <v>0.1</v>
      </c>
      <c r="Z1008" s="348"/>
      <c r="AA1008" s="348"/>
      <c r="AB1008" s="349"/>
      <c r="AC1008" s="350" t="s">
        <v>523</v>
      </c>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customHeight="1" x14ac:dyDescent="0.15">
      <c r="A1009" s="375">
        <v>8</v>
      </c>
      <c r="B1009" s="375">
        <v>1</v>
      </c>
      <c r="C1009" s="357" t="s">
        <v>690</v>
      </c>
      <c r="D1009" s="343"/>
      <c r="E1009" s="343"/>
      <c r="F1009" s="343"/>
      <c r="G1009" s="343"/>
      <c r="H1009" s="343"/>
      <c r="I1009" s="343"/>
      <c r="J1009" s="344">
        <v>2000020238015</v>
      </c>
      <c r="K1009" s="345"/>
      <c r="L1009" s="345"/>
      <c r="M1009" s="345"/>
      <c r="N1009" s="345"/>
      <c r="O1009" s="345"/>
      <c r="P1009" s="358" t="s">
        <v>691</v>
      </c>
      <c r="Q1009" s="346"/>
      <c r="R1009" s="346"/>
      <c r="S1009" s="346"/>
      <c r="T1009" s="346"/>
      <c r="U1009" s="346"/>
      <c r="V1009" s="346"/>
      <c r="W1009" s="346"/>
      <c r="X1009" s="346"/>
      <c r="Y1009" s="347">
        <v>0</v>
      </c>
      <c r="Z1009" s="348"/>
      <c r="AA1009" s="348"/>
      <c r="AB1009" s="349"/>
      <c r="AC1009" s="350" t="s">
        <v>523</v>
      </c>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customHeight="1" x14ac:dyDescent="0.15">
      <c r="A1010" s="375">
        <v>9</v>
      </c>
      <c r="B1010" s="375">
        <v>1</v>
      </c>
      <c r="C1010" s="357" t="s">
        <v>690</v>
      </c>
      <c r="D1010" s="343"/>
      <c r="E1010" s="343"/>
      <c r="F1010" s="343"/>
      <c r="G1010" s="343"/>
      <c r="H1010" s="343"/>
      <c r="I1010" s="343"/>
      <c r="J1010" s="344">
        <v>2000020238015</v>
      </c>
      <c r="K1010" s="345"/>
      <c r="L1010" s="345"/>
      <c r="M1010" s="345"/>
      <c r="N1010" s="345"/>
      <c r="O1010" s="345"/>
      <c r="P1010" s="358" t="s">
        <v>692</v>
      </c>
      <c r="Q1010" s="346"/>
      <c r="R1010" s="346"/>
      <c r="S1010" s="346"/>
      <c r="T1010" s="346"/>
      <c r="U1010" s="346"/>
      <c r="V1010" s="346"/>
      <c r="W1010" s="346"/>
      <c r="X1010" s="346"/>
      <c r="Y1010" s="347">
        <v>0</v>
      </c>
      <c r="Z1010" s="348"/>
      <c r="AA1010" s="348"/>
      <c r="AB1010" s="349"/>
      <c r="AC1010" s="350" t="s">
        <v>523</v>
      </c>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customHeight="1" x14ac:dyDescent="0.15">
      <c r="A1011" s="375">
        <v>10</v>
      </c>
      <c r="B1011" s="375">
        <v>1</v>
      </c>
      <c r="C1011" s="357" t="s">
        <v>690</v>
      </c>
      <c r="D1011" s="343"/>
      <c r="E1011" s="343"/>
      <c r="F1011" s="343"/>
      <c r="G1011" s="343"/>
      <c r="H1011" s="343"/>
      <c r="I1011" s="343"/>
      <c r="J1011" s="344">
        <v>2000020238015</v>
      </c>
      <c r="K1011" s="345"/>
      <c r="L1011" s="345"/>
      <c r="M1011" s="345"/>
      <c r="N1011" s="345"/>
      <c r="O1011" s="345"/>
      <c r="P1011" s="358" t="s">
        <v>693</v>
      </c>
      <c r="Q1011" s="346"/>
      <c r="R1011" s="346"/>
      <c r="S1011" s="346"/>
      <c r="T1011" s="346"/>
      <c r="U1011" s="346"/>
      <c r="V1011" s="346"/>
      <c r="W1011" s="346"/>
      <c r="X1011" s="346"/>
      <c r="Y1011" s="347">
        <v>0</v>
      </c>
      <c r="Z1011" s="348"/>
      <c r="AA1011" s="348"/>
      <c r="AB1011" s="349"/>
      <c r="AC1011" s="350" t="s">
        <v>523</v>
      </c>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customHeight="1" x14ac:dyDescent="0.15">
      <c r="A1012" s="375">
        <v>11</v>
      </c>
      <c r="B1012" s="375">
        <v>1</v>
      </c>
      <c r="C1012" s="357" t="s">
        <v>695</v>
      </c>
      <c r="D1012" s="343"/>
      <c r="E1012" s="343"/>
      <c r="F1012" s="343"/>
      <c r="G1012" s="343"/>
      <c r="H1012" s="343"/>
      <c r="I1012" s="343"/>
      <c r="J1012" s="344">
        <v>8000020130001</v>
      </c>
      <c r="K1012" s="345"/>
      <c r="L1012" s="345"/>
      <c r="M1012" s="345"/>
      <c r="N1012" s="345"/>
      <c r="O1012" s="345"/>
      <c r="P1012" s="358" t="s">
        <v>694</v>
      </c>
      <c r="Q1012" s="346"/>
      <c r="R1012" s="346"/>
      <c r="S1012" s="346"/>
      <c r="T1012" s="346"/>
      <c r="U1012" s="346"/>
      <c r="V1012" s="346"/>
      <c r="W1012" s="346"/>
      <c r="X1012" s="346"/>
      <c r="Y1012" s="347">
        <v>0</v>
      </c>
      <c r="Z1012" s="348"/>
      <c r="AA1012" s="348"/>
      <c r="AB1012" s="349"/>
      <c r="AC1012" s="350" t="s">
        <v>523</v>
      </c>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customHeight="1" x14ac:dyDescent="0.15">
      <c r="A1013" s="375">
        <v>12</v>
      </c>
      <c r="B1013" s="375">
        <v>1</v>
      </c>
      <c r="C1013" s="357" t="s">
        <v>696</v>
      </c>
      <c r="D1013" s="343"/>
      <c r="E1013" s="343"/>
      <c r="F1013" s="343"/>
      <c r="G1013" s="343"/>
      <c r="H1013" s="343"/>
      <c r="I1013" s="343"/>
      <c r="J1013" s="344">
        <v>1000020140007</v>
      </c>
      <c r="K1013" s="345"/>
      <c r="L1013" s="345"/>
      <c r="M1013" s="345"/>
      <c r="N1013" s="345"/>
      <c r="O1013" s="345"/>
      <c r="P1013" s="358" t="s">
        <v>697</v>
      </c>
      <c r="Q1013" s="346"/>
      <c r="R1013" s="346"/>
      <c r="S1013" s="346"/>
      <c r="T1013" s="346"/>
      <c r="U1013" s="346"/>
      <c r="V1013" s="346"/>
      <c r="W1013" s="346"/>
      <c r="X1013" s="346"/>
      <c r="Y1013" s="347">
        <v>0</v>
      </c>
      <c r="Z1013" s="348"/>
      <c r="AA1013" s="348"/>
      <c r="AB1013" s="349"/>
      <c r="AC1013" s="350" t="s">
        <v>523</v>
      </c>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customHeight="1" x14ac:dyDescent="0.15">
      <c r="A1014" s="375">
        <v>13</v>
      </c>
      <c r="B1014" s="375">
        <v>1</v>
      </c>
      <c r="C1014" s="357" t="s">
        <v>709</v>
      </c>
      <c r="D1014" s="343"/>
      <c r="E1014" s="343"/>
      <c r="F1014" s="343"/>
      <c r="G1014" s="343"/>
      <c r="H1014" s="343"/>
      <c r="I1014" s="343"/>
      <c r="J1014" s="344">
        <v>8000020435317</v>
      </c>
      <c r="K1014" s="345"/>
      <c r="L1014" s="345"/>
      <c r="M1014" s="345"/>
      <c r="N1014" s="345"/>
      <c r="O1014" s="345"/>
      <c r="P1014" s="358" t="s">
        <v>698</v>
      </c>
      <c r="Q1014" s="346"/>
      <c r="R1014" s="346"/>
      <c r="S1014" s="346"/>
      <c r="T1014" s="346"/>
      <c r="U1014" s="346"/>
      <c r="V1014" s="346"/>
      <c r="W1014" s="346"/>
      <c r="X1014" s="346"/>
      <c r="Y1014" s="347">
        <v>0</v>
      </c>
      <c r="Z1014" s="348"/>
      <c r="AA1014" s="348"/>
      <c r="AB1014" s="349"/>
      <c r="AC1014" s="350" t="s">
        <v>523</v>
      </c>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customHeight="1" x14ac:dyDescent="0.15">
      <c r="A1015" s="375">
        <v>14</v>
      </c>
      <c r="B1015" s="375">
        <v>1</v>
      </c>
      <c r="C1015" s="357" t="s">
        <v>699</v>
      </c>
      <c r="D1015" s="343"/>
      <c r="E1015" s="343"/>
      <c r="F1015" s="343"/>
      <c r="G1015" s="343"/>
      <c r="H1015" s="343"/>
      <c r="I1015" s="343"/>
      <c r="J1015" s="344">
        <v>9000020012033</v>
      </c>
      <c r="K1015" s="345"/>
      <c r="L1015" s="345"/>
      <c r="M1015" s="345"/>
      <c r="N1015" s="345"/>
      <c r="O1015" s="345"/>
      <c r="P1015" s="358" t="s">
        <v>700</v>
      </c>
      <c r="Q1015" s="346"/>
      <c r="R1015" s="346"/>
      <c r="S1015" s="346"/>
      <c r="T1015" s="346"/>
      <c r="U1015" s="346"/>
      <c r="V1015" s="346"/>
      <c r="W1015" s="346"/>
      <c r="X1015" s="346"/>
      <c r="Y1015" s="347">
        <v>0</v>
      </c>
      <c r="Z1015" s="348"/>
      <c r="AA1015" s="348"/>
      <c r="AB1015" s="349"/>
      <c r="AC1015" s="350" t="s">
        <v>523</v>
      </c>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476</v>
      </c>
      <c r="AD1034" s="145"/>
      <c r="AE1034" s="145"/>
      <c r="AF1034" s="145"/>
      <c r="AG1034" s="145"/>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476</v>
      </c>
      <c r="AD1067" s="145"/>
      <c r="AE1067" s="145"/>
      <c r="AF1067" s="145"/>
      <c r="AG1067" s="145"/>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483</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465</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3">
      <formula>IF(RIGHT(TEXT(P14,"0.#"),1)=".",FALSE,TRUE)</formula>
    </cfRule>
    <cfRule type="expression" dxfId="2808" priority="14074">
      <formula>IF(RIGHT(TEXT(P14,"0.#"),1)=".",TRUE,FALSE)</formula>
    </cfRule>
  </conditionalFormatting>
  <conditionalFormatting sqref="AE32">
    <cfRule type="expression" dxfId="2807" priority="14063">
      <formula>IF(RIGHT(TEXT(AE32,"0.#"),1)=".",FALSE,TRUE)</formula>
    </cfRule>
    <cfRule type="expression" dxfId="2806" priority="14064">
      <formula>IF(RIGHT(TEXT(AE32,"0.#"),1)=".",TRUE,FALSE)</formula>
    </cfRule>
  </conditionalFormatting>
  <conditionalFormatting sqref="P18:AX18">
    <cfRule type="expression" dxfId="2805" priority="13949">
      <formula>IF(RIGHT(TEXT(P18,"0.#"),1)=".",FALSE,TRUE)</formula>
    </cfRule>
    <cfRule type="expression" dxfId="2804" priority="13950">
      <formula>IF(RIGHT(TEXT(P18,"0.#"),1)=".",TRUE,FALSE)</formula>
    </cfRule>
  </conditionalFormatting>
  <conditionalFormatting sqref="Y782">
    <cfRule type="expression" dxfId="2803" priority="13945">
      <formula>IF(RIGHT(TEXT(Y782,"0.#"),1)=".",FALSE,TRUE)</formula>
    </cfRule>
    <cfRule type="expression" dxfId="2802" priority="13946">
      <formula>IF(RIGHT(TEXT(Y782,"0.#"),1)=".",TRUE,FALSE)</formula>
    </cfRule>
  </conditionalFormatting>
  <conditionalFormatting sqref="Y791">
    <cfRule type="expression" dxfId="2801" priority="13941">
      <formula>IF(RIGHT(TEXT(Y791,"0.#"),1)=".",FALSE,TRUE)</formula>
    </cfRule>
    <cfRule type="expression" dxfId="2800" priority="13942">
      <formula>IF(RIGHT(TEXT(Y791,"0.#"),1)=".",TRUE,FALSE)</formula>
    </cfRule>
  </conditionalFormatting>
  <conditionalFormatting sqref="Y822:Y829 Y820 Y809:Y816 Y807 Y796:Y803 Y794">
    <cfRule type="expression" dxfId="2799" priority="13723">
      <formula>IF(RIGHT(TEXT(Y794,"0.#"),1)=".",FALSE,TRUE)</formula>
    </cfRule>
    <cfRule type="expression" dxfId="2798" priority="13724">
      <formula>IF(RIGHT(TEXT(Y794,"0.#"),1)=".",TRUE,FALSE)</formula>
    </cfRule>
  </conditionalFormatting>
  <conditionalFormatting sqref="P16:AQ17 P15:AX15 P13:AX13">
    <cfRule type="expression" dxfId="2797" priority="13771">
      <formula>IF(RIGHT(TEXT(P13,"0.#"),1)=".",FALSE,TRUE)</formula>
    </cfRule>
    <cfRule type="expression" dxfId="2796" priority="13772">
      <formula>IF(RIGHT(TEXT(P13,"0.#"),1)=".",TRUE,FALSE)</formula>
    </cfRule>
  </conditionalFormatting>
  <conditionalFormatting sqref="P19:AJ19">
    <cfRule type="expression" dxfId="2795" priority="13769">
      <formula>IF(RIGHT(TEXT(P19,"0.#"),1)=".",FALSE,TRUE)</formula>
    </cfRule>
    <cfRule type="expression" dxfId="2794" priority="13770">
      <formula>IF(RIGHT(TEXT(P19,"0.#"),1)=".",TRUE,FALSE)</formula>
    </cfRule>
  </conditionalFormatting>
  <conditionalFormatting sqref="AE101 AQ101">
    <cfRule type="expression" dxfId="2793" priority="13761">
      <formula>IF(RIGHT(TEXT(AE101,"0.#"),1)=".",FALSE,TRUE)</formula>
    </cfRule>
    <cfRule type="expression" dxfId="2792" priority="13762">
      <formula>IF(RIGHT(TEXT(AE101,"0.#"),1)=".",TRUE,FALSE)</formula>
    </cfRule>
  </conditionalFormatting>
  <conditionalFormatting sqref="Y783:Y790 Y781">
    <cfRule type="expression" dxfId="2791" priority="13747">
      <formula>IF(RIGHT(TEXT(Y781,"0.#"),1)=".",FALSE,TRUE)</formula>
    </cfRule>
    <cfRule type="expression" dxfId="2790" priority="13748">
      <formula>IF(RIGHT(TEXT(Y781,"0.#"),1)=".",TRUE,FALSE)</formula>
    </cfRule>
  </conditionalFormatting>
  <conditionalFormatting sqref="AU782">
    <cfRule type="expression" dxfId="2789" priority="13745">
      <formula>IF(RIGHT(TEXT(AU782,"0.#"),1)=".",FALSE,TRUE)</formula>
    </cfRule>
    <cfRule type="expression" dxfId="2788" priority="13746">
      <formula>IF(RIGHT(TEXT(AU782,"0.#"),1)=".",TRUE,FALSE)</formula>
    </cfRule>
  </conditionalFormatting>
  <conditionalFormatting sqref="AU791">
    <cfRule type="expression" dxfId="2787" priority="13743">
      <formula>IF(RIGHT(TEXT(AU791,"0.#"),1)=".",FALSE,TRUE)</formula>
    </cfRule>
    <cfRule type="expression" dxfId="2786" priority="13744">
      <formula>IF(RIGHT(TEXT(AU791,"0.#"),1)=".",TRUE,FALSE)</formula>
    </cfRule>
  </conditionalFormatting>
  <conditionalFormatting sqref="AU783:AU790 AU781">
    <cfRule type="expression" dxfId="2785" priority="13741">
      <formula>IF(RIGHT(TEXT(AU781,"0.#"),1)=".",FALSE,TRUE)</formula>
    </cfRule>
    <cfRule type="expression" dxfId="2784" priority="13742">
      <formula>IF(RIGHT(TEXT(AU781,"0.#"),1)=".",TRUE,FALSE)</formula>
    </cfRule>
  </conditionalFormatting>
  <conditionalFormatting sqref="Y821 Y808 Y795">
    <cfRule type="expression" dxfId="2783" priority="13727">
      <formula>IF(RIGHT(TEXT(Y795,"0.#"),1)=".",FALSE,TRUE)</formula>
    </cfRule>
    <cfRule type="expression" dxfId="2782" priority="13728">
      <formula>IF(RIGHT(TEXT(Y795,"0.#"),1)=".",TRUE,FALSE)</formula>
    </cfRule>
  </conditionalFormatting>
  <conditionalFormatting sqref="Y830 Y817 Y804">
    <cfRule type="expression" dxfId="2781" priority="13725">
      <formula>IF(RIGHT(TEXT(Y804,"0.#"),1)=".",FALSE,TRUE)</formula>
    </cfRule>
    <cfRule type="expression" dxfId="2780" priority="13726">
      <formula>IF(RIGHT(TEXT(Y804,"0.#"),1)=".",TRUE,FALSE)</formula>
    </cfRule>
  </conditionalFormatting>
  <conditionalFormatting sqref="AU821 AU808 AU795">
    <cfRule type="expression" dxfId="2779" priority="13721">
      <formula>IF(RIGHT(TEXT(AU795,"0.#"),1)=".",FALSE,TRUE)</formula>
    </cfRule>
    <cfRule type="expression" dxfId="2778" priority="13722">
      <formula>IF(RIGHT(TEXT(AU795,"0.#"),1)=".",TRUE,FALSE)</formula>
    </cfRule>
  </conditionalFormatting>
  <conditionalFormatting sqref="AU830 AU817 AU804">
    <cfRule type="expression" dxfId="2777" priority="13719">
      <formula>IF(RIGHT(TEXT(AU804,"0.#"),1)=".",FALSE,TRUE)</formula>
    </cfRule>
    <cfRule type="expression" dxfId="2776" priority="13720">
      <formula>IF(RIGHT(TEXT(AU804,"0.#"),1)=".",TRUE,FALSE)</formula>
    </cfRule>
  </conditionalFormatting>
  <conditionalFormatting sqref="AU822:AU829 AU820 AU809:AU816 AU807 AU796:AU803 AU794">
    <cfRule type="expression" dxfId="2775" priority="13717">
      <formula>IF(RIGHT(TEXT(AU794,"0.#"),1)=".",FALSE,TRUE)</formula>
    </cfRule>
    <cfRule type="expression" dxfId="2774" priority="13718">
      <formula>IF(RIGHT(TEXT(AU794,"0.#"),1)=".",TRUE,FALSE)</formula>
    </cfRule>
  </conditionalFormatting>
  <conditionalFormatting sqref="AM87">
    <cfRule type="expression" dxfId="2773" priority="13371">
      <formula>IF(RIGHT(TEXT(AM87,"0.#"),1)=".",FALSE,TRUE)</formula>
    </cfRule>
    <cfRule type="expression" dxfId="2772" priority="13372">
      <formula>IF(RIGHT(TEXT(AM87,"0.#"),1)=".",TRUE,FALSE)</formula>
    </cfRule>
  </conditionalFormatting>
  <conditionalFormatting sqref="AE55">
    <cfRule type="expression" dxfId="2771" priority="13439">
      <formula>IF(RIGHT(TEXT(AE55,"0.#"),1)=".",FALSE,TRUE)</formula>
    </cfRule>
    <cfRule type="expression" dxfId="2770" priority="13440">
      <formula>IF(RIGHT(TEXT(AE55,"0.#"),1)=".",TRUE,FALSE)</formula>
    </cfRule>
  </conditionalFormatting>
  <conditionalFormatting sqref="AI55">
    <cfRule type="expression" dxfId="2769" priority="13437">
      <formula>IF(RIGHT(TEXT(AI55,"0.#"),1)=".",FALSE,TRUE)</formula>
    </cfRule>
    <cfRule type="expression" dxfId="2768" priority="13438">
      <formula>IF(RIGHT(TEXT(AI55,"0.#"),1)=".",TRUE,FALSE)</formula>
    </cfRule>
  </conditionalFormatting>
  <conditionalFormatting sqref="AM34">
    <cfRule type="expression" dxfId="2767" priority="13517">
      <formula>IF(RIGHT(TEXT(AM34,"0.#"),1)=".",FALSE,TRUE)</formula>
    </cfRule>
    <cfRule type="expression" dxfId="2766" priority="13518">
      <formula>IF(RIGHT(TEXT(AM34,"0.#"),1)=".",TRUE,FALSE)</formula>
    </cfRule>
  </conditionalFormatting>
  <conditionalFormatting sqref="AE33">
    <cfRule type="expression" dxfId="2765" priority="13531">
      <formula>IF(RIGHT(TEXT(AE33,"0.#"),1)=".",FALSE,TRUE)</formula>
    </cfRule>
    <cfRule type="expression" dxfId="2764" priority="13532">
      <formula>IF(RIGHT(TEXT(AE33,"0.#"),1)=".",TRUE,FALSE)</formula>
    </cfRule>
  </conditionalFormatting>
  <conditionalFormatting sqref="AE34">
    <cfRule type="expression" dxfId="2763" priority="13529">
      <formula>IF(RIGHT(TEXT(AE34,"0.#"),1)=".",FALSE,TRUE)</formula>
    </cfRule>
    <cfRule type="expression" dxfId="2762" priority="13530">
      <formula>IF(RIGHT(TEXT(AE34,"0.#"),1)=".",TRUE,FALSE)</formula>
    </cfRule>
  </conditionalFormatting>
  <conditionalFormatting sqref="AI34">
    <cfRule type="expression" dxfId="2761" priority="13527">
      <formula>IF(RIGHT(TEXT(AI34,"0.#"),1)=".",FALSE,TRUE)</formula>
    </cfRule>
    <cfRule type="expression" dxfId="2760" priority="13528">
      <formula>IF(RIGHT(TEXT(AI34,"0.#"),1)=".",TRUE,FALSE)</formula>
    </cfRule>
  </conditionalFormatting>
  <conditionalFormatting sqref="AI33">
    <cfRule type="expression" dxfId="2759" priority="13525">
      <formula>IF(RIGHT(TEXT(AI33,"0.#"),1)=".",FALSE,TRUE)</formula>
    </cfRule>
    <cfRule type="expression" dxfId="2758" priority="13526">
      <formula>IF(RIGHT(TEXT(AI33,"0.#"),1)=".",TRUE,FALSE)</formula>
    </cfRule>
  </conditionalFormatting>
  <conditionalFormatting sqref="AI32">
    <cfRule type="expression" dxfId="2757" priority="13523">
      <formula>IF(RIGHT(TEXT(AI32,"0.#"),1)=".",FALSE,TRUE)</formula>
    </cfRule>
    <cfRule type="expression" dxfId="2756" priority="13524">
      <formula>IF(RIGHT(TEXT(AI32,"0.#"),1)=".",TRUE,FALSE)</formula>
    </cfRule>
  </conditionalFormatting>
  <conditionalFormatting sqref="AM32">
    <cfRule type="expression" dxfId="2755" priority="13521">
      <formula>IF(RIGHT(TEXT(AM32,"0.#"),1)=".",FALSE,TRUE)</formula>
    </cfRule>
    <cfRule type="expression" dxfId="2754" priority="13522">
      <formula>IF(RIGHT(TEXT(AM32,"0.#"),1)=".",TRUE,FALSE)</formula>
    </cfRule>
  </conditionalFormatting>
  <conditionalFormatting sqref="AM33">
    <cfRule type="expression" dxfId="2753" priority="13519">
      <formula>IF(RIGHT(TEXT(AM33,"0.#"),1)=".",FALSE,TRUE)</formula>
    </cfRule>
    <cfRule type="expression" dxfId="2752" priority="13520">
      <formula>IF(RIGHT(TEXT(AM33,"0.#"),1)=".",TRUE,FALSE)</formula>
    </cfRule>
  </conditionalFormatting>
  <conditionalFormatting sqref="AQ32:AQ34">
    <cfRule type="expression" dxfId="2751" priority="13511">
      <formula>IF(RIGHT(TEXT(AQ32,"0.#"),1)=".",FALSE,TRUE)</formula>
    </cfRule>
    <cfRule type="expression" dxfId="2750" priority="13512">
      <formula>IF(RIGHT(TEXT(AQ32,"0.#"),1)=".",TRUE,FALSE)</formula>
    </cfRule>
  </conditionalFormatting>
  <conditionalFormatting sqref="AU32:AU34">
    <cfRule type="expression" dxfId="2749" priority="13509">
      <formula>IF(RIGHT(TEXT(AU32,"0.#"),1)=".",FALSE,TRUE)</formula>
    </cfRule>
    <cfRule type="expression" dxfId="2748" priority="13510">
      <formula>IF(RIGHT(TEXT(AU32,"0.#"),1)=".",TRUE,FALSE)</formula>
    </cfRule>
  </conditionalFormatting>
  <conditionalFormatting sqref="AE53">
    <cfRule type="expression" dxfId="2747" priority="13443">
      <formula>IF(RIGHT(TEXT(AE53,"0.#"),1)=".",FALSE,TRUE)</formula>
    </cfRule>
    <cfRule type="expression" dxfId="2746" priority="13444">
      <formula>IF(RIGHT(TEXT(AE53,"0.#"),1)=".",TRUE,FALSE)</formula>
    </cfRule>
  </conditionalFormatting>
  <conditionalFormatting sqref="AE54">
    <cfRule type="expression" dxfId="2745" priority="13441">
      <formula>IF(RIGHT(TEXT(AE54,"0.#"),1)=".",FALSE,TRUE)</formula>
    </cfRule>
    <cfRule type="expression" dxfId="2744" priority="13442">
      <formula>IF(RIGHT(TEXT(AE54,"0.#"),1)=".",TRUE,FALSE)</formula>
    </cfRule>
  </conditionalFormatting>
  <conditionalFormatting sqref="AI54">
    <cfRule type="expression" dxfId="2743" priority="13435">
      <formula>IF(RIGHT(TEXT(AI54,"0.#"),1)=".",FALSE,TRUE)</formula>
    </cfRule>
    <cfRule type="expression" dxfId="2742" priority="13436">
      <formula>IF(RIGHT(TEXT(AI54,"0.#"),1)=".",TRUE,FALSE)</formula>
    </cfRule>
  </conditionalFormatting>
  <conditionalFormatting sqref="AI53">
    <cfRule type="expression" dxfId="2741" priority="13433">
      <formula>IF(RIGHT(TEXT(AI53,"0.#"),1)=".",FALSE,TRUE)</formula>
    </cfRule>
    <cfRule type="expression" dxfId="2740" priority="13434">
      <formula>IF(RIGHT(TEXT(AI53,"0.#"),1)=".",TRUE,FALSE)</formula>
    </cfRule>
  </conditionalFormatting>
  <conditionalFormatting sqref="AM53">
    <cfRule type="expression" dxfId="2739" priority="13431">
      <formula>IF(RIGHT(TEXT(AM53,"0.#"),1)=".",FALSE,TRUE)</formula>
    </cfRule>
    <cfRule type="expression" dxfId="2738" priority="13432">
      <formula>IF(RIGHT(TEXT(AM53,"0.#"),1)=".",TRUE,FALSE)</formula>
    </cfRule>
  </conditionalFormatting>
  <conditionalFormatting sqref="AM54">
    <cfRule type="expression" dxfId="2737" priority="13429">
      <formula>IF(RIGHT(TEXT(AM54,"0.#"),1)=".",FALSE,TRUE)</formula>
    </cfRule>
    <cfRule type="expression" dxfId="2736" priority="13430">
      <formula>IF(RIGHT(TEXT(AM54,"0.#"),1)=".",TRUE,FALSE)</formula>
    </cfRule>
  </conditionalFormatting>
  <conditionalFormatting sqref="AM55">
    <cfRule type="expression" dxfId="2735" priority="13427">
      <formula>IF(RIGHT(TEXT(AM55,"0.#"),1)=".",FALSE,TRUE)</formula>
    </cfRule>
    <cfRule type="expression" dxfId="2734" priority="13428">
      <formula>IF(RIGHT(TEXT(AM55,"0.#"),1)=".",TRUE,FALSE)</formula>
    </cfRule>
  </conditionalFormatting>
  <conditionalFormatting sqref="AE60">
    <cfRule type="expression" dxfId="2733" priority="13413">
      <formula>IF(RIGHT(TEXT(AE60,"0.#"),1)=".",FALSE,TRUE)</formula>
    </cfRule>
    <cfRule type="expression" dxfId="2732" priority="13414">
      <formula>IF(RIGHT(TEXT(AE60,"0.#"),1)=".",TRUE,FALSE)</formula>
    </cfRule>
  </conditionalFormatting>
  <conditionalFormatting sqref="AE61">
    <cfRule type="expression" dxfId="2731" priority="13411">
      <formula>IF(RIGHT(TEXT(AE61,"0.#"),1)=".",FALSE,TRUE)</formula>
    </cfRule>
    <cfRule type="expression" dxfId="2730" priority="13412">
      <formula>IF(RIGHT(TEXT(AE61,"0.#"),1)=".",TRUE,FALSE)</formula>
    </cfRule>
  </conditionalFormatting>
  <conditionalFormatting sqref="AE62">
    <cfRule type="expression" dxfId="2729" priority="13409">
      <formula>IF(RIGHT(TEXT(AE62,"0.#"),1)=".",FALSE,TRUE)</formula>
    </cfRule>
    <cfRule type="expression" dxfId="2728" priority="13410">
      <formula>IF(RIGHT(TEXT(AE62,"0.#"),1)=".",TRUE,FALSE)</formula>
    </cfRule>
  </conditionalFormatting>
  <conditionalFormatting sqref="AI62">
    <cfRule type="expression" dxfId="2727" priority="13407">
      <formula>IF(RIGHT(TEXT(AI62,"0.#"),1)=".",FALSE,TRUE)</formula>
    </cfRule>
    <cfRule type="expression" dxfId="2726" priority="13408">
      <formula>IF(RIGHT(TEXT(AI62,"0.#"),1)=".",TRUE,FALSE)</formula>
    </cfRule>
  </conditionalFormatting>
  <conditionalFormatting sqref="AI61">
    <cfRule type="expression" dxfId="2725" priority="13405">
      <formula>IF(RIGHT(TEXT(AI61,"0.#"),1)=".",FALSE,TRUE)</formula>
    </cfRule>
    <cfRule type="expression" dxfId="2724" priority="13406">
      <formula>IF(RIGHT(TEXT(AI61,"0.#"),1)=".",TRUE,FALSE)</formula>
    </cfRule>
  </conditionalFormatting>
  <conditionalFormatting sqref="AI60">
    <cfRule type="expression" dxfId="2723" priority="13403">
      <formula>IF(RIGHT(TEXT(AI60,"0.#"),1)=".",FALSE,TRUE)</formula>
    </cfRule>
    <cfRule type="expression" dxfId="2722" priority="13404">
      <formula>IF(RIGHT(TEXT(AI60,"0.#"),1)=".",TRUE,FALSE)</formula>
    </cfRule>
  </conditionalFormatting>
  <conditionalFormatting sqref="AM60">
    <cfRule type="expression" dxfId="2721" priority="13401">
      <formula>IF(RIGHT(TEXT(AM60,"0.#"),1)=".",FALSE,TRUE)</formula>
    </cfRule>
    <cfRule type="expression" dxfId="2720" priority="13402">
      <formula>IF(RIGHT(TEXT(AM60,"0.#"),1)=".",TRUE,FALSE)</formula>
    </cfRule>
  </conditionalFormatting>
  <conditionalFormatting sqref="AM61">
    <cfRule type="expression" dxfId="2719" priority="13399">
      <formula>IF(RIGHT(TEXT(AM61,"0.#"),1)=".",FALSE,TRUE)</formula>
    </cfRule>
    <cfRule type="expression" dxfId="2718" priority="13400">
      <formula>IF(RIGHT(TEXT(AM61,"0.#"),1)=".",TRUE,FALSE)</formula>
    </cfRule>
  </conditionalFormatting>
  <conditionalFormatting sqref="AM62">
    <cfRule type="expression" dxfId="2717" priority="13397">
      <formula>IF(RIGHT(TEXT(AM62,"0.#"),1)=".",FALSE,TRUE)</formula>
    </cfRule>
    <cfRule type="expression" dxfId="2716" priority="13398">
      <formula>IF(RIGHT(TEXT(AM62,"0.#"),1)=".",TRUE,FALSE)</formula>
    </cfRule>
  </conditionalFormatting>
  <conditionalFormatting sqref="AE87">
    <cfRule type="expression" dxfId="2715" priority="13383">
      <formula>IF(RIGHT(TEXT(AE87,"0.#"),1)=".",FALSE,TRUE)</formula>
    </cfRule>
    <cfRule type="expression" dxfId="2714" priority="13384">
      <formula>IF(RIGHT(TEXT(AE87,"0.#"),1)=".",TRUE,FALSE)</formula>
    </cfRule>
  </conditionalFormatting>
  <conditionalFormatting sqref="AE88">
    <cfRule type="expression" dxfId="2713" priority="13381">
      <formula>IF(RIGHT(TEXT(AE88,"0.#"),1)=".",FALSE,TRUE)</formula>
    </cfRule>
    <cfRule type="expression" dxfId="2712" priority="13382">
      <formula>IF(RIGHT(TEXT(AE88,"0.#"),1)=".",TRUE,FALSE)</formula>
    </cfRule>
  </conditionalFormatting>
  <conditionalFormatting sqref="AE89">
    <cfRule type="expression" dxfId="2711" priority="13379">
      <formula>IF(RIGHT(TEXT(AE89,"0.#"),1)=".",FALSE,TRUE)</formula>
    </cfRule>
    <cfRule type="expression" dxfId="2710" priority="13380">
      <formula>IF(RIGHT(TEXT(AE89,"0.#"),1)=".",TRUE,FALSE)</formula>
    </cfRule>
  </conditionalFormatting>
  <conditionalFormatting sqref="AI89">
    <cfRule type="expression" dxfId="2709" priority="13377">
      <formula>IF(RIGHT(TEXT(AI89,"0.#"),1)=".",FALSE,TRUE)</formula>
    </cfRule>
    <cfRule type="expression" dxfId="2708" priority="13378">
      <formula>IF(RIGHT(TEXT(AI89,"0.#"),1)=".",TRUE,FALSE)</formula>
    </cfRule>
  </conditionalFormatting>
  <conditionalFormatting sqref="AI88">
    <cfRule type="expression" dxfId="2707" priority="13375">
      <formula>IF(RIGHT(TEXT(AI88,"0.#"),1)=".",FALSE,TRUE)</formula>
    </cfRule>
    <cfRule type="expression" dxfId="2706" priority="13376">
      <formula>IF(RIGHT(TEXT(AI88,"0.#"),1)=".",TRUE,FALSE)</formula>
    </cfRule>
  </conditionalFormatting>
  <conditionalFormatting sqref="AI87">
    <cfRule type="expression" dxfId="2705" priority="13373">
      <formula>IF(RIGHT(TEXT(AI87,"0.#"),1)=".",FALSE,TRUE)</formula>
    </cfRule>
    <cfRule type="expression" dxfId="2704" priority="13374">
      <formula>IF(RIGHT(TEXT(AI87,"0.#"),1)=".",TRUE,FALSE)</formula>
    </cfRule>
  </conditionalFormatting>
  <conditionalFormatting sqref="AM88">
    <cfRule type="expression" dxfId="2703" priority="13369">
      <formula>IF(RIGHT(TEXT(AM88,"0.#"),1)=".",FALSE,TRUE)</formula>
    </cfRule>
    <cfRule type="expression" dxfId="2702" priority="13370">
      <formula>IF(RIGHT(TEXT(AM88,"0.#"),1)=".",TRUE,FALSE)</formula>
    </cfRule>
  </conditionalFormatting>
  <conditionalFormatting sqref="AM89">
    <cfRule type="expression" dxfId="2701" priority="13367">
      <formula>IF(RIGHT(TEXT(AM89,"0.#"),1)=".",FALSE,TRUE)</formula>
    </cfRule>
    <cfRule type="expression" dxfId="2700" priority="13368">
      <formula>IF(RIGHT(TEXT(AM89,"0.#"),1)=".",TRUE,FALSE)</formula>
    </cfRule>
  </conditionalFormatting>
  <conditionalFormatting sqref="AE92">
    <cfRule type="expression" dxfId="2699" priority="13353">
      <formula>IF(RIGHT(TEXT(AE92,"0.#"),1)=".",FALSE,TRUE)</formula>
    </cfRule>
    <cfRule type="expression" dxfId="2698" priority="13354">
      <formula>IF(RIGHT(TEXT(AE92,"0.#"),1)=".",TRUE,FALSE)</formula>
    </cfRule>
  </conditionalFormatting>
  <conditionalFormatting sqref="AE93">
    <cfRule type="expression" dxfId="2697" priority="13351">
      <formula>IF(RIGHT(TEXT(AE93,"0.#"),1)=".",FALSE,TRUE)</formula>
    </cfRule>
    <cfRule type="expression" dxfId="2696" priority="13352">
      <formula>IF(RIGHT(TEXT(AE93,"0.#"),1)=".",TRUE,FALSE)</formula>
    </cfRule>
  </conditionalFormatting>
  <conditionalFormatting sqref="AE94">
    <cfRule type="expression" dxfId="2695" priority="13349">
      <formula>IF(RIGHT(TEXT(AE94,"0.#"),1)=".",FALSE,TRUE)</formula>
    </cfRule>
    <cfRule type="expression" dxfId="2694" priority="13350">
      <formula>IF(RIGHT(TEXT(AE94,"0.#"),1)=".",TRUE,FALSE)</formula>
    </cfRule>
  </conditionalFormatting>
  <conditionalFormatting sqref="AI94">
    <cfRule type="expression" dxfId="2693" priority="13347">
      <formula>IF(RIGHT(TEXT(AI94,"0.#"),1)=".",FALSE,TRUE)</formula>
    </cfRule>
    <cfRule type="expression" dxfId="2692" priority="13348">
      <formula>IF(RIGHT(TEXT(AI94,"0.#"),1)=".",TRUE,FALSE)</formula>
    </cfRule>
  </conditionalFormatting>
  <conditionalFormatting sqref="AI93">
    <cfRule type="expression" dxfId="2691" priority="13345">
      <formula>IF(RIGHT(TEXT(AI93,"0.#"),1)=".",FALSE,TRUE)</formula>
    </cfRule>
    <cfRule type="expression" dxfId="2690" priority="13346">
      <formula>IF(RIGHT(TEXT(AI93,"0.#"),1)=".",TRUE,FALSE)</formula>
    </cfRule>
  </conditionalFormatting>
  <conditionalFormatting sqref="AI92">
    <cfRule type="expression" dxfId="2689" priority="13343">
      <formula>IF(RIGHT(TEXT(AI92,"0.#"),1)=".",FALSE,TRUE)</formula>
    </cfRule>
    <cfRule type="expression" dxfId="2688" priority="13344">
      <formula>IF(RIGHT(TEXT(AI92,"0.#"),1)=".",TRUE,FALSE)</formula>
    </cfRule>
  </conditionalFormatting>
  <conditionalFormatting sqref="AM92">
    <cfRule type="expression" dxfId="2687" priority="13341">
      <formula>IF(RIGHT(TEXT(AM92,"0.#"),1)=".",FALSE,TRUE)</formula>
    </cfRule>
    <cfRule type="expression" dxfId="2686" priority="13342">
      <formula>IF(RIGHT(TEXT(AM92,"0.#"),1)=".",TRUE,FALSE)</formula>
    </cfRule>
  </conditionalFormatting>
  <conditionalFormatting sqref="AM93">
    <cfRule type="expression" dxfId="2685" priority="13339">
      <formula>IF(RIGHT(TEXT(AM93,"0.#"),1)=".",FALSE,TRUE)</formula>
    </cfRule>
    <cfRule type="expression" dxfId="2684" priority="13340">
      <formula>IF(RIGHT(TEXT(AM93,"0.#"),1)=".",TRUE,FALSE)</formula>
    </cfRule>
  </conditionalFormatting>
  <conditionalFormatting sqref="AM94">
    <cfRule type="expression" dxfId="2683" priority="13337">
      <formula>IF(RIGHT(TEXT(AM94,"0.#"),1)=".",FALSE,TRUE)</formula>
    </cfRule>
    <cfRule type="expression" dxfId="2682" priority="13338">
      <formula>IF(RIGHT(TEXT(AM94,"0.#"),1)=".",TRUE,FALSE)</formula>
    </cfRule>
  </conditionalFormatting>
  <conditionalFormatting sqref="AE97">
    <cfRule type="expression" dxfId="2681" priority="13323">
      <formula>IF(RIGHT(TEXT(AE97,"0.#"),1)=".",FALSE,TRUE)</formula>
    </cfRule>
    <cfRule type="expression" dxfId="2680" priority="13324">
      <formula>IF(RIGHT(TEXT(AE97,"0.#"),1)=".",TRUE,FALSE)</formula>
    </cfRule>
  </conditionalFormatting>
  <conditionalFormatting sqref="AE98">
    <cfRule type="expression" dxfId="2679" priority="13321">
      <formula>IF(RIGHT(TEXT(AE98,"0.#"),1)=".",FALSE,TRUE)</formula>
    </cfRule>
    <cfRule type="expression" dxfId="2678" priority="13322">
      <formula>IF(RIGHT(TEXT(AE98,"0.#"),1)=".",TRUE,FALSE)</formula>
    </cfRule>
  </conditionalFormatting>
  <conditionalFormatting sqref="AE99">
    <cfRule type="expression" dxfId="2677" priority="13319">
      <formula>IF(RIGHT(TEXT(AE99,"0.#"),1)=".",FALSE,TRUE)</formula>
    </cfRule>
    <cfRule type="expression" dxfId="2676" priority="13320">
      <formula>IF(RIGHT(TEXT(AE99,"0.#"),1)=".",TRUE,FALSE)</formula>
    </cfRule>
  </conditionalFormatting>
  <conditionalFormatting sqref="AI99">
    <cfRule type="expression" dxfId="2675" priority="13317">
      <formula>IF(RIGHT(TEXT(AI99,"0.#"),1)=".",FALSE,TRUE)</formula>
    </cfRule>
    <cfRule type="expression" dxfId="2674" priority="13318">
      <formula>IF(RIGHT(TEXT(AI99,"0.#"),1)=".",TRUE,FALSE)</formula>
    </cfRule>
  </conditionalFormatting>
  <conditionalFormatting sqref="AI98">
    <cfRule type="expression" dxfId="2673" priority="13315">
      <formula>IF(RIGHT(TEXT(AI98,"0.#"),1)=".",FALSE,TRUE)</formula>
    </cfRule>
    <cfRule type="expression" dxfId="2672" priority="13316">
      <formula>IF(RIGHT(TEXT(AI98,"0.#"),1)=".",TRUE,FALSE)</formula>
    </cfRule>
  </conditionalFormatting>
  <conditionalFormatting sqref="AI97">
    <cfRule type="expression" dxfId="2671" priority="13313">
      <formula>IF(RIGHT(TEXT(AI97,"0.#"),1)=".",FALSE,TRUE)</formula>
    </cfRule>
    <cfRule type="expression" dxfId="2670" priority="13314">
      <formula>IF(RIGHT(TEXT(AI97,"0.#"),1)=".",TRUE,FALSE)</formula>
    </cfRule>
  </conditionalFormatting>
  <conditionalFormatting sqref="AM97">
    <cfRule type="expression" dxfId="2669" priority="13311">
      <formula>IF(RIGHT(TEXT(AM97,"0.#"),1)=".",FALSE,TRUE)</formula>
    </cfRule>
    <cfRule type="expression" dxfId="2668" priority="13312">
      <formula>IF(RIGHT(TEXT(AM97,"0.#"),1)=".",TRUE,FALSE)</formula>
    </cfRule>
  </conditionalFormatting>
  <conditionalFormatting sqref="AM98">
    <cfRule type="expression" dxfId="2667" priority="13309">
      <formula>IF(RIGHT(TEXT(AM98,"0.#"),1)=".",FALSE,TRUE)</formula>
    </cfRule>
    <cfRule type="expression" dxfId="2666" priority="13310">
      <formula>IF(RIGHT(TEXT(AM98,"0.#"),1)=".",TRUE,FALSE)</formula>
    </cfRule>
  </conditionalFormatting>
  <conditionalFormatting sqref="AM99">
    <cfRule type="expression" dxfId="2665" priority="13307">
      <formula>IF(RIGHT(TEXT(AM99,"0.#"),1)=".",FALSE,TRUE)</formula>
    </cfRule>
    <cfRule type="expression" dxfId="2664" priority="13308">
      <formula>IF(RIGHT(TEXT(AM99,"0.#"),1)=".",TRUE,FALSE)</formula>
    </cfRule>
  </conditionalFormatting>
  <conditionalFormatting sqref="AI101">
    <cfRule type="expression" dxfId="2663" priority="13293">
      <formula>IF(RIGHT(TEXT(AI101,"0.#"),1)=".",FALSE,TRUE)</formula>
    </cfRule>
    <cfRule type="expression" dxfId="2662" priority="13294">
      <formula>IF(RIGHT(TEXT(AI101,"0.#"),1)=".",TRUE,FALSE)</formula>
    </cfRule>
  </conditionalFormatting>
  <conditionalFormatting sqref="AM101">
    <cfRule type="expression" dxfId="2661" priority="13291">
      <formula>IF(RIGHT(TEXT(AM101,"0.#"),1)=".",FALSE,TRUE)</formula>
    </cfRule>
    <cfRule type="expression" dxfId="2660" priority="13292">
      <formula>IF(RIGHT(TEXT(AM101,"0.#"),1)=".",TRUE,FALSE)</formula>
    </cfRule>
  </conditionalFormatting>
  <conditionalFormatting sqref="AE102">
    <cfRule type="expression" dxfId="2659" priority="13289">
      <formula>IF(RIGHT(TEXT(AE102,"0.#"),1)=".",FALSE,TRUE)</formula>
    </cfRule>
    <cfRule type="expression" dxfId="2658" priority="13290">
      <formula>IF(RIGHT(TEXT(AE102,"0.#"),1)=".",TRUE,FALSE)</formula>
    </cfRule>
  </conditionalFormatting>
  <conditionalFormatting sqref="AI102">
    <cfRule type="expression" dxfId="2657" priority="13287">
      <formula>IF(RIGHT(TEXT(AI102,"0.#"),1)=".",FALSE,TRUE)</formula>
    </cfRule>
    <cfRule type="expression" dxfId="2656" priority="13288">
      <formula>IF(RIGHT(TEXT(AI102,"0.#"),1)=".",TRUE,FALSE)</formula>
    </cfRule>
  </conditionalFormatting>
  <conditionalFormatting sqref="AM102">
    <cfRule type="expression" dxfId="2655" priority="13285">
      <formula>IF(RIGHT(TEXT(AM102,"0.#"),1)=".",FALSE,TRUE)</formula>
    </cfRule>
    <cfRule type="expression" dxfId="2654" priority="13286">
      <formula>IF(RIGHT(TEXT(AM102,"0.#"),1)=".",TRUE,FALSE)</formula>
    </cfRule>
  </conditionalFormatting>
  <conditionalFormatting sqref="AQ102">
    <cfRule type="expression" dxfId="2653" priority="13283">
      <formula>IF(RIGHT(TEXT(AQ102,"0.#"),1)=".",FALSE,TRUE)</formula>
    </cfRule>
    <cfRule type="expression" dxfId="2652" priority="13284">
      <formula>IF(RIGHT(TEXT(AQ102,"0.#"),1)=".",TRUE,FALSE)</formula>
    </cfRule>
  </conditionalFormatting>
  <conditionalFormatting sqref="AE104">
    <cfRule type="expression" dxfId="2651" priority="13281">
      <formula>IF(RIGHT(TEXT(AE104,"0.#"),1)=".",FALSE,TRUE)</formula>
    </cfRule>
    <cfRule type="expression" dxfId="2650" priority="13282">
      <formula>IF(RIGHT(TEXT(AE104,"0.#"),1)=".",TRUE,FALSE)</formula>
    </cfRule>
  </conditionalFormatting>
  <conditionalFormatting sqref="AI104">
    <cfRule type="expression" dxfId="2649" priority="13279">
      <formula>IF(RIGHT(TEXT(AI104,"0.#"),1)=".",FALSE,TRUE)</formula>
    </cfRule>
    <cfRule type="expression" dxfId="2648" priority="13280">
      <formula>IF(RIGHT(TEXT(AI104,"0.#"),1)=".",TRUE,FALSE)</formula>
    </cfRule>
  </conditionalFormatting>
  <conditionalFormatting sqref="AM104">
    <cfRule type="expression" dxfId="2647" priority="13277">
      <formula>IF(RIGHT(TEXT(AM104,"0.#"),1)=".",FALSE,TRUE)</formula>
    </cfRule>
    <cfRule type="expression" dxfId="2646" priority="13278">
      <formula>IF(RIGHT(TEXT(AM104,"0.#"),1)=".",TRUE,FALSE)</formula>
    </cfRule>
  </conditionalFormatting>
  <conditionalFormatting sqref="AE105">
    <cfRule type="expression" dxfId="2645" priority="13275">
      <formula>IF(RIGHT(TEXT(AE105,"0.#"),1)=".",FALSE,TRUE)</formula>
    </cfRule>
    <cfRule type="expression" dxfId="2644" priority="13276">
      <formula>IF(RIGHT(TEXT(AE105,"0.#"),1)=".",TRUE,FALSE)</formula>
    </cfRule>
  </conditionalFormatting>
  <conditionalFormatting sqref="AI105">
    <cfRule type="expression" dxfId="2643" priority="13273">
      <formula>IF(RIGHT(TEXT(AI105,"0.#"),1)=".",FALSE,TRUE)</formula>
    </cfRule>
    <cfRule type="expression" dxfId="2642" priority="13274">
      <formula>IF(RIGHT(TEXT(AI105,"0.#"),1)=".",TRUE,FALSE)</formula>
    </cfRule>
  </conditionalFormatting>
  <conditionalFormatting sqref="AM105">
    <cfRule type="expression" dxfId="2641" priority="13271">
      <formula>IF(RIGHT(TEXT(AM105,"0.#"),1)=".",FALSE,TRUE)</formula>
    </cfRule>
    <cfRule type="expression" dxfId="2640" priority="13272">
      <formula>IF(RIGHT(TEXT(AM105,"0.#"),1)=".",TRUE,FALSE)</formula>
    </cfRule>
  </conditionalFormatting>
  <conditionalFormatting sqref="AE107">
    <cfRule type="expression" dxfId="2639" priority="13267">
      <formula>IF(RIGHT(TEXT(AE107,"0.#"),1)=".",FALSE,TRUE)</formula>
    </cfRule>
    <cfRule type="expression" dxfId="2638" priority="13268">
      <formula>IF(RIGHT(TEXT(AE107,"0.#"),1)=".",TRUE,FALSE)</formula>
    </cfRule>
  </conditionalFormatting>
  <conditionalFormatting sqref="AI107">
    <cfRule type="expression" dxfId="2637" priority="13265">
      <formula>IF(RIGHT(TEXT(AI107,"0.#"),1)=".",FALSE,TRUE)</formula>
    </cfRule>
    <cfRule type="expression" dxfId="2636" priority="13266">
      <formula>IF(RIGHT(TEXT(AI107,"0.#"),1)=".",TRUE,FALSE)</formula>
    </cfRule>
  </conditionalFormatting>
  <conditionalFormatting sqref="AM107">
    <cfRule type="expression" dxfId="2635" priority="13263">
      <formula>IF(RIGHT(TEXT(AM107,"0.#"),1)=".",FALSE,TRUE)</formula>
    </cfRule>
    <cfRule type="expression" dxfId="2634" priority="13264">
      <formula>IF(RIGHT(TEXT(AM107,"0.#"),1)=".",TRUE,FALSE)</formula>
    </cfRule>
  </conditionalFormatting>
  <conditionalFormatting sqref="AE108">
    <cfRule type="expression" dxfId="2633" priority="13261">
      <formula>IF(RIGHT(TEXT(AE108,"0.#"),1)=".",FALSE,TRUE)</formula>
    </cfRule>
    <cfRule type="expression" dxfId="2632" priority="13262">
      <formula>IF(RIGHT(TEXT(AE108,"0.#"),1)=".",TRUE,FALSE)</formula>
    </cfRule>
  </conditionalFormatting>
  <conditionalFormatting sqref="AI108">
    <cfRule type="expression" dxfId="2631" priority="13259">
      <formula>IF(RIGHT(TEXT(AI108,"0.#"),1)=".",FALSE,TRUE)</formula>
    </cfRule>
    <cfRule type="expression" dxfId="2630" priority="13260">
      <formula>IF(RIGHT(TEXT(AI108,"0.#"),1)=".",TRUE,FALSE)</formula>
    </cfRule>
  </conditionalFormatting>
  <conditionalFormatting sqref="AM108">
    <cfRule type="expression" dxfId="2629" priority="13257">
      <formula>IF(RIGHT(TEXT(AM108,"0.#"),1)=".",FALSE,TRUE)</formula>
    </cfRule>
    <cfRule type="expression" dxfId="2628" priority="13258">
      <formula>IF(RIGHT(TEXT(AM108,"0.#"),1)=".",TRUE,FALSE)</formula>
    </cfRule>
  </conditionalFormatting>
  <conditionalFormatting sqref="AE110">
    <cfRule type="expression" dxfId="2627" priority="13253">
      <formula>IF(RIGHT(TEXT(AE110,"0.#"),1)=".",FALSE,TRUE)</formula>
    </cfRule>
    <cfRule type="expression" dxfId="2626" priority="13254">
      <formula>IF(RIGHT(TEXT(AE110,"0.#"),1)=".",TRUE,FALSE)</formula>
    </cfRule>
  </conditionalFormatting>
  <conditionalFormatting sqref="AI110">
    <cfRule type="expression" dxfId="2625" priority="13251">
      <formula>IF(RIGHT(TEXT(AI110,"0.#"),1)=".",FALSE,TRUE)</formula>
    </cfRule>
    <cfRule type="expression" dxfId="2624" priority="13252">
      <formula>IF(RIGHT(TEXT(AI110,"0.#"),1)=".",TRUE,FALSE)</formula>
    </cfRule>
  </conditionalFormatting>
  <conditionalFormatting sqref="AM110">
    <cfRule type="expression" dxfId="2623" priority="13249">
      <formula>IF(RIGHT(TEXT(AM110,"0.#"),1)=".",FALSE,TRUE)</formula>
    </cfRule>
    <cfRule type="expression" dxfId="2622" priority="13250">
      <formula>IF(RIGHT(TEXT(AM110,"0.#"),1)=".",TRUE,FALSE)</formula>
    </cfRule>
  </conditionalFormatting>
  <conditionalFormatting sqref="AE111">
    <cfRule type="expression" dxfId="2621" priority="13247">
      <formula>IF(RIGHT(TEXT(AE111,"0.#"),1)=".",FALSE,TRUE)</formula>
    </cfRule>
    <cfRule type="expression" dxfId="2620" priority="13248">
      <formula>IF(RIGHT(TEXT(AE111,"0.#"),1)=".",TRUE,FALSE)</formula>
    </cfRule>
  </conditionalFormatting>
  <conditionalFormatting sqref="AI111">
    <cfRule type="expression" dxfId="2619" priority="13245">
      <formula>IF(RIGHT(TEXT(AI111,"0.#"),1)=".",FALSE,TRUE)</formula>
    </cfRule>
    <cfRule type="expression" dxfId="2618" priority="13246">
      <formula>IF(RIGHT(TEXT(AI111,"0.#"),1)=".",TRUE,FALSE)</formula>
    </cfRule>
  </conditionalFormatting>
  <conditionalFormatting sqref="AM111">
    <cfRule type="expression" dxfId="2617" priority="13243">
      <formula>IF(RIGHT(TEXT(AM111,"0.#"),1)=".",FALSE,TRUE)</formula>
    </cfRule>
    <cfRule type="expression" dxfId="2616" priority="13244">
      <formula>IF(RIGHT(TEXT(AM111,"0.#"),1)=".",TRUE,FALSE)</formula>
    </cfRule>
  </conditionalFormatting>
  <conditionalFormatting sqref="AE113">
    <cfRule type="expression" dxfId="2615" priority="13239">
      <formula>IF(RIGHT(TEXT(AE113,"0.#"),1)=".",FALSE,TRUE)</formula>
    </cfRule>
    <cfRule type="expression" dxfId="2614" priority="13240">
      <formula>IF(RIGHT(TEXT(AE113,"0.#"),1)=".",TRUE,FALSE)</formula>
    </cfRule>
  </conditionalFormatting>
  <conditionalFormatting sqref="AI113">
    <cfRule type="expression" dxfId="2613" priority="13237">
      <formula>IF(RIGHT(TEXT(AI113,"0.#"),1)=".",FALSE,TRUE)</formula>
    </cfRule>
    <cfRule type="expression" dxfId="2612" priority="13238">
      <formula>IF(RIGHT(TEXT(AI113,"0.#"),1)=".",TRUE,FALSE)</formula>
    </cfRule>
  </conditionalFormatting>
  <conditionalFormatting sqref="AM113">
    <cfRule type="expression" dxfId="2611" priority="13235">
      <formula>IF(RIGHT(TEXT(AM113,"0.#"),1)=".",FALSE,TRUE)</formula>
    </cfRule>
    <cfRule type="expression" dxfId="2610" priority="13236">
      <formula>IF(RIGHT(TEXT(AM113,"0.#"),1)=".",TRUE,FALSE)</formula>
    </cfRule>
  </conditionalFormatting>
  <conditionalFormatting sqref="AE114">
    <cfRule type="expression" dxfId="2609" priority="13233">
      <formula>IF(RIGHT(TEXT(AE114,"0.#"),1)=".",FALSE,TRUE)</formula>
    </cfRule>
    <cfRule type="expression" dxfId="2608" priority="13234">
      <formula>IF(RIGHT(TEXT(AE114,"0.#"),1)=".",TRUE,FALSE)</formula>
    </cfRule>
  </conditionalFormatting>
  <conditionalFormatting sqref="AI114">
    <cfRule type="expression" dxfId="2607" priority="13231">
      <formula>IF(RIGHT(TEXT(AI114,"0.#"),1)=".",FALSE,TRUE)</formula>
    </cfRule>
    <cfRule type="expression" dxfId="2606" priority="13232">
      <formula>IF(RIGHT(TEXT(AI114,"0.#"),1)=".",TRUE,FALSE)</formula>
    </cfRule>
  </conditionalFormatting>
  <conditionalFormatting sqref="AM114">
    <cfRule type="expression" dxfId="2605" priority="13229">
      <formula>IF(RIGHT(TEXT(AM114,"0.#"),1)=".",FALSE,TRUE)</formula>
    </cfRule>
    <cfRule type="expression" dxfId="2604" priority="13230">
      <formula>IF(RIGHT(TEXT(AM114,"0.#"),1)=".",TRUE,FALSE)</formula>
    </cfRule>
  </conditionalFormatting>
  <conditionalFormatting sqref="AE116 AQ116">
    <cfRule type="expression" dxfId="2603" priority="13225">
      <formula>IF(RIGHT(TEXT(AE116,"0.#"),1)=".",FALSE,TRUE)</formula>
    </cfRule>
    <cfRule type="expression" dxfId="2602" priority="13226">
      <formula>IF(RIGHT(TEXT(AE116,"0.#"),1)=".",TRUE,FALSE)</formula>
    </cfRule>
  </conditionalFormatting>
  <conditionalFormatting sqref="AI116">
    <cfRule type="expression" dxfId="2601" priority="13223">
      <formula>IF(RIGHT(TEXT(AI116,"0.#"),1)=".",FALSE,TRUE)</formula>
    </cfRule>
    <cfRule type="expression" dxfId="2600" priority="13224">
      <formula>IF(RIGHT(TEXT(AI116,"0.#"),1)=".",TRUE,FALSE)</formula>
    </cfRule>
  </conditionalFormatting>
  <conditionalFormatting sqref="AM116">
    <cfRule type="expression" dxfId="2599" priority="13221">
      <formula>IF(RIGHT(TEXT(AM116,"0.#"),1)=".",FALSE,TRUE)</formula>
    </cfRule>
    <cfRule type="expression" dxfId="2598" priority="13222">
      <formula>IF(RIGHT(TEXT(AM116,"0.#"),1)=".",TRUE,FALSE)</formula>
    </cfRule>
  </conditionalFormatting>
  <conditionalFormatting sqref="AE117 AM117">
    <cfRule type="expression" dxfId="2597" priority="13219">
      <formula>IF(RIGHT(TEXT(AE117,"0.#"),1)=".",FALSE,TRUE)</formula>
    </cfRule>
    <cfRule type="expression" dxfId="2596" priority="13220">
      <formula>IF(RIGHT(TEXT(AE117,"0.#"),1)=".",TRUE,FALSE)</formula>
    </cfRule>
  </conditionalFormatting>
  <conditionalFormatting sqref="AI117">
    <cfRule type="expression" dxfId="2595" priority="13217">
      <formula>IF(RIGHT(TEXT(AI117,"0.#"),1)=".",FALSE,TRUE)</formula>
    </cfRule>
    <cfRule type="expression" dxfId="2594" priority="13218">
      <formula>IF(RIGHT(TEXT(AI117,"0.#"),1)=".",TRUE,FALSE)</formula>
    </cfRule>
  </conditionalFormatting>
  <conditionalFormatting sqref="AQ117">
    <cfRule type="expression" dxfId="2593" priority="13213">
      <formula>IF(RIGHT(TEXT(AQ117,"0.#"),1)=".",FALSE,TRUE)</formula>
    </cfRule>
    <cfRule type="expression" dxfId="2592" priority="13214">
      <formula>IF(RIGHT(TEXT(AQ117,"0.#"),1)=".",TRUE,FALSE)</formula>
    </cfRule>
  </conditionalFormatting>
  <conditionalFormatting sqref="AE119 AQ119">
    <cfRule type="expression" dxfId="2591" priority="13211">
      <formula>IF(RIGHT(TEXT(AE119,"0.#"),1)=".",FALSE,TRUE)</formula>
    </cfRule>
    <cfRule type="expression" dxfId="2590" priority="13212">
      <formula>IF(RIGHT(TEXT(AE119,"0.#"),1)=".",TRUE,FALSE)</formula>
    </cfRule>
  </conditionalFormatting>
  <conditionalFormatting sqref="AI119">
    <cfRule type="expression" dxfId="2589" priority="13209">
      <formula>IF(RIGHT(TEXT(AI119,"0.#"),1)=".",FALSE,TRUE)</formula>
    </cfRule>
    <cfRule type="expression" dxfId="2588" priority="13210">
      <formula>IF(RIGHT(TEXT(AI119,"0.#"),1)=".",TRUE,FALSE)</formula>
    </cfRule>
  </conditionalFormatting>
  <conditionalFormatting sqref="AM119">
    <cfRule type="expression" dxfId="2587" priority="13207">
      <formula>IF(RIGHT(TEXT(AM119,"0.#"),1)=".",FALSE,TRUE)</formula>
    </cfRule>
    <cfRule type="expression" dxfId="2586" priority="13208">
      <formula>IF(RIGHT(TEXT(AM119,"0.#"),1)=".",TRUE,FALSE)</formula>
    </cfRule>
  </conditionalFormatting>
  <conditionalFormatting sqref="AQ120">
    <cfRule type="expression" dxfId="2585" priority="13199">
      <formula>IF(RIGHT(TEXT(AQ120,"0.#"),1)=".",FALSE,TRUE)</formula>
    </cfRule>
    <cfRule type="expression" dxfId="2584" priority="13200">
      <formula>IF(RIGHT(TEXT(AQ120,"0.#"),1)=".",TRUE,FALSE)</formula>
    </cfRule>
  </conditionalFormatting>
  <conditionalFormatting sqref="AE122 AQ122">
    <cfRule type="expression" dxfId="2583" priority="13197">
      <formula>IF(RIGHT(TEXT(AE122,"0.#"),1)=".",FALSE,TRUE)</formula>
    </cfRule>
    <cfRule type="expression" dxfId="2582" priority="13198">
      <formula>IF(RIGHT(TEXT(AE122,"0.#"),1)=".",TRUE,FALSE)</formula>
    </cfRule>
  </conditionalFormatting>
  <conditionalFormatting sqref="AI122">
    <cfRule type="expression" dxfId="2581" priority="13195">
      <formula>IF(RIGHT(TEXT(AI122,"0.#"),1)=".",FALSE,TRUE)</formula>
    </cfRule>
    <cfRule type="expression" dxfId="2580" priority="13196">
      <formula>IF(RIGHT(TEXT(AI122,"0.#"),1)=".",TRUE,FALSE)</formula>
    </cfRule>
  </conditionalFormatting>
  <conditionalFormatting sqref="AM122">
    <cfRule type="expression" dxfId="2579" priority="13193">
      <formula>IF(RIGHT(TEXT(AM122,"0.#"),1)=".",FALSE,TRUE)</formula>
    </cfRule>
    <cfRule type="expression" dxfId="2578" priority="13194">
      <formula>IF(RIGHT(TEXT(AM122,"0.#"),1)=".",TRUE,FALSE)</formula>
    </cfRule>
  </conditionalFormatting>
  <conditionalFormatting sqref="AQ123">
    <cfRule type="expression" dxfId="2577" priority="13185">
      <formula>IF(RIGHT(TEXT(AQ123,"0.#"),1)=".",FALSE,TRUE)</formula>
    </cfRule>
    <cfRule type="expression" dxfId="2576" priority="13186">
      <formula>IF(RIGHT(TEXT(AQ123,"0.#"),1)=".",TRUE,FALSE)</formula>
    </cfRule>
  </conditionalFormatting>
  <conditionalFormatting sqref="AE125 AQ125">
    <cfRule type="expression" dxfId="2575" priority="13183">
      <formula>IF(RIGHT(TEXT(AE125,"0.#"),1)=".",FALSE,TRUE)</formula>
    </cfRule>
    <cfRule type="expression" dxfId="2574" priority="13184">
      <formula>IF(RIGHT(TEXT(AE125,"0.#"),1)=".",TRUE,FALSE)</formula>
    </cfRule>
  </conditionalFormatting>
  <conditionalFormatting sqref="AI125">
    <cfRule type="expression" dxfId="2573" priority="13181">
      <formula>IF(RIGHT(TEXT(AI125,"0.#"),1)=".",FALSE,TRUE)</formula>
    </cfRule>
    <cfRule type="expression" dxfId="2572" priority="13182">
      <formula>IF(RIGHT(TEXT(AI125,"0.#"),1)=".",TRUE,FALSE)</formula>
    </cfRule>
  </conditionalFormatting>
  <conditionalFormatting sqref="AM125">
    <cfRule type="expression" dxfId="2571" priority="13179">
      <formula>IF(RIGHT(TEXT(AM125,"0.#"),1)=".",FALSE,TRUE)</formula>
    </cfRule>
    <cfRule type="expression" dxfId="2570" priority="13180">
      <formula>IF(RIGHT(TEXT(AM125,"0.#"),1)=".",TRUE,FALSE)</formula>
    </cfRule>
  </conditionalFormatting>
  <conditionalFormatting sqref="AQ126">
    <cfRule type="expression" dxfId="2569" priority="13171">
      <formula>IF(RIGHT(TEXT(AQ126,"0.#"),1)=".",FALSE,TRUE)</formula>
    </cfRule>
    <cfRule type="expression" dxfId="2568" priority="13172">
      <formula>IF(RIGHT(TEXT(AQ126,"0.#"),1)=".",TRUE,FALSE)</formula>
    </cfRule>
  </conditionalFormatting>
  <conditionalFormatting sqref="AE128 AQ128">
    <cfRule type="expression" dxfId="2567" priority="13169">
      <formula>IF(RIGHT(TEXT(AE128,"0.#"),1)=".",FALSE,TRUE)</formula>
    </cfRule>
    <cfRule type="expression" dxfId="2566" priority="13170">
      <formula>IF(RIGHT(TEXT(AE128,"0.#"),1)=".",TRUE,FALSE)</formula>
    </cfRule>
  </conditionalFormatting>
  <conditionalFormatting sqref="AI128">
    <cfRule type="expression" dxfId="2565" priority="13167">
      <formula>IF(RIGHT(TEXT(AI128,"0.#"),1)=".",FALSE,TRUE)</formula>
    </cfRule>
    <cfRule type="expression" dxfId="2564" priority="13168">
      <formula>IF(RIGHT(TEXT(AI128,"0.#"),1)=".",TRUE,FALSE)</formula>
    </cfRule>
  </conditionalFormatting>
  <conditionalFormatting sqref="AM128">
    <cfRule type="expression" dxfId="2563" priority="13165">
      <formula>IF(RIGHT(TEXT(AM128,"0.#"),1)=".",FALSE,TRUE)</formula>
    </cfRule>
    <cfRule type="expression" dxfId="2562" priority="13166">
      <formula>IF(RIGHT(TEXT(AM128,"0.#"),1)=".",TRUE,FALSE)</formula>
    </cfRule>
  </conditionalFormatting>
  <conditionalFormatting sqref="AQ129">
    <cfRule type="expression" dxfId="2561" priority="13157">
      <formula>IF(RIGHT(TEXT(AQ129,"0.#"),1)=".",FALSE,TRUE)</formula>
    </cfRule>
    <cfRule type="expression" dxfId="2560" priority="13158">
      <formula>IF(RIGHT(TEXT(AQ129,"0.#"),1)=".",TRUE,FALSE)</formula>
    </cfRule>
  </conditionalFormatting>
  <conditionalFormatting sqref="AE75">
    <cfRule type="expression" dxfId="2559" priority="13155">
      <formula>IF(RIGHT(TEXT(AE75,"0.#"),1)=".",FALSE,TRUE)</formula>
    </cfRule>
    <cfRule type="expression" dxfId="2558" priority="13156">
      <formula>IF(RIGHT(TEXT(AE75,"0.#"),1)=".",TRUE,FALSE)</formula>
    </cfRule>
  </conditionalFormatting>
  <conditionalFormatting sqref="AE76">
    <cfRule type="expression" dxfId="2557" priority="13153">
      <formula>IF(RIGHT(TEXT(AE76,"0.#"),1)=".",FALSE,TRUE)</formula>
    </cfRule>
    <cfRule type="expression" dxfId="2556" priority="13154">
      <formula>IF(RIGHT(TEXT(AE76,"0.#"),1)=".",TRUE,FALSE)</formula>
    </cfRule>
  </conditionalFormatting>
  <conditionalFormatting sqref="AE77">
    <cfRule type="expression" dxfId="2555" priority="13151">
      <formula>IF(RIGHT(TEXT(AE77,"0.#"),1)=".",FALSE,TRUE)</formula>
    </cfRule>
    <cfRule type="expression" dxfId="2554" priority="13152">
      <formula>IF(RIGHT(TEXT(AE77,"0.#"),1)=".",TRUE,FALSE)</formula>
    </cfRule>
  </conditionalFormatting>
  <conditionalFormatting sqref="AI77">
    <cfRule type="expression" dxfId="2553" priority="13149">
      <formula>IF(RIGHT(TEXT(AI77,"0.#"),1)=".",FALSE,TRUE)</formula>
    </cfRule>
    <cfRule type="expression" dxfId="2552" priority="13150">
      <formula>IF(RIGHT(TEXT(AI77,"0.#"),1)=".",TRUE,FALSE)</formula>
    </cfRule>
  </conditionalFormatting>
  <conditionalFormatting sqref="AI76">
    <cfRule type="expression" dxfId="2551" priority="13147">
      <formula>IF(RIGHT(TEXT(AI76,"0.#"),1)=".",FALSE,TRUE)</formula>
    </cfRule>
    <cfRule type="expression" dxfId="2550" priority="13148">
      <formula>IF(RIGHT(TEXT(AI76,"0.#"),1)=".",TRUE,FALSE)</formula>
    </cfRule>
  </conditionalFormatting>
  <conditionalFormatting sqref="AI75">
    <cfRule type="expression" dxfId="2549" priority="13145">
      <formula>IF(RIGHT(TEXT(AI75,"0.#"),1)=".",FALSE,TRUE)</formula>
    </cfRule>
    <cfRule type="expression" dxfId="2548" priority="13146">
      <formula>IF(RIGHT(TEXT(AI75,"0.#"),1)=".",TRUE,FALSE)</formula>
    </cfRule>
  </conditionalFormatting>
  <conditionalFormatting sqref="AM75">
    <cfRule type="expression" dxfId="2547" priority="13143">
      <formula>IF(RIGHT(TEXT(AM75,"0.#"),1)=".",FALSE,TRUE)</formula>
    </cfRule>
    <cfRule type="expression" dxfId="2546" priority="13144">
      <formula>IF(RIGHT(TEXT(AM75,"0.#"),1)=".",TRUE,FALSE)</formula>
    </cfRule>
  </conditionalFormatting>
  <conditionalFormatting sqref="AM76">
    <cfRule type="expression" dxfId="2545" priority="13141">
      <formula>IF(RIGHT(TEXT(AM76,"0.#"),1)=".",FALSE,TRUE)</formula>
    </cfRule>
    <cfRule type="expression" dxfId="2544" priority="13142">
      <formula>IF(RIGHT(TEXT(AM76,"0.#"),1)=".",TRUE,FALSE)</formula>
    </cfRule>
  </conditionalFormatting>
  <conditionalFormatting sqref="AM77">
    <cfRule type="expression" dxfId="2543" priority="13139">
      <formula>IF(RIGHT(TEXT(AM77,"0.#"),1)=".",FALSE,TRUE)</formula>
    </cfRule>
    <cfRule type="expression" dxfId="2542" priority="13140">
      <formula>IF(RIGHT(TEXT(AM77,"0.#"),1)=".",TRUE,FALSE)</formula>
    </cfRule>
  </conditionalFormatting>
  <conditionalFormatting sqref="AE433">
    <cfRule type="expression" dxfId="2541" priority="13095">
      <formula>IF(RIGHT(TEXT(AE433,"0.#"),1)=".",FALSE,TRUE)</formula>
    </cfRule>
    <cfRule type="expression" dxfId="2540" priority="13096">
      <formula>IF(RIGHT(TEXT(AE433,"0.#"),1)=".",TRUE,FALSE)</formula>
    </cfRule>
  </conditionalFormatting>
  <conditionalFormatting sqref="AM435">
    <cfRule type="expression" dxfId="2539" priority="13079">
      <formula>IF(RIGHT(TEXT(AM435,"0.#"),1)=".",FALSE,TRUE)</formula>
    </cfRule>
    <cfRule type="expression" dxfId="2538" priority="13080">
      <formula>IF(RIGHT(TEXT(AM435,"0.#"),1)=".",TRUE,FALSE)</formula>
    </cfRule>
  </conditionalFormatting>
  <conditionalFormatting sqref="AE434">
    <cfRule type="expression" dxfId="2537" priority="13093">
      <formula>IF(RIGHT(TEXT(AE434,"0.#"),1)=".",FALSE,TRUE)</formula>
    </cfRule>
    <cfRule type="expression" dxfId="2536" priority="13094">
      <formula>IF(RIGHT(TEXT(AE434,"0.#"),1)=".",TRUE,FALSE)</formula>
    </cfRule>
  </conditionalFormatting>
  <conditionalFormatting sqref="AE435">
    <cfRule type="expression" dxfId="2535" priority="13091">
      <formula>IF(RIGHT(TEXT(AE435,"0.#"),1)=".",FALSE,TRUE)</formula>
    </cfRule>
    <cfRule type="expression" dxfId="2534" priority="13092">
      <formula>IF(RIGHT(TEXT(AE435,"0.#"),1)=".",TRUE,FALSE)</formula>
    </cfRule>
  </conditionalFormatting>
  <conditionalFormatting sqref="AM433">
    <cfRule type="expression" dxfId="2533" priority="13083">
      <formula>IF(RIGHT(TEXT(AM433,"0.#"),1)=".",FALSE,TRUE)</formula>
    </cfRule>
    <cfRule type="expression" dxfId="2532" priority="13084">
      <formula>IF(RIGHT(TEXT(AM433,"0.#"),1)=".",TRUE,FALSE)</formula>
    </cfRule>
  </conditionalFormatting>
  <conditionalFormatting sqref="AM434">
    <cfRule type="expression" dxfId="2531" priority="13081">
      <formula>IF(RIGHT(TEXT(AM434,"0.#"),1)=".",FALSE,TRUE)</formula>
    </cfRule>
    <cfRule type="expression" dxfId="2530" priority="13082">
      <formula>IF(RIGHT(TEXT(AM434,"0.#"),1)=".",TRUE,FALSE)</formula>
    </cfRule>
  </conditionalFormatting>
  <conditionalFormatting sqref="AU433">
    <cfRule type="expression" dxfId="2529" priority="13071">
      <formula>IF(RIGHT(TEXT(AU433,"0.#"),1)=".",FALSE,TRUE)</formula>
    </cfRule>
    <cfRule type="expression" dxfId="2528" priority="13072">
      <formula>IF(RIGHT(TEXT(AU433,"0.#"),1)=".",TRUE,FALSE)</formula>
    </cfRule>
  </conditionalFormatting>
  <conditionalFormatting sqref="AU434">
    <cfRule type="expression" dxfId="2527" priority="13069">
      <formula>IF(RIGHT(TEXT(AU434,"0.#"),1)=".",FALSE,TRUE)</formula>
    </cfRule>
    <cfRule type="expression" dxfId="2526" priority="13070">
      <formula>IF(RIGHT(TEXT(AU434,"0.#"),1)=".",TRUE,FALSE)</formula>
    </cfRule>
  </conditionalFormatting>
  <conditionalFormatting sqref="AU435">
    <cfRule type="expression" dxfId="2525" priority="13067">
      <formula>IF(RIGHT(TEXT(AU435,"0.#"),1)=".",FALSE,TRUE)</formula>
    </cfRule>
    <cfRule type="expression" dxfId="2524" priority="13068">
      <formula>IF(RIGHT(TEXT(AU435,"0.#"),1)=".",TRUE,FALSE)</formula>
    </cfRule>
  </conditionalFormatting>
  <conditionalFormatting sqref="AI435">
    <cfRule type="expression" dxfId="2523" priority="13001">
      <formula>IF(RIGHT(TEXT(AI435,"0.#"),1)=".",FALSE,TRUE)</formula>
    </cfRule>
    <cfRule type="expression" dxfId="2522" priority="13002">
      <formula>IF(RIGHT(TEXT(AI435,"0.#"),1)=".",TRUE,FALSE)</formula>
    </cfRule>
  </conditionalFormatting>
  <conditionalFormatting sqref="AI433">
    <cfRule type="expression" dxfId="2521" priority="13005">
      <formula>IF(RIGHT(TEXT(AI433,"0.#"),1)=".",FALSE,TRUE)</formula>
    </cfRule>
    <cfRule type="expression" dxfId="2520" priority="13006">
      <formula>IF(RIGHT(TEXT(AI433,"0.#"),1)=".",TRUE,FALSE)</formula>
    </cfRule>
  </conditionalFormatting>
  <conditionalFormatting sqref="AI434">
    <cfRule type="expression" dxfId="2519" priority="13003">
      <formula>IF(RIGHT(TEXT(AI434,"0.#"),1)=".",FALSE,TRUE)</formula>
    </cfRule>
    <cfRule type="expression" dxfId="2518" priority="13004">
      <formula>IF(RIGHT(TEXT(AI434,"0.#"),1)=".",TRUE,FALSE)</formula>
    </cfRule>
  </conditionalFormatting>
  <conditionalFormatting sqref="AQ434">
    <cfRule type="expression" dxfId="2517" priority="12987">
      <formula>IF(RIGHT(TEXT(AQ434,"0.#"),1)=".",FALSE,TRUE)</formula>
    </cfRule>
    <cfRule type="expression" dxfId="2516" priority="12988">
      <formula>IF(RIGHT(TEXT(AQ434,"0.#"),1)=".",TRUE,FALSE)</formula>
    </cfRule>
  </conditionalFormatting>
  <conditionalFormatting sqref="AQ435">
    <cfRule type="expression" dxfId="2515" priority="12973">
      <formula>IF(RIGHT(TEXT(AQ435,"0.#"),1)=".",FALSE,TRUE)</formula>
    </cfRule>
    <cfRule type="expression" dxfId="2514" priority="12974">
      <formula>IF(RIGHT(TEXT(AQ435,"0.#"),1)=".",TRUE,FALSE)</formula>
    </cfRule>
  </conditionalFormatting>
  <conditionalFormatting sqref="AQ433">
    <cfRule type="expression" dxfId="2513" priority="12971">
      <formula>IF(RIGHT(TEXT(AQ433,"0.#"),1)=".",FALSE,TRUE)</formula>
    </cfRule>
    <cfRule type="expression" dxfId="2512" priority="12972">
      <formula>IF(RIGHT(TEXT(AQ433,"0.#"),1)=".",TRUE,FALSE)</formula>
    </cfRule>
  </conditionalFormatting>
  <conditionalFormatting sqref="AQ53:AQ55">
    <cfRule type="expression" dxfId="2511" priority="4717">
      <formula>IF(RIGHT(TEXT(AQ53,"0.#"),1)=".",FALSE,TRUE)</formula>
    </cfRule>
    <cfRule type="expression" dxfId="2510" priority="4718">
      <formula>IF(RIGHT(TEXT(AQ53,"0.#"),1)=".",TRUE,FALSE)</formula>
    </cfRule>
  </conditionalFormatting>
  <conditionalFormatting sqref="AU53:AU55">
    <cfRule type="expression" dxfId="2509" priority="4715">
      <formula>IF(RIGHT(TEXT(AU53,"0.#"),1)=".",FALSE,TRUE)</formula>
    </cfRule>
    <cfRule type="expression" dxfId="2508" priority="4716">
      <formula>IF(RIGHT(TEXT(AU53,"0.#"),1)=".",TRUE,FALSE)</formula>
    </cfRule>
  </conditionalFormatting>
  <conditionalFormatting sqref="AQ60:AQ62">
    <cfRule type="expression" dxfId="2507" priority="4713">
      <formula>IF(RIGHT(TEXT(AQ60,"0.#"),1)=".",FALSE,TRUE)</formula>
    </cfRule>
    <cfRule type="expression" dxfId="2506" priority="4714">
      <formula>IF(RIGHT(TEXT(AQ60,"0.#"),1)=".",TRUE,FALSE)</formula>
    </cfRule>
  </conditionalFormatting>
  <conditionalFormatting sqref="AU60:AU62">
    <cfRule type="expression" dxfId="2505" priority="4711">
      <formula>IF(RIGHT(TEXT(AU60,"0.#"),1)=".",FALSE,TRUE)</formula>
    </cfRule>
    <cfRule type="expression" dxfId="2504" priority="4712">
      <formula>IF(RIGHT(TEXT(AU60,"0.#"),1)=".",TRUE,FALSE)</formula>
    </cfRule>
  </conditionalFormatting>
  <conditionalFormatting sqref="AQ75:AQ77">
    <cfRule type="expression" dxfId="2503" priority="4709">
      <formula>IF(RIGHT(TEXT(AQ75,"0.#"),1)=".",FALSE,TRUE)</formula>
    </cfRule>
    <cfRule type="expression" dxfId="2502" priority="4710">
      <formula>IF(RIGHT(TEXT(AQ75,"0.#"),1)=".",TRUE,FALSE)</formula>
    </cfRule>
  </conditionalFormatting>
  <conditionalFormatting sqref="AU75:AU77">
    <cfRule type="expression" dxfId="2501" priority="4707">
      <formula>IF(RIGHT(TEXT(AU75,"0.#"),1)=".",FALSE,TRUE)</formula>
    </cfRule>
    <cfRule type="expression" dxfId="2500" priority="4708">
      <formula>IF(RIGHT(TEXT(AU75,"0.#"),1)=".",TRUE,FALSE)</formula>
    </cfRule>
  </conditionalFormatting>
  <conditionalFormatting sqref="AQ87:AQ89">
    <cfRule type="expression" dxfId="2499" priority="4705">
      <formula>IF(RIGHT(TEXT(AQ87,"0.#"),1)=".",FALSE,TRUE)</formula>
    </cfRule>
    <cfRule type="expression" dxfId="2498" priority="4706">
      <formula>IF(RIGHT(TEXT(AQ87,"0.#"),1)=".",TRUE,FALSE)</formula>
    </cfRule>
  </conditionalFormatting>
  <conditionalFormatting sqref="AU87:AU89">
    <cfRule type="expression" dxfId="2497" priority="4703">
      <formula>IF(RIGHT(TEXT(AU87,"0.#"),1)=".",FALSE,TRUE)</formula>
    </cfRule>
    <cfRule type="expression" dxfId="2496" priority="4704">
      <formula>IF(RIGHT(TEXT(AU87,"0.#"),1)=".",TRUE,FALSE)</formula>
    </cfRule>
  </conditionalFormatting>
  <conditionalFormatting sqref="AQ92:AQ94">
    <cfRule type="expression" dxfId="2495" priority="4701">
      <formula>IF(RIGHT(TEXT(AQ92,"0.#"),1)=".",FALSE,TRUE)</formula>
    </cfRule>
    <cfRule type="expression" dxfId="2494" priority="4702">
      <formula>IF(RIGHT(TEXT(AQ92,"0.#"),1)=".",TRUE,FALSE)</formula>
    </cfRule>
  </conditionalFormatting>
  <conditionalFormatting sqref="AU92:AU94">
    <cfRule type="expression" dxfId="2493" priority="4699">
      <formula>IF(RIGHT(TEXT(AU92,"0.#"),1)=".",FALSE,TRUE)</formula>
    </cfRule>
    <cfRule type="expression" dxfId="2492" priority="4700">
      <formula>IF(RIGHT(TEXT(AU92,"0.#"),1)=".",TRUE,FALSE)</formula>
    </cfRule>
  </conditionalFormatting>
  <conditionalFormatting sqref="AQ97:AQ99">
    <cfRule type="expression" dxfId="2491" priority="4697">
      <formula>IF(RIGHT(TEXT(AQ97,"0.#"),1)=".",FALSE,TRUE)</formula>
    </cfRule>
    <cfRule type="expression" dxfId="2490" priority="4698">
      <formula>IF(RIGHT(TEXT(AQ97,"0.#"),1)=".",TRUE,FALSE)</formula>
    </cfRule>
  </conditionalFormatting>
  <conditionalFormatting sqref="AU97:AU99">
    <cfRule type="expression" dxfId="2489" priority="4695">
      <formula>IF(RIGHT(TEXT(AU97,"0.#"),1)=".",FALSE,TRUE)</formula>
    </cfRule>
    <cfRule type="expression" dxfId="2488" priority="4696">
      <formula>IF(RIGHT(TEXT(AU97,"0.#"),1)=".",TRUE,FALSE)</formula>
    </cfRule>
  </conditionalFormatting>
  <conditionalFormatting sqref="AE458">
    <cfRule type="expression" dxfId="2487" priority="4389">
      <formula>IF(RIGHT(TEXT(AE458,"0.#"),1)=".",FALSE,TRUE)</formula>
    </cfRule>
    <cfRule type="expression" dxfId="2486" priority="4390">
      <formula>IF(RIGHT(TEXT(AE458,"0.#"),1)=".",TRUE,FALSE)</formula>
    </cfRule>
  </conditionalFormatting>
  <conditionalFormatting sqref="AM460">
    <cfRule type="expression" dxfId="2485" priority="4379">
      <formula>IF(RIGHT(TEXT(AM460,"0.#"),1)=".",FALSE,TRUE)</formula>
    </cfRule>
    <cfRule type="expression" dxfId="2484" priority="4380">
      <formula>IF(RIGHT(TEXT(AM460,"0.#"),1)=".",TRUE,FALSE)</formula>
    </cfRule>
  </conditionalFormatting>
  <conditionalFormatting sqref="AE459">
    <cfRule type="expression" dxfId="2483" priority="4387">
      <formula>IF(RIGHT(TEXT(AE459,"0.#"),1)=".",FALSE,TRUE)</formula>
    </cfRule>
    <cfRule type="expression" dxfId="2482" priority="4388">
      <formula>IF(RIGHT(TEXT(AE459,"0.#"),1)=".",TRUE,FALSE)</formula>
    </cfRule>
  </conditionalFormatting>
  <conditionalFormatting sqref="AE460">
    <cfRule type="expression" dxfId="2481" priority="4385">
      <formula>IF(RIGHT(TEXT(AE460,"0.#"),1)=".",FALSE,TRUE)</formula>
    </cfRule>
    <cfRule type="expression" dxfId="2480" priority="4386">
      <formula>IF(RIGHT(TEXT(AE460,"0.#"),1)=".",TRUE,FALSE)</formula>
    </cfRule>
  </conditionalFormatting>
  <conditionalFormatting sqref="AM458">
    <cfRule type="expression" dxfId="2479" priority="4383">
      <formula>IF(RIGHT(TEXT(AM458,"0.#"),1)=".",FALSE,TRUE)</formula>
    </cfRule>
    <cfRule type="expression" dxfId="2478" priority="4384">
      <formula>IF(RIGHT(TEXT(AM458,"0.#"),1)=".",TRUE,FALSE)</formula>
    </cfRule>
  </conditionalFormatting>
  <conditionalFormatting sqref="AM459">
    <cfRule type="expression" dxfId="2477" priority="4381">
      <formula>IF(RIGHT(TEXT(AM459,"0.#"),1)=".",FALSE,TRUE)</formula>
    </cfRule>
    <cfRule type="expression" dxfId="2476" priority="4382">
      <formula>IF(RIGHT(TEXT(AM459,"0.#"),1)=".",TRUE,FALSE)</formula>
    </cfRule>
  </conditionalFormatting>
  <conditionalFormatting sqref="AU458">
    <cfRule type="expression" dxfId="2475" priority="4377">
      <formula>IF(RIGHT(TEXT(AU458,"0.#"),1)=".",FALSE,TRUE)</formula>
    </cfRule>
    <cfRule type="expression" dxfId="2474" priority="4378">
      <formula>IF(RIGHT(TEXT(AU458,"0.#"),1)=".",TRUE,FALSE)</formula>
    </cfRule>
  </conditionalFormatting>
  <conditionalFormatting sqref="AU459">
    <cfRule type="expression" dxfId="2473" priority="4375">
      <formula>IF(RIGHT(TEXT(AU459,"0.#"),1)=".",FALSE,TRUE)</formula>
    </cfRule>
    <cfRule type="expression" dxfId="2472" priority="4376">
      <formula>IF(RIGHT(TEXT(AU459,"0.#"),1)=".",TRUE,FALSE)</formula>
    </cfRule>
  </conditionalFormatting>
  <conditionalFormatting sqref="AU460">
    <cfRule type="expression" dxfId="2471" priority="4373">
      <formula>IF(RIGHT(TEXT(AU460,"0.#"),1)=".",FALSE,TRUE)</formula>
    </cfRule>
    <cfRule type="expression" dxfId="2470" priority="4374">
      <formula>IF(RIGHT(TEXT(AU460,"0.#"),1)=".",TRUE,FALSE)</formula>
    </cfRule>
  </conditionalFormatting>
  <conditionalFormatting sqref="AI460">
    <cfRule type="expression" dxfId="2469" priority="4367">
      <formula>IF(RIGHT(TEXT(AI460,"0.#"),1)=".",FALSE,TRUE)</formula>
    </cfRule>
    <cfRule type="expression" dxfId="2468" priority="4368">
      <formula>IF(RIGHT(TEXT(AI460,"0.#"),1)=".",TRUE,FALSE)</formula>
    </cfRule>
  </conditionalFormatting>
  <conditionalFormatting sqref="AI458">
    <cfRule type="expression" dxfId="2467" priority="4371">
      <formula>IF(RIGHT(TEXT(AI458,"0.#"),1)=".",FALSE,TRUE)</formula>
    </cfRule>
    <cfRule type="expression" dxfId="2466" priority="4372">
      <formula>IF(RIGHT(TEXT(AI458,"0.#"),1)=".",TRUE,FALSE)</formula>
    </cfRule>
  </conditionalFormatting>
  <conditionalFormatting sqref="AI459">
    <cfRule type="expression" dxfId="2465" priority="4369">
      <formula>IF(RIGHT(TEXT(AI459,"0.#"),1)=".",FALSE,TRUE)</formula>
    </cfRule>
    <cfRule type="expression" dxfId="2464" priority="4370">
      <formula>IF(RIGHT(TEXT(AI459,"0.#"),1)=".",TRUE,FALSE)</formula>
    </cfRule>
  </conditionalFormatting>
  <conditionalFormatting sqref="AQ459">
    <cfRule type="expression" dxfId="2463" priority="4365">
      <formula>IF(RIGHT(TEXT(AQ459,"0.#"),1)=".",FALSE,TRUE)</formula>
    </cfRule>
    <cfRule type="expression" dxfId="2462" priority="4366">
      <formula>IF(RIGHT(TEXT(AQ459,"0.#"),1)=".",TRUE,FALSE)</formula>
    </cfRule>
  </conditionalFormatting>
  <conditionalFormatting sqref="AQ460">
    <cfRule type="expression" dxfId="2461" priority="4363">
      <formula>IF(RIGHT(TEXT(AQ460,"0.#"),1)=".",FALSE,TRUE)</formula>
    </cfRule>
    <cfRule type="expression" dxfId="2460" priority="4364">
      <formula>IF(RIGHT(TEXT(AQ460,"0.#"),1)=".",TRUE,FALSE)</formula>
    </cfRule>
  </conditionalFormatting>
  <conditionalFormatting sqref="AQ458">
    <cfRule type="expression" dxfId="2459" priority="4361">
      <formula>IF(RIGHT(TEXT(AQ458,"0.#"),1)=".",FALSE,TRUE)</formula>
    </cfRule>
    <cfRule type="expression" dxfId="2458" priority="4362">
      <formula>IF(RIGHT(TEXT(AQ458,"0.#"),1)=".",TRUE,FALSE)</formula>
    </cfRule>
  </conditionalFormatting>
  <conditionalFormatting sqref="AE120 AM120">
    <cfRule type="expression" dxfId="2457" priority="3039">
      <formula>IF(RIGHT(TEXT(AE120,"0.#"),1)=".",FALSE,TRUE)</formula>
    </cfRule>
    <cfRule type="expression" dxfId="2456" priority="3040">
      <formula>IF(RIGHT(TEXT(AE120,"0.#"),1)=".",TRUE,FALSE)</formula>
    </cfRule>
  </conditionalFormatting>
  <conditionalFormatting sqref="AI126">
    <cfRule type="expression" dxfId="2455" priority="3029">
      <formula>IF(RIGHT(TEXT(AI126,"0.#"),1)=".",FALSE,TRUE)</formula>
    </cfRule>
    <cfRule type="expression" dxfId="2454" priority="3030">
      <formula>IF(RIGHT(TEXT(AI126,"0.#"),1)=".",TRUE,FALSE)</formula>
    </cfRule>
  </conditionalFormatting>
  <conditionalFormatting sqref="AI120">
    <cfRule type="expression" dxfId="2453" priority="3037">
      <formula>IF(RIGHT(TEXT(AI120,"0.#"),1)=".",FALSE,TRUE)</formula>
    </cfRule>
    <cfRule type="expression" dxfId="2452" priority="3038">
      <formula>IF(RIGHT(TEXT(AI120,"0.#"),1)=".",TRUE,FALSE)</formula>
    </cfRule>
  </conditionalFormatting>
  <conditionalFormatting sqref="AE123 AM123">
    <cfRule type="expression" dxfId="2451" priority="3035">
      <formula>IF(RIGHT(TEXT(AE123,"0.#"),1)=".",FALSE,TRUE)</formula>
    </cfRule>
    <cfRule type="expression" dxfId="2450" priority="3036">
      <formula>IF(RIGHT(TEXT(AE123,"0.#"),1)=".",TRUE,FALSE)</formula>
    </cfRule>
  </conditionalFormatting>
  <conditionalFormatting sqref="AI123">
    <cfRule type="expression" dxfId="2449" priority="3033">
      <formula>IF(RIGHT(TEXT(AI123,"0.#"),1)=".",FALSE,TRUE)</formula>
    </cfRule>
    <cfRule type="expression" dxfId="2448" priority="3034">
      <formula>IF(RIGHT(TEXT(AI123,"0.#"),1)=".",TRUE,FALSE)</formula>
    </cfRule>
  </conditionalFormatting>
  <conditionalFormatting sqref="AE126 AM126">
    <cfRule type="expression" dxfId="2447" priority="3031">
      <formula>IF(RIGHT(TEXT(AE126,"0.#"),1)=".",FALSE,TRUE)</formula>
    </cfRule>
    <cfRule type="expression" dxfId="2446" priority="3032">
      <formula>IF(RIGHT(TEXT(AE126,"0.#"),1)=".",TRUE,FALSE)</formula>
    </cfRule>
  </conditionalFormatting>
  <conditionalFormatting sqref="AE129 AM129">
    <cfRule type="expression" dxfId="2445" priority="3027">
      <formula>IF(RIGHT(TEXT(AE129,"0.#"),1)=".",FALSE,TRUE)</formula>
    </cfRule>
    <cfRule type="expression" dxfId="2444" priority="3028">
      <formula>IF(RIGHT(TEXT(AE129,"0.#"),1)=".",TRUE,FALSE)</formula>
    </cfRule>
  </conditionalFormatting>
  <conditionalFormatting sqref="AI129">
    <cfRule type="expression" dxfId="2443" priority="3025">
      <formula>IF(RIGHT(TEXT(AI129,"0.#"),1)=".",FALSE,TRUE)</formula>
    </cfRule>
    <cfRule type="expression" dxfId="2442" priority="3026">
      <formula>IF(RIGHT(TEXT(AI129,"0.#"),1)=".",TRUE,FALSE)</formula>
    </cfRule>
  </conditionalFormatting>
  <conditionalFormatting sqref="Y839:Y866">
    <cfRule type="expression" dxfId="2441" priority="3023">
      <formula>IF(RIGHT(TEXT(Y839,"0.#"),1)=".",FALSE,TRUE)</formula>
    </cfRule>
    <cfRule type="expression" dxfId="2440" priority="3024">
      <formula>IF(RIGHT(TEXT(Y839,"0.#"),1)=".",TRUE,FALSE)</formula>
    </cfRule>
  </conditionalFormatting>
  <conditionalFormatting sqref="AU518">
    <cfRule type="expression" dxfId="2439" priority="1533">
      <formula>IF(RIGHT(TEXT(AU518,"0.#"),1)=".",FALSE,TRUE)</formula>
    </cfRule>
    <cfRule type="expression" dxfId="2438" priority="1534">
      <formula>IF(RIGHT(TEXT(AU518,"0.#"),1)=".",TRUE,FALSE)</formula>
    </cfRule>
  </conditionalFormatting>
  <conditionalFormatting sqref="AQ551">
    <cfRule type="expression" dxfId="2437" priority="1309">
      <formula>IF(RIGHT(TEXT(AQ551,"0.#"),1)=".",FALSE,TRUE)</formula>
    </cfRule>
    <cfRule type="expression" dxfId="2436" priority="1310">
      <formula>IF(RIGHT(TEXT(AQ551,"0.#"),1)=".",TRUE,FALSE)</formula>
    </cfRule>
  </conditionalFormatting>
  <conditionalFormatting sqref="AE556">
    <cfRule type="expression" dxfId="2435" priority="1307">
      <formula>IF(RIGHT(TEXT(AE556,"0.#"),1)=".",FALSE,TRUE)</formula>
    </cfRule>
    <cfRule type="expression" dxfId="2434" priority="1308">
      <formula>IF(RIGHT(TEXT(AE556,"0.#"),1)=".",TRUE,FALSE)</formula>
    </cfRule>
  </conditionalFormatting>
  <conditionalFormatting sqref="AE557">
    <cfRule type="expression" dxfId="2433" priority="1305">
      <formula>IF(RIGHT(TEXT(AE557,"0.#"),1)=".",FALSE,TRUE)</formula>
    </cfRule>
    <cfRule type="expression" dxfId="2432" priority="1306">
      <formula>IF(RIGHT(TEXT(AE557,"0.#"),1)=".",TRUE,FALSE)</formula>
    </cfRule>
  </conditionalFormatting>
  <conditionalFormatting sqref="AE558">
    <cfRule type="expression" dxfId="2431" priority="1303">
      <formula>IF(RIGHT(TEXT(AE558,"0.#"),1)=".",FALSE,TRUE)</formula>
    </cfRule>
    <cfRule type="expression" dxfId="2430" priority="1304">
      <formula>IF(RIGHT(TEXT(AE558,"0.#"),1)=".",TRUE,FALSE)</formula>
    </cfRule>
  </conditionalFormatting>
  <conditionalFormatting sqref="AU556">
    <cfRule type="expression" dxfId="2429" priority="1295">
      <formula>IF(RIGHT(TEXT(AU556,"0.#"),1)=".",FALSE,TRUE)</formula>
    </cfRule>
    <cfRule type="expression" dxfId="2428" priority="1296">
      <formula>IF(RIGHT(TEXT(AU556,"0.#"),1)=".",TRUE,FALSE)</formula>
    </cfRule>
  </conditionalFormatting>
  <conditionalFormatting sqref="AU557">
    <cfRule type="expression" dxfId="2427" priority="1293">
      <formula>IF(RIGHT(TEXT(AU557,"0.#"),1)=".",FALSE,TRUE)</formula>
    </cfRule>
    <cfRule type="expression" dxfId="2426" priority="1294">
      <formula>IF(RIGHT(TEXT(AU557,"0.#"),1)=".",TRUE,FALSE)</formula>
    </cfRule>
  </conditionalFormatting>
  <conditionalFormatting sqref="AU558">
    <cfRule type="expression" dxfId="2425" priority="1291">
      <formula>IF(RIGHT(TEXT(AU558,"0.#"),1)=".",FALSE,TRUE)</formula>
    </cfRule>
    <cfRule type="expression" dxfId="2424" priority="1292">
      <formula>IF(RIGHT(TEXT(AU558,"0.#"),1)=".",TRUE,FALSE)</formula>
    </cfRule>
  </conditionalFormatting>
  <conditionalFormatting sqref="AQ557">
    <cfRule type="expression" dxfId="2423" priority="1283">
      <formula>IF(RIGHT(TEXT(AQ557,"0.#"),1)=".",FALSE,TRUE)</formula>
    </cfRule>
    <cfRule type="expression" dxfId="2422" priority="1284">
      <formula>IF(RIGHT(TEXT(AQ557,"0.#"),1)=".",TRUE,FALSE)</formula>
    </cfRule>
  </conditionalFormatting>
  <conditionalFormatting sqref="AQ558">
    <cfRule type="expression" dxfId="2421" priority="1281">
      <formula>IF(RIGHT(TEXT(AQ558,"0.#"),1)=".",FALSE,TRUE)</formula>
    </cfRule>
    <cfRule type="expression" dxfId="2420" priority="1282">
      <formula>IF(RIGHT(TEXT(AQ558,"0.#"),1)=".",TRUE,FALSE)</formula>
    </cfRule>
  </conditionalFormatting>
  <conditionalFormatting sqref="AQ556">
    <cfRule type="expression" dxfId="2419" priority="1279">
      <formula>IF(RIGHT(TEXT(AQ556,"0.#"),1)=".",FALSE,TRUE)</formula>
    </cfRule>
    <cfRule type="expression" dxfId="2418" priority="1280">
      <formula>IF(RIGHT(TEXT(AQ556,"0.#"),1)=".",TRUE,FALSE)</formula>
    </cfRule>
  </conditionalFormatting>
  <conditionalFormatting sqref="AE561">
    <cfRule type="expression" dxfId="2417" priority="1277">
      <formula>IF(RIGHT(TEXT(AE561,"0.#"),1)=".",FALSE,TRUE)</formula>
    </cfRule>
    <cfRule type="expression" dxfId="2416" priority="1278">
      <formula>IF(RIGHT(TEXT(AE561,"0.#"),1)=".",TRUE,FALSE)</formula>
    </cfRule>
  </conditionalFormatting>
  <conditionalFormatting sqref="AE562">
    <cfRule type="expression" dxfId="2415" priority="1275">
      <formula>IF(RIGHT(TEXT(AE562,"0.#"),1)=".",FALSE,TRUE)</formula>
    </cfRule>
    <cfRule type="expression" dxfId="2414" priority="1276">
      <formula>IF(RIGHT(TEXT(AE562,"0.#"),1)=".",TRUE,FALSE)</formula>
    </cfRule>
  </conditionalFormatting>
  <conditionalFormatting sqref="AE563">
    <cfRule type="expression" dxfId="2413" priority="1273">
      <formula>IF(RIGHT(TEXT(AE563,"0.#"),1)=".",FALSE,TRUE)</formula>
    </cfRule>
    <cfRule type="expression" dxfId="2412" priority="1274">
      <formula>IF(RIGHT(TEXT(AE563,"0.#"),1)=".",TRUE,FALSE)</formula>
    </cfRule>
  </conditionalFormatting>
  <conditionalFormatting sqref="AL1102:AO1131">
    <cfRule type="expression" dxfId="2411" priority="2929">
      <formula>IF(AND(AL1102&gt;=0, RIGHT(TEXT(AL1102,"0.#"),1)&lt;&gt;"."),TRUE,FALSE)</formula>
    </cfRule>
    <cfRule type="expression" dxfId="2410" priority="2930">
      <formula>IF(AND(AL1102&gt;=0, RIGHT(TEXT(AL1102,"0.#"),1)="."),TRUE,FALSE)</formula>
    </cfRule>
    <cfRule type="expression" dxfId="2409" priority="2931">
      <formula>IF(AND(AL1102&lt;0, RIGHT(TEXT(AL1102,"0.#"),1)&lt;&gt;"."),TRUE,FALSE)</formula>
    </cfRule>
    <cfRule type="expression" dxfId="2408" priority="2932">
      <formula>IF(AND(AL1102&lt;0, RIGHT(TEXT(AL1102,"0.#"),1)="."),TRUE,FALSE)</formula>
    </cfRule>
  </conditionalFormatting>
  <conditionalFormatting sqref="Y1102:Y1131">
    <cfRule type="expression" dxfId="2407" priority="2927">
      <formula>IF(RIGHT(TEXT(Y1102,"0.#"),1)=".",FALSE,TRUE)</formula>
    </cfRule>
    <cfRule type="expression" dxfId="2406" priority="2928">
      <formula>IF(RIGHT(TEXT(Y1102,"0.#"),1)=".",TRUE,FALSE)</formula>
    </cfRule>
  </conditionalFormatting>
  <conditionalFormatting sqref="AQ553">
    <cfRule type="expression" dxfId="2405" priority="1311">
      <formula>IF(RIGHT(TEXT(AQ553,"0.#"),1)=".",FALSE,TRUE)</formula>
    </cfRule>
    <cfRule type="expression" dxfId="2404" priority="1312">
      <formula>IF(RIGHT(TEXT(AQ553,"0.#"),1)=".",TRUE,FALSE)</formula>
    </cfRule>
  </conditionalFormatting>
  <conditionalFormatting sqref="AU552">
    <cfRule type="expression" dxfId="2403" priority="1323">
      <formula>IF(RIGHT(TEXT(AU552,"0.#"),1)=".",FALSE,TRUE)</formula>
    </cfRule>
    <cfRule type="expression" dxfId="2402" priority="1324">
      <formula>IF(RIGHT(TEXT(AU552,"0.#"),1)=".",TRUE,FALSE)</formula>
    </cfRule>
  </conditionalFormatting>
  <conditionalFormatting sqref="AE552">
    <cfRule type="expression" dxfId="2401" priority="1335">
      <formula>IF(RIGHT(TEXT(AE552,"0.#"),1)=".",FALSE,TRUE)</formula>
    </cfRule>
    <cfRule type="expression" dxfId="2400" priority="1336">
      <formula>IF(RIGHT(TEXT(AE552,"0.#"),1)=".",TRUE,FALSE)</formula>
    </cfRule>
  </conditionalFormatting>
  <conditionalFormatting sqref="AQ548">
    <cfRule type="expression" dxfId="2399" priority="1341">
      <formula>IF(RIGHT(TEXT(AQ548,"0.#"),1)=".",FALSE,TRUE)</formula>
    </cfRule>
    <cfRule type="expression" dxfId="2398" priority="1342">
      <formula>IF(RIGHT(TEXT(AQ548,"0.#"),1)=".",TRUE,FALSE)</formula>
    </cfRule>
  </conditionalFormatting>
  <conditionalFormatting sqref="AL837:AO866">
    <cfRule type="expression" dxfId="2397" priority="2881">
      <formula>IF(AND(AL837&gt;=0, RIGHT(TEXT(AL837,"0.#"),1)&lt;&gt;"."),TRUE,FALSE)</formula>
    </cfRule>
    <cfRule type="expression" dxfId="2396" priority="2882">
      <formula>IF(AND(AL837&gt;=0, RIGHT(TEXT(AL837,"0.#"),1)="."),TRUE,FALSE)</formula>
    </cfRule>
    <cfRule type="expression" dxfId="2395" priority="2883">
      <formula>IF(AND(AL837&lt;0, RIGHT(TEXT(AL837,"0.#"),1)&lt;&gt;"."),TRUE,FALSE)</formula>
    </cfRule>
    <cfRule type="expression" dxfId="2394" priority="2884">
      <formula>IF(AND(AL837&lt;0, RIGHT(TEXT(AL837,"0.#"),1)="."),TRUE,FALSE)</formula>
    </cfRule>
  </conditionalFormatting>
  <conditionalFormatting sqref="Y837:Y838">
    <cfRule type="expression" dxfId="2393" priority="2879">
      <formula>IF(RIGHT(TEXT(Y837,"0.#"),1)=".",FALSE,TRUE)</formula>
    </cfRule>
    <cfRule type="expression" dxfId="2392" priority="2880">
      <formula>IF(RIGHT(TEXT(Y837,"0.#"),1)=".",TRUE,FALSE)</formula>
    </cfRule>
  </conditionalFormatting>
  <conditionalFormatting sqref="AE492">
    <cfRule type="expression" dxfId="2391" priority="1667">
      <formula>IF(RIGHT(TEXT(AE492,"0.#"),1)=".",FALSE,TRUE)</formula>
    </cfRule>
    <cfRule type="expression" dxfId="2390" priority="1668">
      <formula>IF(RIGHT(TEXT(AE492,"0.#"),1)=".",TRUE,FALSE)</formula>
    </cfRule>
  </conditionalFormatting>
  <conditionalFormatting sqref="AE493">
    <cfRule type="expression" dxfId="2389" priority="1665">
      <formula>IF(RIGHT(TEXT(AE493,"0.#"),1)=".",FALSE,TRUE)</formula>
    </cfRule>
    <cfRule type="expression" dxfId="2388" priority="1666">
      <formula>IF(RIGHT(TEXT(AE493,"0.#"),1)=".",TRUE,FALSE)</formula>
    </cfRule>
  </conditionalFormatting>
  <conditionalFormatting sqref="AE494">
    <cfRule type="expression" dxfId="2387" priority="1663">
      <formula>IF(RIGHT(TEXT(AE494,"0.#"),1)=".",FALSE,TRUE)</formula>
    </cfRule>
    <cfRule type="expression" dxfId="2386" priority="1664">
      <formula>IF(RIGHT(TEXT(AE494,"0.#"),1)=".",TRUE,FALSE)</formula>
    </cfRule>
  </conditionalFormatting>
  <conditionalFormatting sqref="AQ493">
    <cfRule type="expression" dxfId="2385" priority="1643">
      <formula>IF(RIGHT(TEXT(AQ493,"0.#"),1)=".",FALSE,TRUE)</formula>
    </cfRule>
    <cfRule type="expression" dxfId="2384" priority="1644">
      <formula>IF(RIGHT(TEXT(AQ493,"0.#"),1)=".",TRUE,FALSE)</formula>
    </cfRule>
  </conditionalFormatting>
  <conditionalFormatting sqref="AQ494">
    <cfRule type="expression" dxfId="2383" priority="1641">
      <formula>IF(RIGHT(TEXT(AQ494,"0.#"),1)=".",FALSE,TRUE)</formula>
    </cfRule>
    <cfRule type="expression" dxfId="2382" priority="1642">
      <formula>IF(RIGHT(TEXT(AQ494,"0.#"),1)=".",TRUE,FALSE)</formula>
    </cfRule>
  </conditionalFormatting>
  <conditionalFormatting sqref="AQ492">
    <cfRule type="expression" dxfId="2381" priority="1639">
      <formula>IF(RIGHT(TEXT(AQ492,"0.#"),1)=".",FALSE,TRUE)</formula>
    </cfRule>
    <cfRule type="expression" dxfId="2380" priority="1640">
      <formula>IF(RIGHT(TEXT(AQ492,"0.#"),1)=".",TRUE,FALSE)</formula>
    </cfRule>
  </conditionalFormatting>
  <conditionalFormatting sqref="AU494">
    <cfRule type="expression" dxfId="2379" priority="1651">
      <formula>IF(RIGHT(TEXT(AU494,"0.#"),1)=".",FALSE,TRUE)</formula>
    </cfRule>
    <cfRule type="expression" dxfId="2378" priority="1652">
      <formula>IF(RIGHT(TEXT(AU494,"0.#"),1)=".",TRUE,FALSE)</formula>
    </cfRule>
  </conditionalFormatting>
  <conditionalFormatting sqref="AU492">
    <cfRule type="expression" dxfId="2377" priority="1655">
      <formula>IF(RIGHT(TEXT(AU492,"0.#"),1)=".",FALSE,TRUE)</formula>
    </cfRule>
    <cfRule type="expression" dxfId="2376" priority="1656">
      <formula>IF(RIGHT(TEXT(AU492,"0.#"),1)=".",TRUE,FALSE)</formula>
    </cfRule>
  </conditionalFormatting>
  <conditionalFormatting sqref="AU493">
    <cfRule type="expression" dxfId="2375" priority="1653">
      <formula>IF(RIGHT(TEXT(AU493,"0.#"),1)=".",FALSE,TRUE)</formula>
    </cfRule>
    <cfRule type="expression" dxfId="2374" priority="1654">
      <formula>IF(RIGHT(TEXT(AU493,"0.#"),1)=".",TRUE,FALSE)</formula>
    </cfRule>
  </conditionalFormatting>
  <conditionalFormatting sqref="AU583">
    <cfRule type="expression" dxfId="2373" priority="1171">
      <formula>IF(RIGHT(TEXT(AU583,"0.#"),1)=".",FALSE,TRUE)</formula>
    </cfRule>
    <cfRule type="expression" dxfId="2372" priority="1172">
      <formula>IF(RIGHT(TEXT(AU583,"0.#"),1)=".",TRUE,FALSE)</formula>
    </cfRule>
  </conditionalFormatting>
  <conditionalFormatting sqref="AU582">
    <cfRule type="expression" dxfId="2371" priority="1173">
      <formula>IF(RIGHT(TEXT(AU582,"0.#"),1)=".",FALSE,TRUE)</formula>
    </cfRule>
    <cfRule type="expression" dxfId="2370" priority="1174">
      <formula>IF(RIGHT(TEXT(AU582,"0.#"),1)=".",TRUE,FALSE)</formula>
    </cfRule>
  </conditionalFormatting>
  <conditionalFormatting sqref="AE499">
    <cfRule type="expression" dxfId="2369" priority="1633">
      <formula>IF(RIGHT(TEXT(AE499,"0.#"),1)=".",FALSE,TRUE)</formula>
    </cfRule>
    <cfRule type="expression" dxfId="2368" priority="1634">
      <formula>IF(RIGHT(TEXT(AE499,"0.#"),1)=".",TRUE,FALSE)</formula>
    </cfRule>
  </conditionalFormatting>
  <conditionalFormatting sqref="AE497">
    <cfRule type="expression" dxfId="2367" priority="1637">
      <formula>IF(RIGHT(TEXT(AE497,"0.#"),1)=".",FALSE,TRUE)</formula>
    </cfRule>
    <cfRule type="expression" dxfId="2366" priority="1638">
      <formula>IF(RIGHT(TEXT(AE497,"0.#"),1)=".",TRUE,FALSE)</formula>
    </cfRule>
  </conditionalFormatting>
  <conditionalFormatting sqref="AE498">
    <cfRule type="expression" dxfId="2365" priority="1635">
      <formula>IF(RIGHT(TEXT(AE498,"0.#"),1)=".",FALSE,TRUE)</formula>
    </cfRule>
    <cfRule type="expression" dxfId="2364" priority="1636">
      <formula>IF(RIGHT(TEXT(AE498,"0.#"),1)=".",TRUE,FALSE)</formula>
    </cfRule>
  </conditionalFormatting>
  <conditionalFormatting sqref="AU499">
    <cfRule type="expression" dxfId="2363" priority="1621">
      <formula>IF(RIGHT(TEXT(AU499,"0.#"),1)=".",FALSE,TRUE)</formula>
    </cfRule>
    <cfRule type="expression" dxfId="2362" priority="1622">
      <formula>IF(RIGHT(TEXT(AU499,"0.#"),1)=".",TRUE,FALSE)</formula>
    </cfRule>
  </conditionalFormatting>
  <conditionalFormatting sqref="AU497">
    <cfRule type="expression" dxfId="2361" priority="1625">
      <formula>IF(RIGHT(TEXT(AU497,"0.#"),1)=".",FALSE,TRUE)</formula>
    </cfRule>
    <cfRule type="expression" dxfId="2360" priority="1626">
      <formula>IF(RIGHT(TEXT(AU497,"0.#"),1)=".",TRUE,FALSE)</formula>
    </cfRule>
  </conditionalFormatting>
  <conditionalFormatting sqref="AU498">
    <cfRule type="expression" dxfId="2359" priority="1623">
      <formula>IF(RIGHT(TEXT(AU498,"0.#"),1)=".",FALSE,TRUE)</formula>
    </cfRule>
    <cfRule type="expression" dxfId="2358" priority="1624">
      <formula>IF(RIGHT(TEXT(AU498,"0.#"),1)=".",TRUE,FALSE)</formula>
    </cfRule>
  </conditionalFormatting>
  <conditionalFormatting sqref="AQ497">
    <cfRule type="expression" dxfId="2357" priority="1609">
      <formula>IF(RIGHT(TEXT(AQ497,"0.#"),1)=".",FALSE,TRUE)</formula>
    </cfRule>
    <cfRule type="expression" dxfId="2356" priority="1610">
      <formula>IF(RIGHT(TEXT(AQ497,"0.#"),1)=".",TRUE,FALSE)</formula>
    </cfRule>
  </conditionalFormatting>
  <conditionalFormatting sqref="AQ498">
    <cfRule type="expression" dxfId="2355" priority="1613">
      <formula>IF(RIGHT(TEXT(AQ498,"0.#"),1)=".",FALSE,TRUE)</formula>
    </cfRule>
    <cfRule type="expression" dxfId="2354" priority="1614">
      <formula>IF(RIGHT(TEXT(AQ498,"0.#"),1)=".",TRUE,FALSE)</formula>
    </cfRule>
  </conditionalFormatting>
  <conditionalFormatting sqref="AQ499">
    <cfRule type="expression" dxfId="2353" priority="1611">
      <formula>IF(RIGHT(TEXT(AQ499,"0.#"),1)=".",FALSE,TRUE)</formula>
    </cfRule>
    <cfRule type="expression" dxfId="2352" priority="1612">
      <formula>IF(RIGHT(TEXT(AQ499,"0.#"),1)=".",TRUE,FALSE)</formula>
    </cfRule>
  </conditionalFormatting>
  <conditionalFormatting sqref="AE504">
    <cfRule type="expression" dxfId="2351" priority="1603">
      <formula>IF(RIGHT(TEXT(AE504,"0.#"),1)=".",FALSE,TRUE)</formula>
    </cfRule>
    <cfRule type="expression" dxfId="2350" priority="1604">
      <formula>IF(RIGHT(TEXT(AE504,"0.#"),1)=".",TRUE,FALSE)</formula>
    </cfRule>
  </conditionalFormatting>
  <conditionalFormatting sqref="AE502">
    <cfRule type="expression" dxfId="2349" priority="1607">
      <formula>IF(RIGHT(TEXT(AE502,"0.#"),1)=".",FALSE,TRUE)</formula>
    </cfRule>
    <cfRule type="expression" dxfId="2348" priority="1608">
      <formula>IF(RIGHT(TEXT(AE502,"0.#"),1)=".",TRUE,FALSE)</formula>
    </cfRule>
  </conditionalFormatting>
  <conditionalFormatting sqref="AE503">
    <cfRule type="expression" dxfId="2347" priority="1605">
      <formula>IF(RIGHT(TEXT(AE503,"0.#"),1)=".",FALSE,TRUE)</formula>
    </cfRule>
    <cfRule type="expression" dxfId="2346" priority="1606">
      <formula>IF(RIGHT(TEXT(AE503,"0.#"),1)=".",TRUE,FALSE)</formula>
    </cfRule>
  </conditionalFormatting>
  <conditionalFormatting sqref="AU504">
    <cfRule type="expression" dxfId="2345" priority="1591">
      <formula>IF(RIGHT(TEXT(AU504,"0.#"),1)=".",FALSE,TRUE)</formula>
    </cfRule>
    <cfRule type="expression" dxfId="2344" priority="1592">
      <formula>IF(RIGHT(TEXT(AU504,"0.#"),1)=".",TRUE,FALSE)</formula>
    </cfRule>
  </conditionalFormatting>
  <conditionalFormatting sqref="AU502">
    <cfRule type="expression" dxfId="2343" priority="1595">
      <formula>IF(RIGHT(TEXT(AU502,"0.#"),1)=".",FALSE,TRUE)</formula>
    </cfRule>
    <cfRule type="expression" dxfId="2342" priority="1596">
      <formula>IF(RIGHT(TEXT(AU502,"0.#"),1)=".",TRUE,FALSE)</formula>
    </cfRule>
  </conditionalFormatting>
  <conditionalFormatting sqref="AU503">
    <cfRule type="expression" dxfId="2341" priority="1593">
      <formula>IF(RIGHT(TEXT(AU503,"0.#"),1)=".",FALSE,TRUE)</formula>
    </cfRule>
    <cfRule type="expression" dxfId="2340" priority="1594">
      <formula>IF(RIGHT(TEXT(AU503,"0.#"),1)=".",TRUE,FALSE)</formula>
    </cfRule>
  </conditionalFormatting>
  <conditionalFormatting sqref="AQ502">
    <cfRule type="expression" dxfId="2339" priority="1579">
      <formula>IF(RIGHT(TEXT(AQ502,"0.#"),1)=".",FALSE,TRUE)</formula>
    </cfRule>
    <cfRule type="expression" dxfId="2338" priority="1580">
      <formula>IF(RIGHT(TEXT(AQ502,"0.#"),1)=".",TRUE,FALSE)</formula>
    </cfRule>
  </conditionalFormatting>
  <conditionalFormatting sqref="AQ503">
    <cfRule type="expression" dxfId="2337" priority="1583">
      <formula>IF(RIGHT(TEXT(AQ503,"0.#"),1)=".",FALSE,TRUE)</formula>
    </cfRule>
    <cfRule type="expression" dxfId="2336" priority="1584">
      <formula>IF(RIGHT(TEXT(AQ503,"0.#"),1)=".",TRUE,FALSE)</formula>
    </cfRule>
  </conditionalFormatting>
  <conditionalFormatting sqref="AQ504">
    <cfRule type="expression" dxfId="2335" priority="1581">
      <formula>IF(RIGHT(TEXT(AQ504,"0.#"),1)=".",FALSE,TRUE)</formula>
    </cfRule>
    <cfRule type="expression" dxfId="2334" priority="1582">
      <formula>IF(RIGHT(TEXT(AQ504,"0.#"),1)=".",TRUE,FALSE)</formula>
    </cfRule>
  </conditionalFormatting>
  <conditionalFormatting sqref="AE509">
    <cfRule type="expression" dxfId="2333" priority="1573">
      <formula>IF(RIGHT(TEXT(AE509,"0.#"),1)=".",FALSE,TRUE)</formula>
    </cfRule>
    <cfRule type="expression" dxfId="2332" priority="1574">
      <formula>IF(RIGHT(TEXT(AE509,"0.#"),1)=".",TRUE,FALSE)</formula>
    </cfRule>
  </conditionalFormatting>
  <conditionalFormatting sqref="AE507">
    <cfRule type="expression" dxfId="2331" priority="1577">
      <formula>IF(RIGHT(TEXT(AE507,"0.#"),1)=".",FALSE,TRUE)</formula>
    </cfRule>
    <cfRule type="expression" dxfId="2330" priority="1578">
      <formula>IF(RIGHT(TEXT(AE507,"0.#"),1)=".",TRUE,FALSE)</formula>
    </cfRule>
  </conditionalFormatting>
  <conditionalFormatting sqref="AE508">
    <cfRule type="expression" dxfId="2329" priority="1575">
      <formula>IF(RIGHT(TEXT(AE508,"0.#"),1)=".",FALSE,TRUE)</formula>
    </cfRule>
    <cfRule type="expression" dxfId="2328" priority="1576">
      <formula>IF(RIGHT(TEXT(AE508,"0.#"),1)=".",TRUE,FALSE)</formula>
    </cfRule>
  </conditionalFormatting>
  <conditionalFormatting sqref="AU509">
    <cfRule type="expression" dxfId="2327" priority="1561">
      <formula>IF(RIGHT(TEXT(AU509,"0.#"),1)=".",FALSE,TRUE)</formula>
    </cfRule>
    <cfRule type="expression" dxfId="2326" priority="1562">
      <formula>IF(RIGHT(TEXT(AU509,"0.#"),1)=".",TRUE,FALSE)</formula>
    </cfRule>
  </conditionalFormatting>
  <conditionalFormatting sqref="AU507">
    <cfRule type="expression" dxfId="2325" priority="1565">
      <formula>IF(RIGHT(TEXT(AU507,"0.#"),1)=".",FALSE,TRUE)</formula>
    </cfRule>
    <cfRule type="expression" dxfId="2324" priority="1566">
      <formula>IF(RIGHT(TEXT(AU507,"0.#"),1)=".",TRUE,FALSE)</formula>
    </cfRule>
  </conditionalFormatting>
  <conditionalFormatting sqref="AU508">
    <cfRule type="expression" dxfId="2323" priority="1563">
      <formula>IF(RIGHT(TEXT(AU508,"0.#"),1)=".",FALSE,TRUE)</formula>
    </cfRule>
    <cfRule type="expression" dxfId="2322" priority="1564">
      <formula>IF(RIGHT(TEXT(AU508,"0.#"),1)=".",TRUE,FALSE)</formula>
    </cfRule>
  </conditionalFormatting>
  <conditionalFormatting sqref="AQ507">
    <cfRule type="expression" dxfId="2321" priority="1549">
      <formula>IF(RIGHT(TEXT(AQ507,"0.#"),1)=".",FALSE,TRUE)</formula>
    </cfRule>
    <cfRule type="expression" dxfId="2320" priority="1550">
      <formula>IF(RIGHT(TEXT(AQ507,"0.#"),1)=".",TRUE,FALSE)</formula>
    </cfRule>
  </conditionalFormatting>
  <conditionalFormatting sqref="AQ508">
    <cfRule type="expression" dxfId="2319" priority="1553">
      <formula>IF(RIGHT(TEXT(AQ508,"0.#"),1)=".",FALSE,TRUE)</formula>
    </cfRule>
    <cfRule type="expression" dxfId="2318" priority="1554">
      <formula>IF(RIGHT(TEXT(AQ508,"0.#"),1)=".",TRUE,FALSE)</formula>
    </cfRule>
  </conditionalFormatting>
  <conditionalFormatting sqref="AQ509">
    <cfRule type="expression" dxfId="2317" priority="1551">
      <formula>IF(RIGHT(TEXT(AQ509,"0.#"),1)=".",FALSE,TRUE)</formula>
    </cfRule>
    <cfRule type="expression" dxfId="2316" priority="1552">
      <formula>IF(RIGHT(TEXT(AQ509,"0.#"),1)=".",TRUE,FALSE)</formula>
    </cfRule>
  </conditionalFormatting>
  <conditionalFormatting sqref="AE465">
    <cfRule type="expression" dxfId="2315" priority="1843">
      <formula>IF(RIGHT(TEXT(AE465,"0.#"),1)=".",FALSE,TRUE)</formula>
    </cfRule>
    <cfRule type="expression" dxfId="2314" priority="1844">
      <formula>IF(RIGHT(TEXT(AE465,"0.#"),1)=".",TRUE,FALSE)</formula>
    </cfRule>
  </conditionalFormatting>
  <conditionalFormatting sqref="AE463">
    <cfRule type="expression" dxfId="2313" priority="1847">
      <formula>IF(RIGHT(TEXT(AE463,"0.#"),1)=".",FALSE,TRUE)</formula>
    </cfRule>
    <cfRule type="expression" dxfId="2312" priority="1848">
      <formula>IF(RIGHT(TEXT(AE463,"0.#"),1)=".",TRUE,FALSE)</formula>
    </cfRule>
  </conditionalFormatting>
  <conditionalFormatting sqref="AE464">
    <cfRule type="expression" dxfId="2311" priority="1845">
      <formula>IF(RIGHT(TEXT(AE464,"0.#"),1)=".",FALSE,TRUE)</formula>
    </cfRule>
    <cfRule type="expression" dxfId="2310" priority="1846">
      <formula>IF(RIGHT(TEXT(AE464,"0.#"),1)=".",TRUE,FALSE)</formula>
    </cfRule>
  </conditionalFormatting>
  <conditionalFormatting sqref="AM465">
    <cfRule type="expression" dxfId="2309" priority="1837">
      <formula>IF(RIGHT(TEXT(AM465,"0.#"),1)=".",FALSE,TRUE)</formula>
    </cfRule>
    <cfRule type="expression" dxfId="2308" priority="1838">
      <formula>IF(RIGHT(TEXT(AM465,"0.#"),1)=".",TRUE,FALSE)</formula>
    </cfRule>
  </conditionalFormatting>
  <conditionalFormatting sqref="AM463">
    <cfRule type="expression" dxfId="2307" priority="1841">
      <formula>IF(RIGHT(TEXT(AM463,"0.#"),1)=".",FALSE,TRUE)</formula>
    </cfRule>
    <cfRule type="expression" dxfId="2306" priority="1842">
      <formula>IF(RIGHT(TEXT(AM463,"0.#"),1)=".",TRUE,FALSE)</formula>
    </cfRule>
  </conditionalFormatting>
  <conditionalFormatting sqref="AM464">
    <cfRule type="expression" dxfId="2305" priority="1839">
      <formula>IF(RIGHT(TEXT(AM464,"0.#"),1)=".",FALSE,TRUE)</formula>
    </cfRule>
    <cfRule type="expression" dxfId="2304" priority="1840">
      <formula>IF(RIGHT(TEXT(AM464,"0.#"),1)=".",TRUE,FALSE)</formula>
    </cfRule>
  </conditionalFormatting>
  <conditionalFormatting sqref="AU465">
    <cfRule type="expression" dxfId="2303" priority="1831">
      <formula>IF(RIGHT(TEXT(AU465,"0.#"),1)=".",FALSE,TRUE)</formula>
    </cfRule>
    <cfRule type="expression" dxfId="2302" priority="1832">
      <formula>IF(RIGHT(TEXT(AU465,"0.#"),1)=".",TRUE,FALSE)</formula>
    </cfRule>
  </conditionalFormatting>
  <conditionalFormatting sqref="AU463">
    <cfRule type="expression" dxfId="2301" priority="1835">
      <formula>IF(RIGHT(TEXT(AU463,"0.#"),1)=".",FALSE,TRUE)</formula>
    </cfRule>
    <cfRule type="expression" dxfId="2300" priority="1836">
      <formula>IF(RIGHT(TEXT(AU463,"0.#"),1)=".",TRUE,FALSE)</formula>
    </cfRule>
  </conditionalFormatting>
  <conditionalFormatting sqref="AU464">
    <cfRule type="expression" dxfId="2299" priority="1833">
      <formula>IF(RIGHT(TEXT(AU464,"0.#"),1)=".",FALSE,TRUE)</formula>
    </cfRule>
    <cfRule type="expression" dxfId="2298" priority="1834">
      <formula>IF(RIGHT(TEXT(AU464,"0.#"),1)=".",TRUE,FALSE)</formula>
    </cfRule>
  </conditionalFormatting>
  <conditionalFormatting sqref="AI465">
    <cfRule type="expression" dxfId="2297" priority="1825">
      <formula>IF(RIGHT(TEXT(AI465,"0.#"),1)=".",FALSE,TRUE)</formula>
    </cfRule>
    <cfRule type="expression" dxfId="2296" priority="1826">
      <formula>IF(RIGHT(TEXT(AI465,"0.#"),1)=".",TRUE,FALSE)</formula>
    </cfRule>
  </conditionalFormatting>
  <conditionalFormatting sqref="AI463">
    <cfRule type="expression" dxfId="2295" priority="1829">
      <formula>IF(RIGHT(TEXT(AI463,"0.#"),1)=".",FALSE,TRUE)</formula>
    </cfRule>
    <cfRule type="expression" dxfId="2294" priority="1830">
      <formula>IF(RIGHT(TEXT(AI463,"0.#"),1)=".",TRUE,FALSE)</formula>
    </cfRule>
  </conditionalFormatting>
  <conditionalFormatting sqref="AI464">
    <cfRule type="expression" dxfId="2293" priority="1827">
      <formula>IF(RIGHT(TEXT(AI464,"0.#"),1)=".",FALSE,TRUE)</formula>
    </cfRule>
    <cfRule type="expression" dxfId="2292" priority="1828">
      <formula>IF(RIGHT(TEXT(AI464,"0.#"),1)=".",TRUE,FALSE)</formula>
    </cfRule>
  </conditionalFormatting>
  <conditionalFormatting sqref="AQ463">
    <cfRule type="expression" dxfId="2291" priority="1819">
      <formula>IF(RIGHT(TEXT(AQ463,"0.#"),1)=".",FALSE,TRUE)</formula>
    </cfRule>
    <cfRule type="expression" dxfId="2290" priority="1820">
      <formula>IF(RIGHT(TEXT(AQ463,"0.#"),1)=".",TRUE,FALSE)</formula>
    </cfRule>
  </conditionalFormatting>
  <conditionalFormatting sqref="AQ464">
    <cfRule type="expression" dxfId="2289" priority="1823">
      <formula>IF(RIGHT(TEXT(AQ464,"0.#"),1)=".",FALSE,TRUE)</formula>
    </cfRule>
    <cfRule type="expression" dxfId="2288" priority="1824">
      <formula>IF(RIGHT(TEXT(AQ464,"0.#"),1)=".",TRUE,FALSE)</formula>
    </cfRule>
  </conditionalFormatting>
  <conditionalFormatting sqref="AQ465">
    <cfRule type="expression" dxfId="2287" priority="1821">
      <formula>IF(RIGHT(TEXT(AQ465,"0.#"),1)=".",FALSE,TRUE)</formula>
    </cfRule>
    <cfRule type="expression" dxfId="2286" priority="1822">
      <formula>IF(RIGHT(TEXT(AQ465,"0.#"),1)=".",TRUE,FALSE)</formula>
    </cfRule>
  </conditionalFormatting>
  <conditionalFormatting sqref="AE470">
    <cfRule type="expression" dxfId="2285" priority="1813">
      <formula>IF(RIGHT(TEXT(AE470,"0.#"),1)=".",FALSE,TRUE)</formula>
    </cfRule>
    <cfRule type="expression" dxfId="2284" priority="1814">
      <formula>IF(RIGHT(TEXT(AE470,"0.#"),1)=".",TRUE,FALSE)</formula>
    </cfRule>
  </conditionalFormatting>
  <conditionalFormatting sqref="AE468">
    <cfRule type="expression" dxfId="2283" priority="1817">
      <formula>IF(RIGHT(TEXT(AE468,"0.#"),1)=".",FALSE,TRUE)</formula>
    </cfRule>
    <cfRule type="expression" dxfId="2282" priority="1818">
      <formula>IF(RIGHT(TEXT(AE468,"0.#"),1)=".",TRUE,FALSE)</formula>
    </cfRule>
  </conditionalFormatting>
  <conditionalFormatting sqref="AE469">
    <cfRule type="expression" dxfId="2281" priority="1815">
      <formula>IF(RIGHT(TEXT(AE469,"0.#"),1)=".",FALSE,TRUE)</formula>
    </cfRule>
    <cfRule type="expression" dxfId="2280" priority="1816">
      <formula>IF(RIGHT(TEXT(AE469,"0.#"),1)=".",TRUE,FALSE)</formula>
    </cfRule>
  </conditionalFormatting>
  <conditionalFormatting sqref="AM470">
    <cfRule type="expression" dxfId="2279" priority="1807">
      <formula>IF(RIGHT(TEXT(AM470,"0.#"),1)=".",FALSE,TRUE)</formula>
    </cfRule>
    <cfRule type="expression" dxfId="2278" priority="1808">
      <formula>IF(RIGHT(TEXT(AM470,"0.#"),1)=".",TRUE,FALSE)</formula>
    </cfRule>
  </conditionalFormatting>
  <conditionalFormatting sqref="AM468">
    <cfRule type="expression" dxfId="2277" priority="1811">
      <formula>IF(RIGHT(TEXT(AM468,"0.#"),1)=".",FALSE,TRUE)</formula>
    </cfRule>
    <cfRule type="expression" dxfId="2276" priority="1812">
      <formula>IF(RIGHT(TEXT(AM468,"0.#"),1)=".",TRUE,FALSE)</formula>
    </cfRule>
  </conditionalFormatting>
  <conditionalFormatting sqref="AM469">
    <cfRule type="expression" dxfId="2275" priority="1809">
      <formula>IF(RIGHT(TEXT(AM469,"0.#"),1)=".",FALSE,TRUE)</formula>
    </cfRule>
    <cfRule type="expression" dxfId="2274" priority="1810">
      <formula>IF(RIGHT(TEXT(AM469,"0.#"),1)=".",TRUE,FALSE)</formula>
    </cfRule>
  </conditionalFormatting>
  <conditionalFormatting sqref="AU470">
    <cfRule type="expression" dxfId="2273" priority="1801">
      <formula>IF(RIGHT(TEXT(AU470,"0.#"),1)=".",FALSE,TRUE)</formula>
    </cfRule>
    <cfRule type="expression" dxfId="2272" priority="1802">
      <formula>IF(RIGHT(TEXT(AU470,"0.#"),1)=".",TRUE,FALSE)</formula>
    </cfRule>
  </conditionalFormatting>
  <conditionalFormatting sqref="AU468">
    <cfRule type="expression" dxfId="2271" priority="1805">
      <formula>IF(RIGHT(TEXT(AU468,"0.#"),1)=".",FALSE,TRUE)</formula>
    </cfRule>
    <cfRule type="expression" dxfId="2270" priority="1806">
      <formula>IF(RIGHT(TEXT(AU468,"0.#"),1)=".",TRUE,FALSE)</formula>
    </cfRule>
  </conditionalFormatting>
  <conditionalFormatting sqref="AU469">
    <cfRule type="expression" dxfId="2269" priority="1803">
      <formula>IF(RIGHT(TEXT(AU469,"0.#"),1)=".",FALSE,TRUE)</formula>
    </cfRule>
    <cfRule type="expression" dxfId="2268" priority="1804">
      <formula>IF(RIGHT(TEXT(AU469,"0.#"),1)=".",TRUE,FALSE)</formula>
    </cfRule>
  </conditionalFormatting>
  <conditionalFormatting sqref="AI470">
    <cfRule type="expression" dxfId="2267" priority="1795">
      <formula>IF(RIGHT(TEXT(AI470,"0.#"),1)=".",FALSE,TRUE)</formula>
    </cfRule>
    <cfRule type="expression" dxfId="2266" priority="1796">
      <formula>IF(RIGHT(TEXT(AI470,"0.#"),1)=".",TRUE,FALSE)</formula>
    </cfRule>
  </conditionalFormatting>
  <conditionalFormatting sqref="AI468">
    <cfRule type="expression" dxfId="2265" priority="1799">
      <formula>IF(RIGHT(TEXT(AI468,"0.#"),1)=".",FALSE,TRUE)</formula>
    </cfRule>
    <cfRule type="expression" dxfId="2264" priority="1800">
      <formula>IF(RIGHT(TEXT(AI468,"0.#"),1)=".",TRUE,FALSE)</formula>
    </cfRule>
  </conditionalFormatting>
  <conditionalFormatting sqref="AI469">
    <cfRule type="expression" dxfId="2263" priority="1797">
      <formula>IF(RIGHT(TEXT(AI469,"0.#"),1)=".",FALSE,TRUE)</formula>
    </cfRule>
    <cfRule type="expression" dxfId="2262" priority="1798">
      <formula>IF(RIGHT(TEXT(AI469,"0.#"),1)=".",TRUE,FALSE)</formula>
    </cfRule>
  </conditionalFormatting>
  <conditionalFormatting sqref="AQ468">
    <cfRule type="expression" dxfId="2261" priority="1789">
      <formula>IF(RIGHT(TEXT(AQ468,"0.#"),1)=".",FALSE,TRUE)</formula>
    </cfRule>
    <cfRule type="expression" dxfId="2260" priority="1790">
      <formula>IF(RIGHT(TEXT(AQ468,"0.#"),1)=".",TRUE,FALSE)</formula>
    </cfRule>
  </conditionalFormatting>
  <conditionalFormatting sqref="AQ469">
    <cfRule type="expression" dxfId="2259" priority="1793">
      <formula>IF(RIGHT(TEXT(AQ469,"0.#"),1)=".",FALSE,TRUE)</formula>
    </cfRule>
    <cfRule type="expression" dxfId="2258" priority="1794">
      <formula>IF(RIGHT(TEXT(AQ469,"0.#"),1)=".",TRUE,FALSE)</formula>
    </cfRule>
  </conditionalFormatting>
  <conditionalFormatting sqref="AQ470">
    <cfRule type="expression" dxfId="2257" priority="1791">
      <formula>IF(RIGHT(TEXT(AQ470,"0.#"),1)=".",FALSE,TRUE)</formula>
    </cfRule>
    <cfRule type="expression" dxfId="2256" priority="1792">
      <formula>IF(RIGHT(TEXT(AQ470,"0.#"),1)=".",TRUE,FALSE)</formula>
    </cfRule>
  </conditionalFormatting>
  <conditionalFormatting sqref="AE475">
    <cfRule type="expression" dxfId="2255" priority="1783">
      <formula>IF(RIGHT(TEXT(AE475,"0.#"),1)=".",FALSE,TRUE)</formula>
    </cfRule>
    <cfRule type="expression" dxfId="2254" priority="1784">
      <formula>IF(RIGHT(TEXT(AE475,"0.#"),1)=".",TRUE,FALSE)</formula>
    </cfRule>
  </conditionalFormatting>
  <conditionalFormatting sqref="AE473">
    <cfRule type="expression" dxfId="2253" priority="1787">
      <formula>IF(RIGHT(TEXT(AE473,"0.#"),1)=".",FALSE,TRUE)</formula>
    </cfRule>
    <cfRule type="expression" dxfId="2252" priority="1788">
      <formula>IF(RIGHT(TEXT(AE473,"0.#"),1)=".",TRUE,FALSE)</formula>
    </cfRule>
  </conditionalFormatting>
  <conditionalFormatting sqref="AE474">
    <cfRule type="expression" dxfId="2251" priority="1785">
      <formula>IF(RIGHT(TEXT(AE474,"0.#"),1)=".",FALSE,TRUE)</formula>
    </cfRule>
    <cfRule type="expression" dxfId="2250" priority="1786">
      <formula>IF(RIGHT(TEXT(AE474,"0.#"),1)=".",TRUE,FALSE)</formula>
    </cfRule>
  </conditionalFormatting>
  <conditionalFormatting sqref="AM475">
    <cfRule type="expression" dxfId="2249" priority="1777">
      <formula>IF(RIGHT(TEXT(AM475,"0.#"),1)=".",FALSE,TRUE)</formula>
    </cfRule>
    <cfRule type="expression" dxfId="2248" priority="1778">
      <formula>IF(RIGHT(TEXT(AM475,"0.#"),1)=".",TRUE,FALSE)</formula>
    </cfRule>
  </conditionalFormatting>
  <conditionalFormatting sqref="AM473">
    <cfRule type="expression" dxfId="2247" priority="1781">
      <formula>IF(RIGHT(TEXT(AM473,"0.#"),1)=".",FALSE,TRUE)</formula>
    </cfRule>
    <cfRule type="expression" dxfId="2246" priority="1782">
      <formula>IF(RIGHT(TEXT(AM473,"0.#"),1)=".",TRUE,FALSE)</formula>
    </cfRule>
  </conditionalFormatting>
  <conditionalFormatting sqref="AM474">
    <cfRule type="expression" dxfId="2245" priority="1779">
      <formula>IF(RIGHT(TEXT(AM474,"0.#"),1)=".",FALSE,TRUE)</formula>
    </cfRule>
    <cfRule type="expression" dxfId="2244" priority="1780">
      <formula>IF(RIGHT(TEXT(AM474,"0.#"),1)=".",TRUE,FALSE)</formula>
    </cfRule>
  </conditionalFormatting>
  <conditionalFormatting sqref="AU475">
    <cfRule type="expression" dxfId="2243" priority="1771">
      <formula>IF(RIGHT(TEXT(AU475,"0.#"),1)=".",FALSE,TRUE)</formula>
    </cfRule>
    <cfRule type="expression" dxfId="2242" priority="1772">
      <formula>IF(RIGHT(TEXT(AU475,"0.#"),1)=".",TRUE,FALSE)</formula>
    </cfRule>
  </conditionalFormatting>
  <conditionalFormatting sqref="AU473">
    <cfRule type="expression" dxfId="2241" priority="1775">
      <formula>IF(RIGHT(TEXT(AU473,"0.#"),1)=".",FALSE,TRUE)</formula>
    </cfRule>
    <cfRule type="expression" dxfId="2240" priority="1776">
      <formula>IF(RIGHT(TEXT(AU473,"0.#"),1)=".",TRUE,FALSE)</formula>
    </cfRule>
  </conditionalFormatting>
  <conditionalFormatting sqref="AU474">
    <cfRule type="expression" dxfId="2239" priority="1773">
      <formula>IF(RIGHT(TEXT(AU474,"0.#"),1)=".",FALSE,TRUE)</formula>
    </cfRule>
    <cfRule type="expression" dxfId="2238" priority="1774">
      <formula>IF(RIGHT(TEXT(AU474,"0.#"),1)=".",TRUE,FALSE)</formula>
    </cfRule>
  </conditionalFormatting>
  <conditionalFormatting sqref="AI475">
    <cfRule type="expression" dxfId="2237" priority="1765">
      <formula>IF(RIGHT(TEXT(AI475,"0.#"),1)=".",FALSE,TRUE)</formula>
    </cfRule>
    <cfRule type="expression" dxfId="2236" priority="1766">
      <formula>IF(RIGHT(TEXT(AI475,"0.#"),1)=".",TRUE,FALSE)</formula>
    </cfRule>
  </conditionalFormatting>
  <conditionalFormatting sqref="AI473">
    <cfRule type="expression" dxfId="2235" priority="1769">
      <formula>IF(RIGHT(TEXT(AI473,"0.#"),1)=".",FALSE,TRUE)</formula>
    </cfRule>
    <cfRule type="expression" dxfId="2234" priority="1770">
      <formula>IF(RIGHT(TEXT(AI473,"0.#"),1)=".",TRUE,FALSE)</formula>
    </cfRule>
  </conditionalFormatting>
  <conditionalFormatting sqref="AI474">
    <cfRule type="expression" dxfId="2233" priority="1767">
      <formula>IF(RIGHT(TEXT(AI474,"0.#"),1)=".",FALSE,TRUE)</formula>
    </cfRule>
    <cfRule type="expression" dxfId="2232" priority="1768">
      <formula>IF(RIGHT(TEXT(AI474,"0.#"),1)=".",TRUE,FALSE)</formula>
    </cfRule>
  </conditionalFormatting>
  <conditionalFormatting sqref="AQ473">
    <cfRule type="expression" dxfId="2231" priority="1759">
      <formula>IF(RIGHT(TEXT(AQ473,"0.#"),1)=".",FALSE,TRUE)</formula>
    </cfRule>
    <cfRule type="expression" dxfId="2230" priority="1760">
      <formula>IF(RIGHT(TEXT(AQ473,"0.#"),1)=".",TRUE,FALSE)</formula>
    </cfRule>
  </conditionalFormatting>
  <conditionalFormatting sqref="AQ474">
    <cfRule type="expression" dxfId="2229" priority="1763">
      <formula>IF(RIGHT(TEXT(AQ474,"0.#"),1)=".",FALSE,TRUE)</formula>
    </cfRule>
    <cfRule type="expression" dxfId="2228" priority="1764">
      <formula>IF(RIGHT(TEXT(AQ474,"0.#"),1)=".",TRUE,FALSE)</formula>
    </cfRule>
  </conditionalFormatting>
  <conditionalFormatting sqref="AQ475">
    <cfRule type="expression" dxfId="2227" priority="1761">
      <formula>IF(RIGHT(TEXT(AQ475,"0.#"),1)=".",FALSE,TRUE)</formula>
    </cfRule>
    <cfRule type="expression" dxfId="2226" priority="1762">
      <formula>IF(RIGHT(TEXT(AQ475,"0.#"),1)=".",TRUE,FALSE)</formula>
    </cfRule>
  </conditionalFormatting>
  <conditionalFormatting sqref="AE480">
    <cfRule type="expression" dxfId="2225" priority="1753">
      <formula>IF(RIGHT(TEXT(AE480,"0.#"),1)=".",FALSE,TRUE)</formula>
    </cfRule>
    <cfRule type="expression" dxfId="2224" priority="1754">
      <formula>IF(RIGHT(TEXT(AE480,"0.#"),1)=".",TRUE,FALSE)</formula>
    </cfRule>
  </conditionalFormatting>
  <conditionalFormatting sqref="AE478">
    <cfRule type="expression" dxfId="2223" priority="1757">
      <formula>IF(RIGHT(TEXT(AE478,"0.#"),1)=".",FALSE,TRUE)</formula>
    </cfRule>
    <cfRule type="expression" dxfId="2222" priority="1758">
      <formula>IF(RIGHT(TEXT(AE478,"0.#"),1)=".",TRUE,FALSE)</formula>
    </cfRule>
  </conditionalFormatting>
  <conditionalFormatting sqref="AE479">
    <cfRule type="expression" dxfId="2221" priority="1755">
      <formula>IF(RIGHT(TEXT(AE479,"0.#"),1)=".",FALSE,TRUE)</formula>
    </cfRule>
    <cfRule type="expression" dxfId="2220" priority="1756">
      <formula>IF(RIGHT(TEXT(AE479,"0.#"),1)=".",TRUE,FALSE)</formula>
    </cfRule>
  </conditionalFormatting>
  <conditionalFormatting sqref="AM480">
    <cfRule type="expression" dxfId="2219" priority="1747">
      <formula>IF(RIGHT(TEXT(AM480,"0.#"),1)=".",FALSE,TRUE)</formula>
    </cfRule>
    <cfRule type="expression" dxfId="2218" priority="1748">
      <formula>IF(RIGHT(TEXT(AM480,"0.#"),1)=".",TRUE,FALSE)</formula>
    </cfRule>
  </conditionalFormatting>
  <conditionalFormatting sqref="AM478">
    <cfRule type="expression" dxfId="2217" priority="1751">
      <formula>IF(RIGHT(TEXT(AM478,"0.#"),1)=".",FALSE,TRUE)</formula>
    </cfRule>
    <cfRule type="expression" dxfId="2216" priority="1752">
      <formula>IF(RIGHT(TEXT(AM478,"0.#"),1)=".",TRUE,FALSE)</formula>
    </cfRule>
  </conditionalFormatting>
  <conditionalFormatting sqref="AM479">
    <cfRule type="expression" dxfId="2215" priority="1749">
      <formula>IF(RIGHT(TEXT(AM479,"0.#"),1)=".",FALSE,TRUE)</formula>
    </cfRule>
    <cfRule type="expression" dxfId="2214" priority="1750">
      <formula>IF(RIGHT(TEXT(AM479,"0.#"),1)=".",TRUE,FALSE)</formula>
    </cfRule>
  </conditionalFormatting>
  <conditionalFormatting sqref="AU480">
    <cfRule type="expression" dxfId="2213" priority="1741">
      <formula>IF(RIGHT(TEXT(AU480,"0.#"),1)=".",FALSE,TRUE)</formula>
    </cfRule>
    <cfRule type="expression" dxfId="2212" priority="1742">
      <formula>IF(RIGHT(TEXT(AU480,"0.#"),1)=".",TRUE,FALSE)</formula>
    </cfRule>
  </conditionalFormatting>
  <conditionalFormatting sqref="AU478">
    <cfRule type="expression" dxfId="2211" priority="1745">
      <formula>IF(RIGHT(TEXT(AU478,"0.#"),1)=".",FALSE,TRUE)</formula>
    </cfRule>
    <cfRule type="expression" dxfId="2210" priority="1746">
      <formula>IF(RIGHT(TEXT(AU478,"0.#"),1)=".",TRUE,FALSE)</formula>
    </cfRule>
  </conditionalFormatting>
  <conditionalFormatting sqref="AU479">
    <cfRule type="expression" dxfId="2209" priority="1743">
      <formula>IF(RIGHT(TEXT(AU479,"0.#"),1)=".",FALSE,TRUE)</formula>
    </cfRule>
    <cfRule type="expression" dxfId="2208" priority="1744">
      <formula>IF(RIGHT(TEXT(AU479,"0.#"),1)=".",TRUE,FALSE)</formula>
    </cfRule>
  </conditionalFormatting>
  <conditionalFormatting sqref="AI480">
    <cfRule type="expression" dxfId="2207" priority="1735">
      <formula>IF(RIGHT(TEXT(AI480,"0.#"),1)=".",FALSE,TRUE)</formula>
    </cfRule>
    <cfRule type="expression" dxfId="2206" priority="1736">
      <formula>IF(RIGHT(TEXT(AI480,"0.#"),1)=".",TRUE,FALSE)</formula>
    </cfRule>
  </conditionalFormatting>
  <conditionalFormatting sqref="AI478">
    <cfRule type="expression" dxfId="2205" priority="1739">
      <formula>IF(RIGHT(TEXT(AI478,"0.#"),1)=".",FALSE,TRUE)</formula>
    </cfRule>
    <cfRule type="expression" dxfId="2204" priority="1740">
      <formula>IF(RIGHT(TEXT(AI478,"0.#"),1)=".",TRUE,FALSE)</formula>
    </cfRule>
  </conditionalFormatting>
  <conditionalFormatting sqref="AI479">
    <cfRule type="expression" dxfId="2203" priority="1737">
      <formula>IF(RIGHT(TEXT(AI479,"0.#"),1)=".",FALSE,TRUE)</formula>
    </cfRule>
    <cfRule type="expression" dxfId="2202" priority="1738">
      <formula>IF(RIGHT(TEXT(AI479,"0.#"),1)=".",TRUE,FALSE)</formula>
    </cfRule>
  </conditionalFormatting>
  <conditionalFormatting sqref="AQ478">
    <cfRule type="expression" dxfId="2201" priority="1729">
      <formula>IF(RIGHT(TEXT(AQ478,"0.#"),1)=".",FALSE,TRUE)</formula>
    </cfRule>
    <cfRule type="expression" dxfId="2200" priority="1730">
      <formula>IF(RIGHT(TEXT(AQ478,"0.#"),1)=".",TRUE,FALSE)</formula>
    </cfRule>
  </conditionalFormatting>
  <conditionalFormatting sqref="AQ479">
    <cfRule type="expression" dxfId="2199" priority="1733">
      <formula>IF(RIGHT(TEXT(AQ479,"0.#"),1)=".",FALSE,TRUE)</formula>
    </cfRule>
    <cfRule type="expression" dxfId="2198" priority="1734">
      <formula>IF(RIGHT(TEXT(AQ479,"0.#"),1)=".",TRUE,FALSE)</formula>
    </cfRule>
  </conditionalFormatting>
  <conditionalFormatting sqref="AQ480">
    <cfRule type="expression" dxfId="2197" priority="1731">
      <formula>IF(RIGHT(TEXT(AQ480,"0.#"),1)=".",FALSE,TRUE)</formula>
    </cfRule>
    <cfRule type="expression" dxfId="2196" priority="1732">
      <formula>IF(RIGHT(TEXT(AQ480,"0.#"),1)=".",TRUE,FALSE)</formula>
    </cfRule>
  </conditionalFormatting>
  <conditionalFormatting sqref="AM47">
    <cfRule type="expression" dxfId="2195" priority="2023">
      <formula>IF(RIGHT(TEXT(AM47,"0.#"),1)=".",FALSE,TRUE)</formula>
    </cfRule>
    <cfRule type="expression" dxfId="2194" priority="2024">
      <formula>IF(RIGHT(TEXT(AM47,"0.#"),1)=".",TRUE,FALSE)</formula>
    </cfRule>
  </conditionalFormatting>
  <conditionalFormatting sqref="AI46">
    <cfRule type="expression" dxfId="2193" priority="2027">
      <formula>IF(RIGHT(TEXT(AI46,"0.#"),1)=".",FALSE,TRUE)</formula>
    </cfRule>
    <cfRule type="expression" dxfId="2192" priority="2028">
      <formula>IF(RIGHT(TEXT(AI46,"0.#"),1)=".",TRUE,FALSE)</formula>
    </cfRule>
  </conditionalFormatting>
  <conditionalFormatting sqref="AM46">
    <cfRule type="expression" dxfId="2191" priority="2025">
      <formula>IF(RIGHT(TEXT(AM46,"0.#"),1)=".",FALSE,TRUE)</formula>
    </cfRule>
    <cfRule type="expression" dxfId="2190" priority="2026">
      <formula>IF(RIGHT(TEXT(AM46,"0.#"),1)=".",TRUE,FALSE)</formula>
    </cfRule>
  </conditionalFormatting>
  <conditionalFormatting sqref="AU46:AU48">
    <cfRule type="expression" dxfId="2189" priority="2017">
      <formula>IF(RIGHT(TEXT(AU46,"0.#"),1)=".",FALSE,TRUE)</formula>
    </cfRule>
    <cfRule type="expression" dxfId="2188" priority="2018">
      <formula>IF(RIGHT(TEXT(AU46,"0.#"),1)=".",TRUE,FALSE)</formula>
    </cfRule>
  </conditionalFormatting>
  <conditionalFormatting sqref="AM48">
    <cfRule type="expression" dxfId="2187" priority="2021">
      <formula>IF(RIGHT(TEXT(AM48,"0.#"),1)=".",FALSE,TRUE)</formula>
    </cfRule>
    <cfRule type="expression" dxfId="2186" priority="2022">
      <formula>IF(RIGHT(TEXT(AM48,"0.#"),1)=".",TRUE,FALSE)</formula>
    </cfRule>
  </conditionalFormatting>
  <conditionalFormatting sqref="AQ46:AQ48">
    <cfRule type="expression" dxfId="2185" priority="2019">
      <formula>IF(RIGHT(TEXT(AQ46,"0.#"),1)=".",FALSE,TRUE)</formula>
    </cfRule>
    <cfRule type="expression" dxfId="2184" priority="2020">
      <formula>IF(RIGHT(TEXT(AQ46,"0.#"),1)=".",TRUE,FALSE)</formula>
    </cfRule>
  </conditionalFormatting>
  <conditionalFormatting sqref="AE146:AE147 AI146:AI147 AM146:AM147 AQ146:AQ147 AU146:AU147">
    <cfRule type="expression" dxfId="2183" priority="2011">
      <formula>IF(RIGHT(TEXT(AE146,"0.#"),1)=".",FALSE,TRUE)</formula>
    </cfRule>
    <cfRule type="expression" dxfId="2182" priority="2012">
      <formula>IF(RIGHT(TEXT(AE146,"0.#"),1)=".",TRUE,FALSE)</formula>
    </cfRule>
  </conditionalFormatting>
  <conditionalFormatting sqref="AE138:AE139 AI138:AI139 AM138:AM139 AQ138:AQ139 AU138:AU139">
    <cfRule type="expression" dxfId="2181" priority="2015">
      <formula>IF(RIGHT(TEXT(AE138,"0.#"),1)=".",FALSE,TRUE)</formula>
    </cfRule>
    <cfRule type="expression" dxfId="2180" priority="2016">
      <formula>IF(RIGHT(TEXT(AE138,"0.#"),1)=".",TRUE,FALSE)</formula>
    </cfRule>
  </conditionalFormatting>
  <conditionalFormatting sqref="AE142:AE143 AI142:AI143 AM142:AM143 AQ142:AQ143 AU142:AU143">
    <cfRule type="expression" dxfId="2179" priority="2013">
      <formula>IF(RIGHT(TEXT(AE142,"0.#"),1)=".",FALSE,TRUE)</formula>
    </cfRule>
    <cfRule type="expression" dxfId="2178" priority="2014">
      <formula>IF(RIGHT(TEXT(AE142,"0.#"),1)=".",TRUE,FALSE)</formula>
    </cfRule>
  </conditionalFormatting>
  <conditionalFormatting sqref="AE198:AE199 AI198:AI199 AM198:AM199 AQ198:AQ199 AU198:AU199">
    <cfRule type="expression" dxfId="2177" priority="2005">
      <formula>IF(RIGHT(TEXT(AE198,"0.#"),1)=".",FALSE,TRUE)</formula>
    </cfRule>
    <cfRule type="expression" dxfId="2176" priority="2006">
      <formula>IF(RIGHT(TEXT(AE198,"0.#"),1)=".",TRUE,FALSE)</formula>
    </cfRule>
  </conditionalFormatting>
  <conditionalFormatting sqref="AE150:AE151 AI150:AI151 AM150:AM151 AQ150:AQ151 AU150:AU151">
    <cfRule type="expression" dxfId="2175" priority="2009">
      <formula>IF(RIGHT(TEXT(AE150,"0.#"),1)=".",FALSE,TRUE)</formula>
    </cfRule>
    <cfRule type="expression" dxfId="2174" priority="2010">
      <formula>IF(RIGHT(TEXT(AE150,"0.#"),1)=".",TRUE,FALSE)</formula>
    </cfRule>
  </conditionalFormatting>
  <conditionalFormatting sqref="AE194:AE195 AI194:AI195 AM194:AM195 AQ194:AQ195 AU194:AU195">
    <cfRule type="expression" dxfId="2173" priority="2007">
      <formula>IF(RIGHT(TEXT(AE194,"0.#"),1)=".",FALSE,TRUE)</formula>
    </cfRule>
    <cfRule type="expression" dxfId="2172" priority="2008">
      <formula>IF(RIGHT(TEXT(AE194,"0.#"),1)=".",TRUE,FALSE)</formula>
    </cfRule>
  </conditionalFormatting>
  <conditionalFormatting sqref="AE210:AE211 AI210:AI211 AM210:AM211 AQ210:AQ211 AU210:AU211">
    <cfRule type="expression" dxfId="2171" priority="1999">
      <formula>IF(RIGHT(TEXT(AE210,"0.#"),1)=".",FALSE,TRUE)</formula>
    </cfRule>
    <cfRule type="expression" dxfId="2170" priority="2000">
      <formula>IF(RIGHT(TEXT(AE210,"0.#"),1)=".",TRUE,FALSE)</formula>
    </cfRule>
  </conditionalFormatting>
  <conditionalFormatting sqref="AE202:AE203 AI202:AI203 AM202:AM203 AQ202:AQ203 AU202:AU203">
    <cfRule type="expression" dxfId="2169" priority="2003">
      <formula>IF(RIGHT(TEXT(AE202,"0.#"),1)=".",FALSE,TRUE)</formula>
    </cfRule>
    <cfRule type="expression" dxfId="2168" priority="2004">
      <formula>IF(RIGHT(TEXT(AE202,"0.#"),1)=".",TRUE,FALSE)</formula>
    </cfRule>
  </conditionalFormatting>
  <conditionalFormatting sqref="AE206:AE207 AI206:AI207 AM206:AM207 AQ206:AQ207 AU206:AU207">
    <cfRule type="expression" dxfId="2167" priority="2001">
      <formula>IF(RIGHT(TEXT(AE206,"0.#"),1)=".",FALSE,TRUE)</formula>
    </cfRule>
    <cfRule type="expression" dxfId="2166" priority="2002">
      <formula>IF(RIGHT(TEXT(AE206,"0.#"),1)=".",TRUE,FALSE)</formula>
    </cfRule>
  </conditionalFormatting>
  <conditionalFormatting sqref="AE262:AE263 AI262:AI263 AM262:AM263 AQ262:AQ263 AU262:AU263">
    <cfRule type="expression" dxfId="2165" priority="1993">
      <formula>IF(RIGHT(TEXT(AE262,"0.#"),1)=".",FALSE,TRUE)</formula>
    </cfRule>
    <cfRule type="expression" dxfId="2164" priority="1994">
      <formula>IF(RIGHT(TEXT(AE262,"0.#"),1)=".",TRUE,FALSE)</formula>
    </cfRule>
  </conditionalFormatting>
  <conditionalFormatting sqref="AE254:AE255 AI254:AI255 AM254:AM255 AQ254:AQ255 AU254:AU255">
    <cfRule type="expression" dxfId="2163" priority="1997">
      <formula>IF(RIGHT(TEXT(AE254,"0.#"),1)=".",FALSE,TRUE)</formula>
    </cfRule>
    <cfRule type="expression" dxfId="2162" priority="1998">
      <formula>IF(RIGHT(TEXT(AE254,"0.#"),1)=".",TRUE,FALSE)</formula>
    </cfRule>
  </conditionalFormatting>
  <conditionalFormatting sqref="AE258:AE259 AI258:AI259 AM258:AM259 AQ258:AQ259 AU258:AU259">
    <cfRule type="expression" dxfId="2161" priority="1995">
      <formula>IF(RIGHT(TEXT(AE258,"0.#"),1)=".",FALSE,TRUE)</formula>
    </cfRule>
    <cfRule type="expression" dxfId="2160" priority="1996">
      <formula>IF(RIGHT(TEXT(AE258,"0.#"),1)=".",TRUE,FALSE)</formula>
    </cfRule>
  </conditionalFormatting>
  <conditionalFormatting sqref="AE314:AE315 AI314:AI315 AM314:AM315 AQ314:AQ315 AU314:AU315">
    <cfRule type="expression" dxfId="2159" priority="1987">
      <formula>IF(RIGHT(TEXT(AE314,"0.#"),1)=".",FALSE,TRUE)</formula>
    </cfRule>
    <cfRule type="expression" dxfId="2158" priority="1988">
      <formula>IF(RIGHT(TEXT(AE314,"0.#"),1)=".",TRUE,FALSE)</formula>
    </cfRule>
  </conditionalFormatting>
  <conditionalFormatting sqref="AE266:AE267 AI266:AI267 AM266:AM267 AQ266:AQ267 AU266:AU267">
    <cfRule type="expression" dxfId="2157" priority="1991">
      <formula>IF(RIGHT(TEXT(AE266,"0.#"),1)=".",FALSE,TRUE)</formula>
    </cfRule>
    <cfRule type="expression" dxfId="2156" priority="1992">
      <formula>IF(RIGHT(TEXT(AE266,"0.#"),1)=".",TRUE,FALSE)</formula>
    </cfRule>
  </conditionalFormatting>
  <conditionalFormatting sqref="AE270:AE271 AI270:AI271 AM270:AM271 AQ270:AQ271 AU270:AU271">
    <cfRule type="expression" dxfId="2155" priority="1989">
      <formula>IF(RIGHT(TEXT(AE270,"0.#"),1)=".",FALSE,TRUE)</formula>
    </cfRule>
    <cfRule type="expression" dxfId="2154" priority="1990">
      <formula>IF(RIGHT(TEXT(AE270,"0.#"),1)=".",TRUE,FALSE)</formula>
    </cfRule>
  </conditionalFormatting>
  <conditionalFormatting sqref="AE326:AE327 AI326:AI327 AM326:AM327 AQ326:AQ327 AU326:AU327">
    <cfRule type="expression" dxfId="2153" priority="1981">
      <formula>IF(RIGHT(TEXT(AE326,"0.#"),1)=".",FALSE,TRUE)</formula>
    </cfRule>
    <cfRule type="expression" dxfId="2152" priority="1982">
      <formula>IF(RIGHT(TEXT(AE326,"0.#"),1)=".",TRUE,FALSE)</formula>
    </cfRule>
  </conditionalFormatting>
  <conditionalFormatting sqref="AE318:AE319 AI318:AI319 AM318:AM319 AQ318:AQ319 AU318:AU319">
    <cfRule type="expression" dxfId="2151" priority="1985">
      <formula>IF(RIGHT(TEXT(AE318,"0.#"),1)=".",FALSE,TRUE)</formula>
    </cfRule>
    <cfRule type="expression" dxfId="2150" priority="1986">
      <formula>IF(RIGHT(TEXT(AE318,"0.#"),1)=".",TRUE,FALSE)</formula>
    </cfRule>
  </conditionalFormatting>
  <conditionalFormatting sqref="AE322:AE323 AI322:AI323 AM322:AM323 AQ322:AQ323 AU322:AU323">
    <cfRule type="expression" dxfId="2149" priority="1983">
      <formula>IF(RIGHT(TEXT(AE322,"0.#"),1)=".",FALSE,TRUE)</formula>
    </cfRule>
    <cfRule type="expression" dxfId="2148" priority="1984">
      <formula>IF(RIGHT(TEXT(AE322,"0.#"),1)=".",TRUE,FALSE)</formula>
    </cfRule>
  </conditionalFormatting>
  <conditionalFormatting sqref="AE378:AE379 AI378:AI379 AM378:AM379 AQ378:AQ379 AU378:AU379">
    <cfRule type="expression" dxfId="2147" priority="1975">
      <formula>IF(RIGHT(TEXT(AE378,"0.#"),1)=".",FALSE,TRUE)</formula>
    </cfRule>
    <cfRule type="expression" dxfId="2146" priority="1976">
      <formula>IF(RIGHT(TEXT(AE378,"0.#"),1)=".",TRUE,FALSE)</formula>
    </cfRule>
  </conditionalFormatting>
  <conditionalFormatting sqref="AE330:AE331 AI330:AI331 AM330:AM331 AQ330:AQ331 AU330:AU331">
    <cfRule type="expression" dxfId="2145" priority="1979">
      <formula>IF(RIGHT(TEXT(AE330,"0.#"),1)=".",FALSE,TRUE)</formula>
    </cfRule>
    <cfRule type="expression" dxfId="2144" priority="1980">
      <formula>IF(RIGHT(TEXT(AE330,"0.#"),1)=".",TRUE,FALSE)</formula>
    </cfRule>
  </conditionalFormatting>
  <conditionalFormatting sqref="AE374:AE375 AI374:AI375 AM374:AM375 AQ374:AQ375 AU374:AU375">
    <cfRule type="expression" dxfId="2143" priority="1977">
      <formula>IF(RIGHT(TEXT(AE374,"0.#"),1)=".",FALSE,TRUE)</formula>
    </cfRule>
    <cfRule type="expression" dxfId="2142" priority="1978">
      <formula>IF(RIGHT(TEXT(AE374,"0.#"),1)=".",TRUE,FALSE)</formula>
    </cfRule>
  </conditionalFormatting>
  <conditionalFormatting sqref="AE390:AE391 AI390:AI391 AM390:AM391 AQ390:AQ391 AU390:AU391">
    <cfRule type="expression" dxfId="2141" priority="1969">
      <formula>IF(RIGHT(TEXT(AE390,"0.#"),1)=".",FALSE,TRUE)</formula>
    </cfRule>
    <cfRule type="expression" dxfId="2140" priority="1970">
      <formula>IF(RIGHT(TEXT(AE390,"0.#"),1)=".",TRUE,FALSE)</formula>
    </cfRule>
  </conditionalFormatting>
  <conditionalFormatting sqref="AE382:AE383 AI382:AI383 AM382:AM383 AQ382:AQ383 AU382:AU383">
    <cfRule type="expression" dxfId="2139" priority="1973">
      <formula>IF(RIGHT(TEXT(AE382,"0.#"),1)=".",FALSE,TRUE)</formula>
    </cfRule>
    <cfRule type="expression" dxfId="2138" priority="1974">
      <formula>IF(RIGHT(TEXT(AE382,"0.#"),1)=".",TRUE,FALSE)</formula>
    </cfRule>
  </conditionalFormatting>
  <conditionalFormatting sqref="AE386:AE387 AI386:AI387 AM386:AM387 AQ386:AQ387 AU386:AU387">
    <cfRule type="expression" dxfId="2137" priority="1971">
      <formula>IF(RIGHT(TEXT(AE386,"0.#"),1)=".",FALSE,TRUE)</formula>
    </cfRule>
    <cfRule type="expression" dxfId="2136" priority="1972">
      <formula>IF(RIGHT(TEXT(AE386,"0.#"),1)=".",TRUE,FALSE)</formula>
    </cfRule>
  </conditionalFormatting>
  <conditionalFormatting sqref="AE440">
    <cfRule type="expression" dxfId="2135" priority="1963">
      <formula>IF(RIGHT(TEXT(AE440,"0.#"),1)=".",FALSE,TRUE)</formula>
    </cfRule>
    <cfRule type="expression" dxfId="2134" priority="1964">
      <formula>IF(RIGHT(TEXT(AE440,"0.#"),1)=".",TRUE,FALSE)</formula>
    </cfRule>
  </conditionalFormatting>
  <conditionalFormatting sqref="AE438">
    <cfRule type="expression" dxfId="2133" priority="1967">
      <formula>IF(RIGHT(TEXT(AE438,"0.#"),1)=".",FALSE,TRUE)</formula>
    </cfRule>
    <cfRule type="expression" dxfId="2132" priority="1968">
      <formula>IF(RIGHT(TEXT(AE438,"0.#"),1)=".",TRUE,FALSE)</formula>
    </cfRule>
  </conditionalFormatting>
  <conditionalFormatting sqref="AE439">
    <cfRule type="expression" dxfId="2131" priority="1965">
      <formula>IF(RIGHT(TEXT(AE439,"0.#"),1)=".",FALSE,TRUE)</formula>
    </cfRule>
    <cfRule type="expression" dxfId="2130" priority="1966">
      <formula>IF(RIGHT(TEXT(AE439,"0.#"),1)=".",TRUE,FALSE)</formula>
    </cfRule>
  </conditionalFormatting>
  <conditionalFormatting sqref="AM440">
    <cfRule type="expression" dxfId="2129" priority="1957">
      <formula>IF(RIGHT(TEXT(AM440,"0.#"),1)=".",FALSE,TRUE)</formula>
    </cfRule>
    <cfRule type="expression" dxfId="2128" priority="1958">
      <formula>IF(RIGHT(TEXT(AM440,"0.#"),1)=".",TRUE,FALSE)</formula>
    </cfRule>
  </conditionalFormatting>
  <conditionalFormatting sqref="AM438">
    <cfRule type="expression" dxfId="2127" priority="1961">
      <formula>IF(RIGHT(TEXT(AM438,"0.#"),1)=".",FALSE,TRUE)</formula>
    </cfRule>
    <cfRule type="expression" dxfId="2126" priority="1962">
      <formula>IF(RIGHT(TEXT(AM438,"0.#"),1)=".",TRUE,FALSE)</formula>
    </cfRule>
  </conditionalFormatting>
  <conditionalFormatting sqref="AM439">
    <cfRule type="expression" dxfId="2125" priority="1959">
      <formula>IF(RIGHT(TEXT(AM439,"0.#"),1)=".",FALSE,TRUE)</formula>
    </cfRule>
    <cfRule type="expression" dxfId="2124" priority="1960">
      <formula>IF(RIGHT(TEXT(AM439,"0.#"),1)=".",TRUE,FALSE)</formula>
    </cfRule>
  </conditionalFormatting>
  <conditionalFormatting sqref="AU440">
    <cfRule type="expression" dxfId="2123" priority="1951">
      <formula>IF(RIGHT(TEXT(AU440,"0.#"),1)=".",FALSE,TRUE)</formula>
    </cfRule>
    <cfRule type="expression" dxfId="2122" priority="1952">
      <formula>IF(RIGHT(TEXT(AU440,"0.#"),1)=".",TRUE,FALSE)</formula>
    </cfRule>
  </conditionalFormatting>
  <conditionalFormatting sqref="AU438">
    <cfRule type="expression" dxfId="2121" priority="1955">
      <formula>IF(RIGHT(TEXT(AU438,"0.#"),1)=".",FALSE,TRUE)</formula>
    </cfRule>
    <cfRule type="expression" dxfId="2120" priority="1956">
      <formula>IF(RIGHT(TEXT(AU438,"0.#"),1)=".",TRUE,FALSE)</formula>
    </cfRule>
  </conditionalFormatting>
  <conditionalFormatting sqref="AU439">
    <cfRule type="expression" dxfId="2119" priority="1953">
      <formula>IF(RIGHT(TEXT(AU439,"0.#"),1)=".",FALSE,TRUE)</formula>
    </cfRule>
    <cfRule type="expression" dxfId="2118" priority="1954">
      <formula>IF(RIGHT(TEXT(AU439,"0.#"),1)=".",TRUE,FALSE)</formula>
    </cfRule>
  </conditionalFormatting>
  <conditionalFormatting sqref="AI440">
    <cfRule type="expression" dxfId="2117" priority="1945">
      <formula>IF(RIGHT(TEXT(AI440,"0.#"),1)=".",FALSE,TRUE)</formula>
    </cfRule>
    <cfRule type="expression" dxfId="2116" priority="1946">
      <formula>IF(RIGHT(TEXT(AI440,"0.#"),1)=".",TRUE,FALSE)</formula>
    </cfRule>
  </conditionalFormatting>
  <conditionalFormatting sqref="AI438">
    <cfRule type="expression" dxfId="2115" priority="1949">
      <formula>IF(RIGHT(TEXT(AI438,"0.#"),1)=".",FALSE,TRUE)</formula>
    </cfRule>
    <cfRule type="expression" dxfId="2114" priority="1950">
      <formula>IF(RIGHT(TEXT(AI438,"0.#"),1)=".",TRUE,FALSE)</formula>
    </cfRule>
  </conditionalFormatting>
  <conditionalFormatting sqref="AI439">
    <cfRule type="expression" dxfId="2113" priority="1947">
      <formula>IF(RIGHT(TEXT(AI439,"0.#"),1)=".",FALSE,TRUE)</formula>
    </cfRule>
    <cfRule type="expression" dxfId="2112" priority="1948">
      <formula>IF(RIGHT(TEXT(AI439,"0.#"),1)=".",TRUE,FALSE)</formula>
    </cfRule>
  </conditionalFormatting>
  <conditionalFormatting sqref="AQ438">
    <cfRule type="expression" dxfId="2111" priority="1939">
      <formula>IF(RIGHT(TEXT(AQ438,"0.#"),1)=".",FALSE,TRUE)</formula>
    </cfRule>
    <cfRule type="expression" dxfId="2110" priority="1940">
      <formula>IF(RIGHT(TEXT(AQ438,"0.#"),1)=".",TRUE,FALSE)</formula>
    </cfRule>
  </conditionalFormatting>
  <conditionalFormatting sqref="AQ439">
    <cfRule type="expression" dxfId="2109" priority="1943">
      <formula>IF(RIGHT(TEXT(AQ439,"0.#"),1)=".",FALSE,TRUE)</formula>
    </cfRule>
    <cfRule type="expression" dxfId="2108" priority="1944">
      <formula>IF(RIGHT(TEXT(AQ439,"0.#"),1)=".",TRUE,FALSE)</formula>
    </cfRule>
  </conditionalFormatting>
  <conditionalFormatting sqref="AQ440">
    <cfRule type="expression" dxfId="2107" priority="1941">
      <formula>IF(RIGHT(TEXT(AQ440,"0.#"),1)=".",FALSE,TRUE)</formula>
    </cfRule>
    <cfRule type="expression" dxfId="2106" priority="1942">
      <formula>IF(RIGHT(TEXT(AQ440,"0.#"),1)=".",TRUE,FALSE)</formula>
    </cfRule>
  </conditionalFormatting>
  <conditionalFormatting sqref="AE445">
    <cfRule type="expression" dxfId="2105" priority="1933">
      <formula>IF(RIGHT(TEXT(AE445,"0.#"),1)=".",FALSE,TRUE)</formula>
    </cfRule>
    <cfRule type="expression" dxfId="2104" priority="1934">
      <formula>IF(RIGHT(TEXT(AE445,"0.#"),1)=".",TRUE,FALSE)</formula>
    </cfRule>
  </conditionalFormatting>
  <conditionalFormatting sqref="AE443">
    <cfRule type="expression" dxfId="2103" priority="1937">
      <formula>IF(RIGHT(TEXT(AE443,"0.#"),1)=".",FALSE,TRUE)</formula>
    </cfRule>
    <cfRule type="expression" dxfId="2102" priority="1938">
      <formula>IF(RIGHT(TEXT(AE443,"0.#"),1)=".",TRUE,FALSE)</formula>
    </cfRule>
  </conditionalFormatting>
  <conditionalFormatting sqref="AE444">
    <cfRule type="expression" dxfId="2101" priority="1935">
      <formula>IF(RIGHT(TEXT(AE444,"0.#"),1)=".",FALSE,TRUE)</formula>
    </cfRule>
    <cfRule type="expression" dxfId="2100" priority="1936">
      <formula>IF(RIGHT(TEXT(AE444,"0.#"),1)=".",TRUE,FALSE)</formula>
    </cfRule>
  </conditionalFormatting>
  <conditionalFormatting sqref="AM445">
    <cfRule type="expression" dxfId="2099" priority="1927">
      <formula>IF(RIGHT(TEXT(AM445,"0.#"),1)=".",FALSE,TRUE)</formula>
    </cfRule>
    <cfRule type="expression" dxfId="2098" priority="1928">
      <formula>IF(RIGHT(TEXT(AM445,"0.#"),1)=".",TRUE,FALSE)</formula>
    </cfRule>
  </conditionalFormatting>
  <conditionalFormatting sqref="AM443">
    <cfRule type="expression" dxfId="2097" priority="1931">
      <formula>IF(RIGHT(TEXT(AM443,"0.#"),1)=".",FALSE,TRUE)</formula>
    </cfRule>
    <cfRule type="expression" dxfId="2096" priority="1932">
      <formula>IF(RIGHT(TEXT(AM443,"0.#"),1)=".",TRUE,FALSE)</formula>
    </cfRule>
  </conditionalFormatting>
  <conditionalFormatting sqref="AM444">
    <cfRule type="expression" dxfId="2095" priority="1929">
      <formula>IF(RIGHT(TEXT(AM444,"0.#"),1)=".",FALSE,TRUE)</formula>
    </cfRule>
    <cfRule type="expression" dxfId="2094" priority="1930">
      <formula>IF(RIGHT(TEXT(AM444,"0.#"),1)=".",TRUE,FALSE)</formula>
    </cfRule>
  </conditionalFormatting>
  <conditionalFormatting sqref="AU445">
    <cfRule type="expression" dxfId="2093" priority="1921">
      <formula>IF(RIGHT(TEXT(AU445,"0.#"),1)=".",FALSE,TRUE)</formula>
    </cfRule>
    <cfRule type="expression" dxfId="2092" priority="1922">
      <formula>IF(RIGHT(TEXT(AU445,"0.#"),1)=".",TRUE,FALSE)</formula>
    </cfRule>
  </conditionalFormatting>
  <conditionalFormatting sqref="AU443">
    <cfRule type="expression" dxfId="2091" priority="1925">
      <formula>IF(RIGHT(TEXT(AU443,"0.#"),1)=".",FALSE,TRUE)</formula>
    </cfRule>
    <cfRule type="expression" dxfId="2090" priority="1926">
      <formula>IF(RIGHT(TEXT(AU443,"0.#"),1)=".",TRUE,FALSE)</formula>
    </cfRule>
  </conditionalFormatting>
  <conditionalFormatting sqref="AU444">
    <cfRule type="expression" dxfId="2089" priority="1923">
      <formula>IF(RIGHT(TEXT(AU444,"0.#"),1)=".",FALSE,TRUE)</formula>
    </cfRule>
    <cfRule type="expression" dxfId="2088" priority="1924">
      <formula>IF(RIGHT(TEXT(AU444,"0.#"),1)=".",TRUE,FALSE)</formula>
    </cfRule>
  </conditionalFormatting>
  <conditionalFormatting sqref="AI445">
    <cfRule type="expression" dxfId="2087" priority="1915">
      <formula>IF(RIGHT(TEXT(AI445,"0.#"),1)=".",FALSE,TRUE)</formula>
    </cfRule>
    <cfRule type="expression" dxfId="2086" priority="1916">
      <formula>IF(RIGHT(TEXT(AI445,"0.#"),1)=".",TRUE,FALSE)</formula>
    </cfRule>
  </conditionalFormatting>
  <conditionalFormatting sqref="AI443">
    <cfRule type="expression" dxfId="2085" priority="1919">
      <formula>IF(RIGHT(TEXT(AI443,"0.#"),1)=".",FALSE,TRUE)</formula>
    </cfRule>
    <cfRule type="expression" dxfId="2084" priority="1920">
      <formula>IF(RIGHT(TEXT(AI443,"0.#"),1)=".",TRUE,FALSE)</formula>
    </cfRule>
  </conditionalFormatting>
  <conditionalFormatting sqref="AI444">
    <cfRule type="expression" dxfId="2083" priority="1917">
      <formula>IF(RIGHT(TEXT(AI444,"0.#"),1)=".",FALSE,TRUE)</formula>
    </cfRule>
    <cfRule type="expression" dxfId="2082" priority="1918">
      <formula>IF(RIGHT(TEXT(AI444,"0.#"),1)=".",TRUE,FALSE)</formula>
    </cfRule>
  </conditionalFormatting>
  <conditionalFormatting sqref="AQ443">
    <cfRule type="expression" dxfId="2081" priority="1909">
      <formula>IF(RIGHT(TEXT(AQ443,"0.#"),1)=".",FALSE,TRUE)</formula>
    </cfRule>
    <cfRule type="expression" dxfId="2080" priority="1910">
      <formula>IF(RIGHT(TEXT(AQ443,"0.#"),1)=".",TRUE,FALSE)</formula>
    </cfRule>
  </conditionalFormatting>
  <conditionalFormatting sqref="AQ444">
    <cfRule type="expression" dxfId="2079" priority="1913">
      <formula>IF(RIGHT(TEXT(AQ444,"0.#"),1)=".",FALSE,TRUE)</formula>
    </cfRule>
    <cfRule type="expression" dxfId="2078" priority="1914">
      <formula>IF(RIGHT(TEXT(AQ444,"0.#"),1)=".",TRUE,FALSE)</formula>
    </cfRule>
  </conditionalFormatting>
  <conditionalFormatting sqref="AQ445">
    <cfRule type="expression" dxfId="2077" priority="1911">
      <formula>IF(RIGHT(TEXT(AQ445,"0.#"),1)=".",FALSE,TRUE)</formula>
    </cfRule>
    <cfRule type="expression" dxfId="2076" priority="1912">
      <formula>IF(RIGHT(TEXT(AQ445,"0.#"),1)=".",TRUE,FALSE)</formula>
    </cfRule>
  </conditionalFormatting>
  <conditionalFormatting sqref="Y872:Y899">
    <cfRule type="expression" dxfId="2075" priority="2139">
      <formula>IF(RIGHT(TEXT(Y872,"0.#"),1)=".",FALSE,TRUE)</formula>
    </cfRule>
    <cfRule type="expression" dxfId="2074" priority="2140">
      <formula>IF(RIGHT(TEXT(Y872,"0.#"),1)=".",TRUE,FALSE)</formula>
    </cfRule>
  </conditionalFormatting>
  <conditionalFormatting sqref="Y870:Y871">
    <cfRule type="expression" dxfId="2073" priority="2133">
      <formula>IF(RIGHT(TEXT(Y870,"0.#"),1)=".",FALSE,TRUE)</formula>
    </cfRule>
    <cfRule type="expression" dxfId="2072" priority="2134">
      <formula>IF(RIGHT(TEXT(Y870,"0.#"),1)=".",TRUE,FALSE)</formula>
    </cfRule>
  </conditionalFormatting>
  <conditionalFormatting sqref="Y905:Y932">
    <cfRule type="expression" dxfId="2071" priority="2127">
      <formula>IF(RIGHT(TEXT(Y905,"0.#"),1)=".",FALSE,TRUE)</formula>
    </cfRule>
    <cfRule type="expression" dxfId="2070" priority="2128">
      <formula>IF(RIGHT(TEXT(Y905,"0.#"),1)=".",TRUE,FALSE)</formula>
    </cfRule>
  </conditionalFormatting>
  <conditionalFormatting sqref="Y903:Y904">
    <cfRule type="expression" dxfId="2069" priority="2121">
      <formula>IF(RIGHT(TEXT(Y903,"0.#"),1)=".",FALSE,TRUE)</formula>
    </cfRule>
    <cfRule type="expression" dxfId="2068" priority="2122">
      <formula>IF(RIGHT(TEXT(Y903,"0.#"),1)=".",TRUE,FALSE)</formula>
    </cfRule>
  </conditionalFormatting>
  <conditionalFormatting sqref="Y938:Y965">
    <cfRule type="expression" dxfId="2067" priority="2115">
      <formula>IF(RIGHT(TEXT(Y938,"0.#"),1)=".",FALSE,TRUE)</formula>
    </cfRule>
    <cfRule type="expression" dxfId="2066" priority="2116">
      <formula>IF(RIGHT(TEXT(Y938,"0.#"),1)=".",TRUE,FALSE)</formula>
    </cfRule>
  </conditionalFormatting>
  <conditionalFormatting sqref="Y936:Y937">
    <cfRule type="expression" dxfId="2065" priority="2109">
      <formula>IF(RIGHT(TEXT(Y936,"0.#"),1)=".",FALSE,TRUE)</formula>
    </cfRule>
    <cfRule type="expression" dxfId="2064" priority="2110">
      <formula>IF(RIGHT(TEXT(Y936,"0.#"),1)=".",TRUE,FALSE)</formula>
    </cfRule>
  </conditionalFormatting>
  <conditionalFormatting sqref="Y971:Y977 Y988:Y998">
    <cfRule type="expression" dxfId="2063" priority="2103">
      <formula>IF(RIGHT(TEXT(Y971,"0.#"),1)=".",FALSE,TRUE)</formula>
    </cfRule>
    <cfRule type="expression" dxfId="2062" priority="2104">
      <formula>IF(RIGHT(TEXT(Y971,"0.#"),1)=".",TRUE,FALSE)</formula>
    </cfRule>
  </conditionalFormatting>
  <conditionalFormatting sqref="Y969:Y970">
    <cfRule type="expression" dxfId="2061" priority="2097">
      <formula>IF(RIGHT(TEXT(Y969,"0.#"),1)=".",FALSE,TRUE)</formula>
    </cfRule>
    <cfRule type="expression" dxfId="2060" priority="2098">
      <formula>IF(RIGHT(TEXT(Y969,"0.#"),1)=".",TRUE,FALSE)</formula>
    </cfRule>
  </conditionalFormatting>
  <conditionalFormatting sqref="Y1004:Y1031">
    <cfRule type="expression" dxfId="2059" priority="2091">
      <formula>IF(RIGHT(TEXT(Y1004,"0.#"),1)=".",FALSE,TRUE)</formula>
    </cfRule>
    <cfRule type="expression" dxfId="2058" priority="2092">
      <formula>IF(RIGHT(TEXT(Y1004,"0.#"),1)=".",TRUE,FALSE)</formula>
    </cfRule>
  </conditionalFormatting>
  <conditionalFormatting sqref="W27">
    <cfRule type="expression" dxfId="2057" priority="2373">
      <formula>IF(RIGHT(TEXT(W27,"0.#"),1)=".",FALSE,TRUE)</formula>
    </cfRule>
    <cfRule type="expression" dxfId="2056" priority="2374">
      <formula>IF(RIGHT(TEXT(W27,"0.#"),1)=".",TRUE,FALSE)</formula>
    </cfRule>
  </conditionalFormatting>
  <conditionalFormatting sqref="W28">
    <cfRule type="expression" dxfId="2055" priority="2365">
      <formula>IF(RIGHT(TEXT(W28,"0.#"),1)=".",FALSE,TRUE)</formula>
    </cfRule>
    <cfRule type="expression" dxfId="2054" priority="2366">
      <formula>IF(RIGHT(TEXT(W28,"0.#"),1)=".",TRUE,FALSE)</formula>
    </cfRule>
  </conditionalFormatting>
  <conditionalFormatting sqref="P23">
    <cfRule type="expression" dxfId="2053" priority="2363">
      <formula>IF(RIGHT(TEXT(P23,"0.#"),1)=".",FALSE,TRUE)</formula>
    </cfRule>
    <cfRule type="expression" dxfId="2052" priority="2364">
      <formula>IF(RIGHT(TEXT(P23,"0.#"),1)=".",TRUE,FALSE)</formula>
    </cfRule>
  </conditionalFormatting>
  <conditionalFormatting sqref="P24:P27">
    <cfRule type="expression" dxfId="2051" priority="2361">
      <formula>IF(RIGHT(TEXT(P24,"0.#"),1)=".",FALSE,TRUE)</formula>
    </cfRule>
    <cfRule type="expression" dxfId="2050" priority="2362">
      <formula>IF(RIGHT(TEXT(P24,"0.#"),1)=".",TRUE,FALSE)</formula>
    </cfRule>
  </conditionalFormatting>
  <conditionalFormatting sqref="P28">
    <cfRule type="expression" dxfId="2049" priority="2359">
      <formula>IF(RIGHT(TEXT(P28,"0.#"),1)=".",FALSE,TRUE)</formula>
    </cfRule>
    <cfRule type="expression" dxfId="2048" priority="2360">
      <formula>IF(RIGHT(TEXT(P28,"0.#"),1)=".",TRUE,FALSE)</formula>
    </cfRule>
  </conditionalFormatting>
  <conditionalFormatting sqref="AQ114">
    <cfRule type="expression" dxfId="2047" priority="2343">
      <formula>IF(RIGHT(TEXT(AQ114,"0.#"),1)=".",FALSE,TRUE)</formula>
    </cfRule>
    <cfRule type="expression" dxfId="2046" priority="2344">
      <formula>IF(RIGHT(TEXT(AQ114,"0.#"),1)=".",TRUE,FALSE)</formula>
    </cfRule>
  </conditionalFormatting>
  <conditionalFormatting sqref="AQ104">
    <cfRule type="expression" dxfId="2045" priority="2357">
      <formula>IF(RIGHT(TEXT(AQ104,"0.#"),1)=".",FALSE,TRUE)</formula>
    </cfRule>
    <cfRule type="expression" dxfId="2044" priority="2358">
      <formula>IF(RIGHT(TEXT(AQ104,"0.#"),1)=".",TRUE,FALSE)</formula>
    </cfRule>
  </conditionalFormatting>
  <conditionalFormatting sqref="AQ105">
    <cfRule type="expression" dxfId="2043" priority="2355">
      <formula>IF(RIGHT(TEXT(AQ105,"0.#"),1)=".",FALSE,TRUE)</formula>
    </cfRule>
    <cfRule type="expression" dxfId="2042" priority="2356">
      <formula>IF(RIGHT(TEXT(AQ105,"0.#"),1)=".",TRUE,FALSE)</formula>
    </cfRule>
  </conditionalFormatting>
  <conditionalFormatting sqref="AQ107">
    <cfRule type="expression" dxfId="2041" priority="2353">
      <formula>IF(RIGHT(TEXT(AQ107,"0.#"),1)=".",FALSE,TRUE)</formula>
    </cfRule>
    <cfRule type="expression" dxfId="2040" priority="2354">
      <formula>IF(RIGHT(TEXT(AQ107,"0.#"),1)=".",TRUE,FALSE)</formula>
    </cfRule>
  </conditionalFormatting>
  <conditionalFormatting sqref="AQ108">
    <cfRule type="expression" dxfId="2039" priority="2351">
      <formula>IF(RIGHT(TEXT(AQ108,"0.#"),1)=".",FALSE,TRUE)</formula>
    </cfRule>
    <cfRule type="expression" dxfId="2038" priority="2352">
      <formula>IF(RIGHT(TEXT(AQ108,"0.#"),1)=".",TRUE,FALSE)</formula>
    </cfRule>
  </conditionalFormatting>
  <conditionalFormatting sqref="AQ110">
    <cfRule type="expression" dxfId="2037" priority="2349">
      <formula>IF(RIGHT(TEXT(AQ110,"0.#"),1)=".",FALSE,TRUE)</formula>
    </cfRule>
    <cfRule type="expression" dxfId="2036" priority="2350">
      <formula>IF(RIGHT(TEXT(AQ110,"0.#"),1)=".",TRUE,FALSE)</formula>
    </cfRule>
  </conditionalFormatting>
  <conditionalFormatting sqref="AQ111">
    <cfRule type="expression" dxfId="2035" priority="2347">
      <formula>IF(RIGHT(TEXT(AQ111,"0.#"),1)=".",FALSE,TRUE)</formula>
    </cfRule>
    <cfRule type="expression" dxfId="2034" priority="2348">
      <formula>IF(RIGHT(TEXT(AQ111,"0.#"),1)=".",TRUE,FALSE)</formula>
    </cfRule>
  </conditionalFormatting>
  <conditionalFormatting sqref="AQ113">
    <cfRule type="expression" dxfId="2033" priority="2345">
      <formula>IF(RIGHT(TEXT(AQ113,"0.#"),1)=".",FALSE,TRUE)</formula>
    </cfRule>
    <cfRule type="expression" dxfId="2032" priority="2346">
      <formula>IF(RIGHT(TEXT(AQ113,"0.#"),1)=".",TRUE,FALSE)</formula>
    </cfRule>
  </conditionalFormatting>
  <conditionalFormatting sqref="AU656">
    <cfRule type="expression" dxfId="2031" priority="751">
      <formula>IF(RIGHT(TEXT(AU656,"0.#"),1)=".",FALSE,TRUE)</formula>
    </cfRule>
    <cfRule type="expression" dxfId="2030" priority="752">
      <formula>IF(RIGHT(TEXT(AU656,"0.#"),1)=".",TRUE,FALSE)</formula>
    </cfRule>
  </conditionalFormatting>
  <conditionalFormatting sqref="AQ655">
    <cfRule type="expression" dxfId="2029" priority="743">
      <formula>IF(RIGHT(TEXT(AQ655,"0.#"),1)=".",FALSE,TRUE)</formula>
    </cfRule>
    <cfRule type="expression" dxfId="2028" priority="744">
      <formula>IF(RIGHT(TEXT(AQ655,"0.#"),1)=".",TRUE,FALSE)</formula>
    </cfRule>
  </conditionalFormatting>
  <conditionalFormatting sqref="AI696">
    <cfRule type="expression" dxfId="2027" priority="535">
      <formula>IF(RIGHT(TEXT(AI696,"0.#"),1)=".",FALSE,TRUE)</formula>
    </cfRule>
    <cfRule type="expression" dxfId="2026" priority="536">
      <formula>IF(RIGHT(TEXT(AI696,"0.#"),1)=".",TRUE,FALSE)</formula>
    </cfRule>
  </conditionalFormatting>
  <conditionalFormatting sqref="AQ694">
    <cfRule type="expression" dxfId="2025" priority="529">
      <formula>IF(RIGHT(TEXT(AQ694,"0.#"),1)=".",FALSE,TRUE)</formula>
    </cfRule>
    <cfRule type="expression" dxfId="2024" priority="530">
      <formula>IF(RIGHT(TEXT(AQ694,"0.#"),1)=".",TRUE,FALSE)</formula>
    </cfRule>
  </conditionalFormatting>
  <conditionalFormatting sqref="AL872:AO899">
    <cfRule type="expression" dxfId="2023" priority="2141">
      <formula>IF(AND(AL872&gt;=0, RIGHT(TEXT(AL872,"0.#"),1)&lt;&gt;"."),TRUE,FALSE)</formula>
    </cfRule>
    <cfRule type="expression" dxfId="2022" priority="2142">
      <formula>IF(AND(AL872&gt;=0, RIGHT(TEXT(AL872,"0.#"),1)="."),TRUE,FALSE)</formula>
    </cfRule>
    <cfRule type="expression" dxfId="2021" priority="2143">
      <formula>IF(AND(AL872&lt;0, RIGHT(TEXT(AL872,"0.#"),1)&lt;&gt;"."),TRUE,FALSE)</formula>
    </cfRule>
    <cfRule type="expression" dxfId="2020" priority="2144">
      <formula>IF(AND(AL872&lt;0, RIGHT(TEXT(AL872,"0.#"),1)="."),TRUE,FALSE)</formula>
    </cfRule>
  </conditionalFormatting>
  <conditionalFormatting sqref="AL870:AO871">
    <cfRule type="expression" dxfId="2019" priority="2135">
      <formula>IF(AND(AL870&gt;=0, RIGHT(TEXT(AL870,"0.#"),1)&lt;&gt;"."),TRUE,FALSE)</formula>
    </cfRule>
    <cfRule type="expression" dxfId="2018" priority="2136">
      <formula>IF(AND(AL870&gt;=0, RIGHT(TEXT(AL870,"0.#"),1)="."),TRUE,FALSE)</formula>
    </cfRule>
    <cfRule type="expression" dxfId="2017" priority="2137">
      <formula>IF(AND(AL870&lt;0, RIGHT(TEXT(AL870,"0.#"),1)&lt;&gt;"."),TRUE,FALSE)</formula>
    </cfRule>
    <cfRule type="expression" dxfId="2016" priority="2138">
      <formula>IF(AND(AL870&lt;0, RIGHT(TEXT(AL870,"0.#"),1)="."),TRUE,FALSE)</formula>
    </cfRule>
  </conditionalFormatting>
  <conditionalFormatting sqref="AL905:AO932">
    <cfRule type="expression" dxfId="2015" priority="2129">
      <formula>IF(AND(AL905&gt;=0, RIGHT(TEXT(AL905,"0.#"),1)&lt;&gt;"."),TRUE,FALSE)</formula>
    </cfRule>
    <cfRule type="expression" dxfId="2014" priority="2130">
      <formula>IF(AND(AL905&gt;=0, RIGHT(TEXT(AL905,"0.#"),1)="."),TRUE,FALSE)</formula>
    </cfRule>
    <cfRule type="expression" dxfId="2013" priority="2131">
      <formula>IF(AND(AL905&lt;0, RIGHT(TEXT(AL905,"0.#"),1)&lt;&gt;"."),TRUE,FALSE)</formula>
    </cfRule>
    <cfRule type="expression" dxfId="2012" priority="2132">
      <formula>IF(AND(AL905&lt;0, RIGHT(TEXT(AL905,"0.#"),1)="."),TRUE,FALSE)</formula>
    </cfRule>
  </conditionalFormatting>
  <conditionalFormatting sqref="AL903:AO904">
    <cfRule type="expression" dxfId="2011" priority="2123">
      <formula>IF(AND(AL903&gt;=0, RIGHT(TEXT(AL903,"0.#"),1)&lt;&gt;"."),TRUE,FALSE)</formula>
    </cfRule>
    <cfRule type="expression" dxfId="2010" priority="2124">
      <formula>IF(AND(AL903&gt;=0, RIGHT(TEXT(AL903,"0.#"),1)="."),TRUE,FALSE)</formula>
    </cfRule>
    <cfRule type="expression" dxfId="2009" priority="2125">
      <formula>IF(AND(AL903&lt;0, RIGHT(TEXT(AL903,"0.#"),1)&lt;&gt;"."),TRUE,FALSE)</formula>
    </cfRule>
    <cfRule type="expression" dxfId="2008" priority="2126">
      <formula>IF(AND(AL903&lt;0, RIGHT(TEXT(AL903,"0.#"),1)="."),TRUE,FALSE)</formula>
    </cfRule>
  </conditionalFormatting>
  <conditionalFormatting sqref="AL936:AO965">
    <cfRule type="expression" dxfId="2007" priority="2111">
      <formula>IF(AND(AL936&gt;=0, RIGHT(TEXT(AL936,"0.#"),1)&lt;&gt;"."),TRUE,FALSE)</formula>
    </cfRule>
    <cfRule type="expression" dxfId="2006" priority="2112">
      <formula>IF(AND(AL936&gt;=0, RIGHT(TEXT(AL936,"0.#"),1)="."),TRUE,FALSE)</formula>
    </cfRule>
    <cfRule type="expression" dxfId="2005" priority="2113">
      <formula>IF(AND(AL936&lt;0, RIGHT(TEXT(AL936,"0.#"),1)&lt;&gt;"."),TRUE,FALSE)</formula>
    </cfRule>
    <cfRule type="expression" dxfId="2004" priority="2114">
      <formula>IF(AND(AL936&lt;0, RIGHT(TEXT(AL936,"0.#"),1)="."),TRUE,FALSE)</formula>
    </cfRule>
  </conditionalFormatting>
  <conditionalFormatting sqref="AL971:AO998">
    <cfRule type="expression" dxfId="2003" priority="2105">
      <formula>IF(AND(AL971&gt;=0, RIGHT(TEXT(AL971,"0.#"),1)&lt;&gt;"."),TRUE,FALSE)</formula>
    </cfRule>
    <cfRule type="expression" dxfId="2002" priority="2106">
      <formula>IF(AND(AL971&gt;=0, RIGHT(TEXT(AL971,"0.#"),1)="."),TRUE,FALSE)</formula>
    </cfRule>
    <cfRule type="expression" dxfId="2001" priority="2107">
      <formula>IF(AND(AL971&lt;0, RIGHT(TEXT(AL971,"0.#"),1)&lt;&gt;"."),TRUE,FALSE)</formula>
    </cfRule>
    <cfRule type="expression" dxfId="2000" priority="2108">
      <formula>IF(AND(AL971&lt;0, RIGHT(TEXT(AL971,"0.#"),1)="."),TRUE,FALSE)</formula>
    </cfRule>
  </conditionalFormatting>
  <conditionalFormatting sqref="AL969:AO970">
    <cfRule type="expression" dxfId="1999" priority="2099">
      <formula>IF(AND(AL969&gt;=0, RIGHT(TEXT(AL969,"0.#"),1)&lt;&gt;"."),TRUE,FALSE)</formula>
    </cfRule>
    <cfRule type="expression" dxfId="1998" priority="2100">
      <formula>IF(AND(AL969&gt;=0, RIGHT(TEXT(AL969,"0.#"),1)="."),TRUE,FALSE)</formula>
    </cfRule>
    <cfRule type="expression" dxfId="1997" priority="2101">
      <formula>IF(AND(AL969&lt;0, RIGHT(TEXT(AL969,"0.#"),1)&lt;&gt;"."),TRUE,FALSE)</formula>
    </cfRule>
    <cfRule type="expression" dxfId="1996" priority="2102">
      <formula>IF(AND(AL969&lt;0, RIGHT(TEXT(AL969,"0.#"),1)="."),TRUE,FALSE)</formula>
    </cfRule>
  </conditionalFormatting>
  <conditionalFormatting sqref="AL1004:AO1031">
    <cfRule type="expression" dxfId="1995" priority="2093">
      <formula>IF(AND(AL1004&gt;=0, RIGHT(TEXT(AL1004,"0.#"),1)&lt;&gt;"."),TRUE,FALSE)</formula>
    </cfRule>
    <cfRule type="expression" dxfId="1994" priority="2094">
      <formula>IF(AND(AL1004&gt;=0, RIGHT(TEXT(AL1004,"0.#"),1)="."),TRUE,FALSE)</formula>
    </cfRule>
    <cfRule type="expression" dxfId="1993" priority="2095">
      <formula>IF(AND(AL1004&lt;0, RIGHT(TEXT(AL1004,"0.#"),1)&lt;&gt;"."),TRUE,FALSE)</formula>
    </cfRule>
    <cfRule type="expression" dxfId="1992" priority="2096">
      <formula>IF(AND(AL1004&lt;0, RIGHT(TEXT(AL1004,"0.#"),1)="."),TRUE,FALSE)</formula>
    </cfRule>
  </conditionalFormatting>
  <conditionalFormatting sqref="AL1002:AO1003">
    <cfRule type="expression" dxfId="1991" priority="2087">
      <formula>IF(AND(AL1002&gt;=0, RIGHT(TEXT(AL1002,"0.#"),1)&lt;&gt;"."),TRUE,FALSE)</formula>
    </cfRule>
    <cfRule type="expression" dxfId="1990" priority="2088">
      <formula>IF(AND(AL1002&gt;=0, RIGHT(TEXT(AL1002,"0.#"),1)="."),TRUE,FALSE)</formula>
    </cfRule>
    <cfRule type="expression" dxfId="1989" priority="2089">
      <formula>IF(AND(AL1002&lt;0, RIGHT(TEXT(AL1002,"0.#"),1)&lt;&gt;"."),TRUE,FALSE)</formula>
    </cfRule>
    <cfRule type="expression" dxfId="1988" priority="2090">
      <formula>IF(AND(AL1002&lt;0, RIGHT(TEXT(AL1002,"0.#"),1)="."),TRUE,FALSE)</formula>
    </cfRule>
  </conditionalFormatting>
  <conditionalFormatting sqref="Y1002:Y1003">
    <cfRule type="expression" dxfId="1987" priority="2085">
      <formula>IF(RIGHT(TEXT(Y1002,"0.#"),1)=".",FALSE,TRUE)</formula>
    </cfRule>
    <cfRule type="expression" dxfId="1986" priority="2086">
      <formula>IF(RIGHT(TEXT(Y1002,"0.#"),1)=".",TRUE,FALSE)</formula>
    </cfRule>
  </conditionalFormatting>
  <conditionalFormatting sqref="AL1037:AO1064">
    <cfRule type="expression" dxfId="1985" priority="2081">
      <formula>IF(AND(AL1037&gt;=0, RIGHT(TEXT(AL1037,"0.#"),1)&lt;&gt;"."),TRUE,FALSE)</formula>
    </cfRule>
    <cfRule type="expression" dxfId="1984" priority="2082">
      <formula>IF(AND(AL1037&gt;=0, RIGHT(TEXT(AL1037,"0.#"),1)="."),TRUE,FALSE)</formula>
    </cfRule>
    <cfRule type="expression" dxfId="1983" priority="2083">
      <formula>IF(AND(AL1037&lt;0, RIGHT(TEXT(AL1037,"0.#"),1)&lt;&gt;"."),TRUE,FALSE)</formula>
    </cfRule>
    <cfRule type="expression" dxfId="1982" priority="2084">
      <formula>IF(AND(AL1037&lt;0, RIGHT(TEXT(AL1037,"0.#"),1)="."),TRUE,FALSE)</formula>
    </cfRule>
  </conditionalFormatting>
  <conditionalFormatting sqref="Y1037:Y1064">
    <cfRule type="expression" dxfId="1981" priority="2079">
      <formula>IF(RIGHT(TEXT(Y1037,"0.#"),1)=".",FALSE,TRUE)</formula>
    </cfRule>
    <cfRule type="expression" dxfId="1980" priority="2080">
      <formula>IF(RIGHT(TEXT(Y1037,"0.#"),1)=".",TRUE,FALSE)</formula>
    </cfRule>
  </conditionalFormatting>
  <conditionalFormatting sqref="AL1035:AO1036">
    <cfRule type="expression" dxfId="1979" priority="2075">
      <formula>IF(AND(AL1035&gt;=0, RIGHT(TEXT(AL1035,"0.#"),1)&lt;&gt;"."),TRUE,FALSE)</formula>
    </cfRule>
    <cfRule type="expression" dxfId="1978" priority="2076">
      <formula>IF(AND(AL1035&gt;=0, RIGHT(TEXT(AL1035,"0.#"),1)="."),TRUE,FALSE)</formula>
    </cfRule>
    <cfRule type="expression" dxfId="1977" priority="2077">
      <formula>IF(AND(AL1035&lt;0, RIGHT(TEXT(AL1035,"0.#"),1)&lt;&gt;"."),TRUE,FALSE)</formula>
    </cfRule>
    <cfRule type="expression" dxfId="1976" priority="2078">
      <formula>IF(AND(AL1035&lt;0, RIGHT(TEXT(AL1035,"0.#"),1)="."),TRUE,FALSE)</formula>
    </cfRule>
  </conditionalFormatting>
  <conditionalFormatting sqref="Y1035:Y1036">
    <cfRule type="expression" dxfId="1975" priority="2073">
      <formula>IF(RIGHT(TEXT(Y1035,"0.#"),1)=".",FALSE,TRUE)</formula>
    </cfRule>
    <cfRule type="expression" dxfId="1974" priority="2074">
      <formula>IF(RIGHT(TEXT(Y1035,"0.#"),1)=".",TRUE,FALSE)</formula>
    </cfRule>
  </conditionalFormatting>
  <conditionalFormatting sqref="AL1070:AO1097">
    <cfRule type="expression" dxfId="1973" priority="2069">
      <formula>IF(AND(AL1070&gt;=0, RIGHT(TEXT(AL1070,"0.#"),1)&lt;&gt;"."),TRUE,FALSE)</formula>
    </cfRule>
    <cfRule type="expression" dxfId="1972" priority="2070">
      <formula>IF(AND(AL1070&gt;=0, RIGHT(TEXT(AL1070,"0.#"),1)="."),TRUE,FALSE)</formula>
    </cfRule>
    <cfRule type="expression" dxfId="1971" priority="2071">
      <formula>IF(AND(AL1070&lt;0, RIGHT(TEXT(AL1070,"0.#"),1)&lt;&gt;"."),TRUE,FALSE)</formula>
    </cfRule>
    <cfRule type="expression" dxfId="1970" priority="2072">
      <formula>IF(AND(AL1070&lt;0, RIGHT(TEXT(AL1070,"0.#"),1)="."),TRUE,FALSE)</formula>
    </cfRule>
  </conditionalFormatting>
  <conditionalFormatting sqref="Y1070:Y1097">
    <cfRule type="expression" dxfId="1969" priority="2067">
      <formula>IF(RIGHT(TEXT(Y1070,"0.#"),1)=".",FALSE,TRUE)</formula>
    </cfRule>
    <cfRule type="expression" dxfId="1968" priority="2068">
      <formula>IF(RIGHT(TEXT(Y1070,"0.#"),1)=".",TRUE,FALSE)</formula>
    </cfRule>
  </conditionalFormatting>
  <conditionalFormatting sqref="AL1068:AO1069">
    <cfRule type="expression" dxfId="1967" priority="2063">
      <formula>IF(AND(AL1068&gt;=0, RIGHT(TEXT(AL1068,"0.#"),1)&lt;&gt;"."),TRUE,FALSE)</formula>
    </cfRule>
    <cfRule type="expression" dxfId="1966" priority="2064">
      <formula>IF(AND(AL1068&gt;=0, RIGHT(TEXT(AL1068,"0.#"),1)="."),TRUE,FALSE)</formula>
    </cfRule>
    <cfRule type="expression" dxfId="1965" priority="2065">
      <formula>IF(AND(AL1068&lt;0, RIGHT(TEXT(AL1068,"0.#"),1)&lt;&gt;"."),TRUE,FALSE)</formula>
    </cfRule>
    <cfRule type="expression" dxfId="1964" priority="2066">
      <formula>IF(AND(AL1068&lt;0, RIGHT(TEXT(AL1068,"0.#"),1)="."),TRUE,FALSE)</formula>
    </cfRule>
  </conditionalFormatting>
  <conditionalFormatting sqref="Y1068:Y1069">
    <cfRule type="expression" dxfId="1963" priority="2061">
      <formula>IF(RIGHT(TEXT(Y1068,"0.#"),1)=".",FALSE,TRUE)</formula>
    </cfRule>
    <cfRule type="expression" dxfId="1962" priority="2062">
      <formula>IF(RIGHT(TEXT(Y1068,"0.#"),1)=".",TRUE,FALSE)</formula>
    </cfRule>
  </conditionalFormatting>
  <conditionalFormatting sqref="AE39">
    <cfRule type="expression" dxfId="1961" priority="2059">
      <formula>IF(RIGHT(TEXT(AE39,"0.#"),1)=".",FALSE,TRUE)</formula>
    </cfRule>
    <cfRule type="expression" dxfId="1960" priority="2060">
      <formula>IF(RIGHT(TEXT(AE39,"0.#"),1)=".",TRUE,FALSE)</formula>
    </cfRule>
  </conditionalFormatting>
  <conditionalFormatting sqref="AM41">
    <cfRule type="expression" dxfId="1959" priority="2043">
      <formula>IF(RIGHT(TEXT(AM41,"0.#"),1)=".",FALSE,TRUE)</formula>
    </cfRule>
    <cfRule type="expression" dxfId="1958" priority="2044">
      <formula>IF(RIGHT(TEXT(AM41,"0.#"),1)=".",TRUE,FALSE)</formula>
    </cfRule>
  </conditionalFormatting>
  <conditionalFormatting sqref="AE40">
    <cfRule type="expression" dxfId="1957" priority="2057">
      <formula>IF(RIGHT(TEXT(AE40,"0.#"),1)=".",FALSE,TRUE)</formula>
    </cfRule>
    <cfRule type="expression" dxfId="1956" priority="2058">
      <formula>IF(RIGHT(TEXT(AE40,"0.#"),1)=".",TRUE,FALSE)</formula>
    </cfRule>
  </conditionalFormatting>
  <conditionalFormatting sqref="AE41">
    <cfRule type="expression" dxfId="1955" priority="2055">
      <formula>IF(RIGHT(TEXT(AE41,"0.#"),1)=".",FALSE,TRUE)</formula>
    </cfRule>
    <cfRule type="expression" dxfId="1954" priority="2056">
      <formula>IF(RIGHT(TEXT(AE41,"0.#"),1)=".",TRUE,FALSE)</formula>
    </cfRule>
  </conditionalFormatting>
  <conditionalFormatting sqref="AI41">
    <cfRule type="expression" dxfId="1953" priority="2053">
      <formula>IF(RIGHT(TEXT(AI41,"0.#"),1)=".",FALSE,TRUE)</formula>
    </cfRule>
    <cfRule type="expression" dxfId="1952" priority="2054">
      <formula>IF(RIGHT(TEXT(AI41,"0.#"),1)=".",TRUE,FALSE)</formula>
    </cfRule>
  </conditionalFormatting>
  <conditionalFormatting sqref="AI40">
    <cfRule type="expression" dxfId="1951" priority="2051">
      <formula>IF(RIGHT(TEXT(AI40,"0.#"),1)=".",FALSE,TRUE)</formula>
    </cfRule>
    <cfRule type="expression" dxfId="1950" priority="2052">
      <formula>IF(RIGHT(TEXT(AI40,"0.#"),1)=".",TRUE,FALSE)</formula>
    </cfRule>
  </conditionalFormatting>
  <conditionalFormatting sqref="AI39">
    <cfRule type="expression" dxfId="1949" priority="2049">
      <formula>IF(RIGHT(TEXT(AI39,"0.#"),1)=".",FALSE,TRUE)</formula>
    </cfRule>
    <cfRule type="expression" dxfId="1948" priority="2050">
      <formula>IF(RIGHT(TEXT(AI39,"0.#"),1)=".",TRUE,FALSE)</formula>
    </cfRule>
  </conditionalFormatting>
  <conditionalFormatting sqref="AM39">
    <cfRule type="expression" dxfId="1947" priority="2047">
      <formula>IF(RIGHT(TEXT(AM39,"0.#"),1)=".",FALSE,TRUE)</formula>
    </cfRule>
    <cfRule type="expression" dxfId="1946" priority="2048">
      <formula>IF(RIGHT(TEXT(AM39,"0.#"),1)=".",TRUE,FALSE)</formula>
    </cfRule>
  </conditionalFormatting>
  <conditionalFormatting sqref="AM40">
    <cfRule type="expression" dxfId="1945" priority="2045">
      <formula>IF(RIGHT(TEXT(AM40,"0.#"),1)=".",FALSE,TRUE)</formula>
    </cfRule>
    <cfRule type="expression" dxfId="1944" priority="2046">
      <formula>IF(RIGHT(TEXT(AM40,"0.#"),1)=".",TRUE,FALSE)</formula>
    </cfRule>
  </conditionalFormatting>
  <conditionalFormatting sqref="AQ39:AQ41">
    <cfRule type="expression" dxfId="1943" priority="2041">
      <formula>IF(RIGHT(TEXT(AQ39,"0.#"),1)=".",FALSE,TRUE)</formula>
    </cfRule>
    <cfRule type="expression" dxfId="1942" priority="2042">
      <formula>IF(RIGHT(TEXT(AQ39,"0.#"),1)=".",TRUE,FALSE)</formula>
    </cfRule>
  </conditionalFormatting>
  <conditionalFormatting sqref="AU39:AU41">
    <cfRule type="expression" dxfId="1941" priority="2039">
      <formula>IF(RIGHT(TEXT(AU39,"0.#"),1)=".",FALSE,TRUE)</formula>
    </cfRule>
    <cfRule type="expression" dxfId="1940" priority="2040">
      <formula>IF(RIGHT(TEXT(AU39,"0.#"),1)=".",TRUE,FALSE)</formula>
    </cfRule>
  </conditionalFormatting>
  <conditionalFormatting sqref="AE46">
    <cfRule type="expression" dxfId="1939" priority="2037">
      <formula>IF(RIGHT(TEXT(AE46,"0.#"),1)=".",FALSE,TRUE)</formula>
    </cfRule>
    <cfRule type="expression" dxfId="1938" priority="2038">
      <formula>IF(RIGHT(TEXT(AE46,"0.#"),1)=".",TRUE,FALSE)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1">
    <cfRule type="expression" dxfId="1221" priority="527">
      <formula>IF(RIGHT(TEXT(AU101,"0.#"),1)=".",FALSE,TRUE)</formula>
    </cfRule>
    <cfRule type="expression" dxfId="1220" priority="528">
      <formula>IF(RIGHT(TEXT(AU101,"0.#"),1)=".",TRUE,FALSE)</formula>
    </cfRule>
  </conditionalFormatting>
  <conditionalFormatting sqref="AU102">
    <cfRule type="expression" dxfId="1219" priority="525">
      <formula>IF(RIGHT(TEXT(AU102,"0.#"),1)=".",FALSE,TRUE)</formula>
    </cfRule>
    <cfRule type="expression" dxfId="1218" priority="526">
      <formula>IF(RIGHT(TEXT(AU102,"0.#"),1)=".",TRUE,FALSE)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W23">
    <cfRule type="expression" dxfId="769" priority="71">
      <formula>IF(RIGHT(TEXT(W23,"0.#"),1)=".",FALSE,TRUE)</formula>
    </cfRule>
    <cfRule type="expression" dxfId="768" priority="72">
      <formula>IF(RIGHT(TEXT(W23,"0.#"),1)=".",TRUE,FALSE)</formula>
    </cfRule>
  </conditionalFormatting>
  <conditionalFormatting sqref="W24:W26">
    <cfRule type="expression" dxfId="767" priority="69">
      <formula>IF(RIGHT(TEXT(W24,"0.#"),1)=".",FALSE,TRUE)</formula>
    </cfRule>
    <cfRule type="expression" dxfId="766" priority="70">
      <formula>IF(RIGHT(TEXT(W24,"0.#"),1)=".",TRUE,FALSE)</formula>
    </cfRule>
  </conditionalFormatting>
  <conditionalFormatting sqref="AE67">
    <cfRule type="expression" dxfId="765" priority="67">
      <formula>IF(RIGHT(TEXT(AE67,"0.#"),1)=".",FALSE,TRUE)</formula>
    </cfRule>
    <cfRule type="expression" dxfId="764" priority="68">
      <formula>IF(RIGHT(TEXT(AE67,"0.#"),1)=".",TRUE,FALSE)</formula>
    </cfRule>
  </conditionalFormatting>
  <conditionalFormatting sqref="AE68">
    <cfRule type="expression" dxfId="763" priority="65">
      <formula>IF(RIGHT(TEXT(AE68,"0.#"),1)=".",FALSE,TRUE)</formula>
    </cfRule>
    <cfRule type="expression" dxfId="762" priority="66">
      <formula>IF(RIGHT(TEXT(AE68,"0.#"),1)=".",TRUE,FALSE)</formula>
    </cfRule>
  </conditionalFormatting>
  <conditionalFormatting sqref="AE69">
    <cfRule type="expression" dxfId="761" priority="63">
      <formula>IF(RIGHT(TEXT(AE69,"0.#"),1)=".",FALSE,TRUE)</formula>
    </cfRule>
    <cfRule type="expression" dxfId="760" priority="64">
      <formula>IF(RIGHT(TEXT(AE69,"0.#"),1)=".",TRUE,FALSE)</formula>
    </cfRule>
  </conditionalFormatting>
  <conditionalFormatting sqref="AI69">
    <cfRule type="expression" dxfId="759" priority="61">
      <formula>IF(RIGHT(TEXT(AI69,"0.#"),1)=".",FALSE,TRUE)</formula>
    </cfRule>
    <cfRule type="expression" dxfId="758" priority="62">
      <formula>IF(RIGHT(TEXT(AI69,"0.#"),1)=".",TRUE,FALSE)</formula>
    </cfRule>
  </conditionalFormatting>
  <conditionalFormatting sqref="AI68">
    <cfRule type="expression" dxfId="757" priority="59">
      <formula>IF(RIGHT(TEXT(AI68,"0.#"),1)=".",FALSE,TRUE)</formula>
    </cfRule>
    <cfRule type="expression" dxfId="756" priority="60">
      <formula>IF(RIGHT(TEXT(AI68,"0.#"),1)=".",TRUE,FALSE)</formula>
    </cfRule>
  </conditionalFormatting>
  <conditionalFormatting sqref="AI67">
    <cfRule type="expression" dxfId="755" priority="57">
      <formula>IF(RIGHT(TEXT(AI67,"0.#"),1)=".",FALSE,TRUE)</formula>
    </cfRule>
    <cfRule type="expression" dxfId="754" priority="58">
      <formula>IF(RIGHT(TEXT(AI67,"0.#"),1)=".",TRUE,FALSE)</formula>
    </cfRule>
  </conditionalFormatting>
  <conditionalFormatting sqref="AM67">
    <cfRule type="expression" dxfId="753" priority="55">
      <formula>IF(RIGHT(TEXT(AM67,"0.#"),1)=".",FALSE,TRUE)</formula>
    </cfRule>
    <cfRule type="expression" dxfId="752" priority="56">
      <formula>IF(RIGHT(TEXT(AM67,"0.#"),1)=".",TRUE,FALSE)</formula>
    </cfRule>
  </conditionalFormatting>
  <conditionalFormatting sqref="AM68">
    <cfRule type="expression" dxfId="751" priority="53">
      <formula>IF(RIGHT(TEXT(AM68,"0.#"),1)=".",FALSE,TRUE)</formula>
    </cfRule>
    <cfRule type="expression" dxfId="750" priority="54">
      <formula>IF(RIGHT(TEXT(AM68,"0.#"),1)=".",TRUE,FALSE)</formula>
    </cfRule>
  </conditionalFormatting>
  <conditionalFormatting sqref="AM69">
    <cfRule type="expression" dxfId="749" priority="51">
      <formula>IF(RIGHT(TEXT(AM69,"0.#"),1)=".",FALSE,TRUE)</formula>
    </cfRule>
    <cfRule type="expression" dxfId="748" priority="52">
      <formula>IF(RIGHT(TEXT(AM69,"0.#"),1)=".",TRUE,FALSE)</formula>
    </cfRule>
  </conditionalFormatting>
  <conditionalFormatting sqref="AQ67:AQ69">
    <cfRule type="expression" dxfId="747" priority="49">
      <formula>IF(RIGHT(TEXT(AQ67,"0.#"),1)=".",FALSE,TRUE)</formula>
    </cfRule>
    <cfRule type="expression" dxfId="746" priority="50">
      <formula>IF(RIGHT(TEXT(AQ67,"0.#"),1)=".",TRUE,FALSE)</formula>
    </cfRule>
  </conditionalFormatting>
  <conditionalFormatting sqref="AU67:AU69">
    <cfRule type="expression" dxfId="745" priority="47">
      <formula>IF(RIGHT(TEXT(AU67,"0.#"),1)=".",FALSE,TRUE)</formula>
    </cfRule>
    <cfRule type="expression" dxfId="744" priority="48">
      <formula>IF(RIGHT(TEXT(AU67,"0.#"),1)=".",TRUE,FALSE)</formula>
    </cfRule>
  </conditionalFormatting>
  <conditionalFormatting sqref="AE70">
    <cfRule type="expression" dxfId="743" priority="45">
      <formula>IF(RIGHT(TEXT(AE70,"0.#"),1)=".",FALSE,TRUE)</formula>
    </cfRule>
    <cfRule type="expression" dxfId="742" priority="46">
      <formula>IF(RIGHT(TEXT(AE70,"0.#"),1)=".",TRUE,FALSE)</formula>
    </cfRule>
  </conditionalFormatting>
  <conditionalFormatting sqref="AE71">
    <cfRule type="expression" dxfId="741" priority="43">
      <formula>IF(RIGHT(TEXT(AE71,"0.#"),1)=".",FALSE,TRUE)</formula>
    </cfRule>
    <cfRule type="expression" dxfId="740" priority="44">
      <formula>IF(RIGHT(TEXT(AE71,"0.#"),1)=".",TRUE,FALSE)</formula>
    </cfRule>
  </conditionalFormatting>
  <conditionalFormatting sqref="AE72">
    <cfRule type="expression" dxfId="739" priority="41">
      <formula>IF(RIGHT(TEXT(AE72,"0.#"),1)=".",FALSE,TRUE)</formula>
    </cfRule>
    <cfRule type="expression" dxfId="738" priority="42">
      <formula>IF(RIGHT(TEXT(AE72,"0.#"),1)=".",TRUE,FALSE)</formula>
    </cfRule>
  </conditionalFormatting>
  <conditionalFormatting sqref="AI72">
    <cfRule type="expression" dxfId="737" priority="39">
      <formula>IF(RIGHT(TEXT(AI72,"0.#"),1)=".",FALSE,TRUE)</formula>
    </cfRule>
    <cfRule type="expression" dxfId="736" priority="40">
      <formula>IF(RIGHT(TEXT(AI72,"0.#"),1)=".",TRUE,FALSE)</formula>
    </cfRule>
  </conditionalFormatting>
  <conditionalFormatting sqref="AI71">
    <cfRule type="expression" dxfId="735" priority="37">
      <formula>IF(RIGHT(TEXT(AI71,"0.#"),1)=".",FALSE,TRUE)</formula>
    </cfRule>
    <cfRule type="expression" dxfId="734" priority="38">
      <formula>IF(RIGHT(TEXT(AI71,"0.#"),1)=".",TRUE,FALSE)</formula>
    </cfRule>
  </conditionalFormatting>
  <conditionalFormatting sqref="AI70">
    <cfRule type="expression" dxfId="733" priority="35">
      <formula>IF(RIGHT(TEXT(AI70,"0.#"),1)=".",FALSE,TRUE)</formula>
    </cfRule>
    <cfRule type="expression" dxfId="732" priority="36">
      <formula>IF(RIGHT(TEXT(AI70,"0.#"),1)=".",TRUE,FALSE)</formula>
    </cfRule>
  </conditionalFormatting>
  <conditionalFormatting sqref="AM70">
    <cfRule type="expression" dxfId="731" priority="33">
      <formula>IF(RIGHT(TEXT(AM70,"0.#"),1)=".",FALSE,TRUE)</formula>
    </cfRule>
    <cfRule type="expression" dxfId="730" priority="34">
      <formula>IF(RIGHT(TEXT(AM70,"0.#"),1)=".",TRUE,FALSE)</formula>
    </cfRule>
  </conditionalFormatting>
  <conditionalFormatting sqref="AM71">
    <cfRule type="expression" dxfId="729" priority="31">
      <formula>IF(RIGHT(TEXT(AM71,"0.#"),1)=".",FALSE,TRUE)</formula>
    </cfRule>
    <cfRule type="expression" dxfId="728" priority="32">
      <formula>IF(RIGHT(TEXT(AM71,"0.#"),1)=".",TRUE,FALSE)</formula>
    </cfRule>
  </conditionalFormatting>
  <conditionalFormatting sqref="AM72">
    <cfRule type="expression" dxfId="727" priority="29">
      <formula>IF(RIGHT(TEXT(AM72,"0.#"),1)=".",FALSE,TRUE)</formula>
    </cfRule>
    <cfRule type="expression" dxfId="726" priority="30">
      <formula>IF(RIGHT(TEXT(AM72,"0.#"),1)=".",TRUE,FALSE)</formula>
    </cfRule>
  </conditionalFormatting>
  <conditionalFormatting sqref="AQ70:AQ72">
    <cfRule type="expression" dxfId="725" priority="27">
      <formula>IF(RIGHT(TEXT(AQ70,"0.#"),1)=".",FALSE,TRUE)</formula>
    </cfRule>
    <cfRule type="expression" dxfId="724" priority="28">
      <formula>IF(RIGHT(TEXT(AQ70,"0.#"),1)=".",TRUE,FALSE)</formula>
    </cfRule>
  </conditionalFormatting>
  <conditionalFormatting sqref="AU70:AU72">
    <cfRule type="expression" dxfId="723" priority="25">
      <formula>IF(RIGHT(TEXT(AU70,"0.#"),1)=".",FALSE,TRUE)</formula>
    </cfRule>
    <cfRule type="expression" dxfId="722" priority="26">
      <formula>IF(RIGHT(TEXT(AU70,"0.#"),1)=".",TRUE,FALSE)</formula>
    </cfRule>
  </conditionalFormatting>
  <conditionalFormatting sqref="AE134:AE135 AI134:AI135 AM134:AM135 AQ134:AQ135 AU134:AU135">
    <cfRule type="expression" dxfId="721" priority="23">
      <formula>IF(RIGHT(TEXT(AE134,"0.#"),1)=".",FALSE,TRUE)</formula>
    </cfRule>
    <cfRule type="expression" dxfId="720" priority="24">
      <formula>IF(RIGHT(TEXT(AE134,"0.#"),1)=".",TRUE,FALSE)</formula>
    </cfRule>
  </conditionalFormatting>
  <conditionalFormatting sqref="Y987">
    <cfRule type="expression" dxfId="719" priority="21">
      <formula>IF(RIGHT(TEXT(Y987,"0.#"),1)=".",FALSE,TRUE)</formula>
    </cfRule>
    <cfRule type="expression" dxfId="718" priority="22">
      <formula>IF(RIGHT(TEXT(Y987,"0.#"),1)=".",TRUE,FALSE)</formula>
    </cfRule>
  </conditionalFormatting>
  <conditionalFormatting sqref="Y986">
    <cfRule type="expression" dxfId="717" priority="19">
      <formula>IF(RIGHT(TEXT(Y986,"0.#"),1)=".",FALSE,TRUE)</formula>
    </cfRule>
    <cfRule type="expression" dxfId="716" priority="20">
      <formula>IF(RIGHT(TEXT(Y986,"0.#"),1)=".",TRUE,FALSE)</formula>
    </cfRule>
  </conditionalFormatting>
  <conditionalFormatting sqref="Y985">
    <cfRule type="expression" dxfId="715" priority="17">
      <formula>IF(RIGHT(TEXT(Y985,"0.#"),1)=".",FALSE,TRUE)</formula>
    </cfRule>
    <cfRule type="expression" dxfId="714" priority="18">
      <formula>IF(RIGHT(TEXT(Y985,"0.#"),1)=".",TRUE,FALSE)</formula>
    </cfRule>
  </conditionalFormatting>
  <conditionalFormatting sqref="Y984">
    <cfRule type="expression" dxfId="713" priority="15">
      <formula>IF(RIGHT(TEXT(Y984,"0.#"),1)=".",FALSE,TRUE)</formula>
    </cfRule>
    <cfRule type="expression" dxfId="712" priority="16">
      <formula>IF(RIGHT(TEXT(Y984,"0.#"),1)=".",TRUE,FALSE)</formula>
    </cfRule>
  </conditionalFormatting>
  <conditionalFormatting sqref="Y983">
    <cfRule type="expression" dxfId="711" priority="13">
      <formula>IF(RIGHT(TEXT(Y983,"0.#"),1)=".",FALSE,TRUE)</formula>
    </cfRule>
    <cfRule type="expression" dxfId="710" priority="14">
      <formula>IF(RIGHT(TEXT(Y983,"0.#"),1)=".",TRUE,FALSE)</formula>
    </cfRule>
  </conditionalFormatting>
  <conditionalFormatting sqref="Y982">
    <cfRule type="expression" dxfId="709" priority="11">
      <formula>IF(RIGHT(TEXT(Y982,"0.#"),1)=".",FALSE,TRUE)</formula>
    </cfRule>
    <cfRule type="expression" dxfId="708" priority="12">
      <formula>IF(RIGHT(TEXT(Y982,"0.#"),1)=".",TRUE,FALSE)</formula>
    </cfRule>
  </conditionalFormatting>
  <conditionalFormatting sqref="Y981">
    <cfRule type="expression" dxfId="707" priority="9">
      <formula>IF(RIGHT(TEXT(Y981,"0.#"),1)=".",FALSE,TRUE)</formula>
    </cfRule>
    <cfRule type="expression" dxfId="706" priority="10">
      <formula>IF(RIGHT(TEXT(Y981,"0.#"),1)=".",TRUE,FALSE)</formula>
    </cfRule>
  </conditionalFormatting>
  <conditionalFormatting sqref="Y980">
    <cfRule type="expression" dxfId="705" priority="7">
      <formula>IF(RIGHT(TEXT(Y980,"0.#"),1)=".",FALSE,TRUE)</formula>
    </cfRule>
    <cfRule type="expression" dxfId="704" priority="8">
      <formula>IF(RIGHT(TEXT(Y980,"0.#"),1)=".",TRUE,FALSE)</formula>
    </cfRule>
  </conditionalFormatting>
  <conditionalFormatting sqref="Y978">
    <cfRule type="expression" dxfId="703" priority="3">
      <formula>IF(RIGHT(TEXT(Y978,"0.#"),1)=".",FALSE,TRUE)</formula>
    </cfRule>
    <cfRule type="expression" dxfId="702" priority="4">
      <formula>IF(RIGHT(TEXT(Y978,"0.#"),1)=".",TRUE,FALSE)</formula>
    </cfRule>
  </conditionalFormatting>
  <conditionalFormatting sqref="Y979">
    <cfRule type="expression" dxfId="701" priority="1">
      <formula>IF(RIGHT(TEXT(Y979,"0.#"),1)=".",FALSE,TRUE)</formula>
    </cfRule>
    <cfRule type="expression" dxfId="700" priority="2">
      <formula>IF(RIGHT(TEXT(Y979,"0.#"),1)=".",TRUE,FALSE)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483" max="49" man="1"/>
    <brk id="733" max="49" man="1"/>
    <brk id="739" max="49" man="1"/>
    <brk id="778" max="49" man="1"/>
    <brk id="831" max="49" man="1"/>
    <brk id="966"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5" sqref="A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海洋政策</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4"/>
      <c r="Z2" s="831"/>
      <c r="AA2" s="832"/>
      <c r="AB2" s="1038" t="s">
        <v>11</v>
      </c>
      <c r="AC2" s="1039"/>
      <c r="AD2" s="1040"/>
      <c r="AE2" s="1044" t="s">
        <v>357</v>
      </c>
      <c r="AF2" s="1044"/>
      <c r="AG2" s="1044"/>
      <c r="AH2" s="1044"/>
      <c r="AI2" s="1044" t="s">
        <v>363</v>
      </c>
      <c r="AJ2" s="1044"/>
      <c r="AK2" s="1044"/>
      <c r="AL2" s="1044"/>
      <c r="AM2" s="1044" t="s">
        <v>469</v>
      </c>
      <c r="AN2" s="1044"/>
      <c r="AO2" s="1044"/>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5"/>
      <c r="Z3" s="1036"/>
      <c r="AA3" s="1037"/>
      <c r="AB3" s="1041"/>
      <c r="AC3" s="1042"/>
      <c r="AD3" s="1043"/>
      <c r="AE3" s="249"/>
      <c r="AF3" s="249"/>
      <c r="AG3" s="249"/>
      <c r="AH3" s="249"/>
      <c r="AI3" s="249"/>
      <c r="AJ3" s="249"/>
      <c r="AK3" s="249"/>
      <c r="AL3" s="249"/>
      <c r="AM3" s="249"/>
      <c r="AN3" s="249"/>
      <c r="AO3" s="249"/>
      <c r="AP3" s="245"/>
      <c r="AQ3" s="194"/>
      <c r="AR3" s="195"/>
      <c r="AS3" s="129" t="s">
        <v>356</v>
      </c>
      <c r="AT3" s="130"/>
      <c r="AU3" s="195"/>
      <c r="AV3" s="195"/>
      <c r="AW3" s="397" t="s">
        <v>300</v>
      </c>
      <c r="AX3" s="398"/>
    </row>
    <row r="4" spans="1:50" ht="22.5" customHeight="1" x14ac:dyDescent="0.15">
      <c r="A4" s="402"/>
      <c r="B4" s="400"/>
      <c r="C4" s="400"/>
      <c r="D4" s="400"/>
      <c r="E4" s="400"/>
      <c r="F4" s="401"/>
      <c r="G4" s="563"/>
      <c r="H4" s="1011"/>
      <c r="I4" s="1011"/>
      <c r="J4" s="1011"/>
      <c r="K4" s="1011"/>
      <c r="L4" s="1011"/>
      <c r="M4" s="1011"/>
      <c r="N4" s="1011"/>
      <c r="O4" s="1012"/>
      <c r="P4" s="101"/>
      <c r="Q4" s="1019"/>
      <c r="R4" s="1019"/>
      <c r="S4" s="1019"/>
      <c r="T4" s="1019"/>
      <c r="U4" s="1019"/>
      <c r="V4" s="1019"/>
      <c r="W4" s="1019"/>
      <c r="X4" s="1020"/>
      <c r="Y4" s="1029" t="s">
        <v>12</v>
      </c>
      <c r="Z4" s="1030"/>
      <c r="AA4" s="1031"/>
      <c r="AB4" s="460"/>
      <c r="AC4" s="1033"/>
      <c r="AD4" s="1033"/>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13"/>
      <c r="H5" s="1014"/>
      <c r="I5" s="1014"/>
      <c r="J5" s="1014"/>
      <c r="K5" s="1014"/>
      <c r="L5" s="1014"/>
      <c r="M5" s="1014"/>
      <c r="N5" s="1014"/>
      <c r="O5" s="1015"/>
      <c r="P5" s="1021"/>
      <c r="Q5" s="1021"/>
      <c r="R5" s="1021"/>
      <c r="S5" s="1021"/>
      <c r="T5" s="1021"/>
      <c r="U5" s="1021"/>
      <c r="V5" s="1021"/>
      <c r="W5" s="1021"/>
      <c r="X5" s="1022"/>
      <c r="Y5" s="414" t="s">
        <v>54</v>
      </c>
      <c r="Z5" s="1026"/>
      <c r="AA5" s="1027"/>
      <c r="AB5" s="522"/>
      <c r="AC5" s="1032"/>
      <c r="AD5" s="1032"/>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6"/>
      <c r="H6" s="1017"/>
      <c r="I6" s="1017"/>
      <c r="J6" s="1017"/>
      <c r="K6" s="1017"/>
      <c r="L6" s="1017"/>
      <c r="M6" s="1017"/>
      <c r="N6" s="1017"/>
      <c r="O6" s="1018"/>
      <c r="P6" s="1023"/>
      <c r="Q6" s="1023"/>
      <c r="R6" s="1023"/>
      <c r="S6" s="1023"/>
      <c r="T6" s="1023"/>
      <c r="U6" s="1023"/>
      <c r="V6" s="1023"/>
      <c r="W6" s="1023"/>
      <c r="X6" s="1024"/>
      <c r="Y6" s="1025" t="s">
        <v>13</v>
      </c>
      <c r="Z6" s="1026"/>
      <c r="AA6" s="1027"/>
      <c r="AB6" s="596" t="s">
        <v>301</v>
      </c>
      <c r="AC6" s="1028"/>
      <c r="AD6" s="1028"/>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4" t="s">
        <v>524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4"/>
      <c r="Z9" s="831"/>
      <c r="AA9" s="832"/>
      <c r="AB9" s="1038" t="s">
        <v>11</v>
      </c>
      <c r="AC9" s="1039"/>
      <c r="AD9" s="1040"/>
      <c r="AE9" s="1044" t="s">
        <v>357</v>
      </c>
      <c r="AF9" s="1044"/>
      <c r="AG9" s="1044"/>
      <c r="AH9" s="1044"/>
      <c r="AI9" s="1044" t="s">
        <v>363</v>
      </c>
      <c r="AJ9" s="1044"/>
      <c r="AK9" s="1044"/>
      <c r="AL9" s="1044"/>
      <c r="AM9" s="1044" t="s">
        <v>469</v>
      </c>
      <c r="AN9" s="1044"/>
      <c r="AO9" s="1044"/>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5"/>
      <c r="Z10" s="1036"/>
      <c r="AA10" s="1037"/>
      <c r="AB10" s="1041"/>
      <c r="AC10" s="1042"/>
      <c r="AD10" s="1043"/>
      <c r="AE10" s="249"/>
      <c r="AF10" s="249"/>
      <c r="AG10" s="249"/>
      <c r="AH10" s="249"/>
      <c r="AI10" s="249"/>
      <c r="AJ10" s="249"/>
      <c r="AK10" s="249"/>
      <c r="AL10" s="249"/>
      <c r="AM10" s="249"/>
      <c r="AN10" s="249"/>
      <c r="AO10" s="249"/>
      <c r="AP10" s="245"/>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11"/>
      <c r="I11" s="1011"/>
      <c r="J11" s="1011"/>
      <c r="K11" s="1011"/>
      <c r="L11" s="1011"/>
      <c r="M11" s="1011"/>
      <c r="N11" s="1011"/>
      <c r="O11" s="1012"/>
      <c r="P11" s="101"/>
      <c r="Q11" s="1019"/>
      <c r="R11" s="1019"/>
      <c r="S11" s="1019"/>
      <c r="T11" s="1019"/>
      <c r="U11" s="1019"/>
      <c r="V11" s="1019"/>
      <c r="W11" s="1019"/>
      <c r="X11" s="1020"/>
      <c r="Y11" s="1029" t="s">
        <v>12</v>
      </c>
      <c r="Z11" s="1030"/>
      <c r="AA11" s="1031"/>
      <c r="AB11" s="460"/>
      <c r="AC11" s="1033"/>
      <c r="AD11" s="1033"/>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13"/>
      <c r="H12" s="1014"/>
      <c r="I12" s="1014"/>
      <c r="J12" s="1014"/>
      <c r="K12" s="1014"/>
      <c r="L12" s="1014"/>
      <c r="M12" s="1014"/>
      <c r="N12" s="1014"/>
      <c r="O12" s="1015"/>
      <c r="P12" s="1021"/>
      <c r="Q12" s="1021"/>
      <c r="R12" s="1021"/>
      <c r="S12" s="1021"/>
      <c r="T12" s="1021"/>
      <c r="U12" s="1021"/>
      <c r="V12" s="1021"/>
      <c r="W12" s="1021"/>
      <c r="X12" s="1022"/>
      <c r="Y12" s="414" t="s">
        <v>54</v>
      </c>
      <c r="Z12" s="1026"/>
      <c r="AA12" s="1027"/>
      <c r="AB12" s="522"/>
      <c r="AC12" s="1032"/>
      <c r="AD12" s="1032"/>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6" t="s">
        <v>301</v>
      </c>
      <c r="AC13" s="1028"/>
      <c r="AD13" s="1028"/>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4" t="s">
        <v>524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4"/>
      <c r="Z16" s="831"/>
      <c r="AA16" s="832"/>
      <c r="AB16" s="1038" t="s">
        <v>11</v>
      </c>
      <c r="AC16" s="1039"/>
      <c r="AD16" s="1040"/>
      <c r="AE16" s="1044" t="s">
        <v>357</v>
      </c>
      <c r="AF16" s="1044"/>
      <c r="AG16" s="1044"/>
      <c r="AH16" s="1044"/>
      <c r="AI16" s="1044" t="s">
        <v>363</v>
      </c>
      <c r="AJ16" s="1044"/>
      <c r="AK16" s="1044"/>
      <c r="AL16" s="1044"/>
      <c r="AM16" s="1044" t="s">
        <v>469</v>
      </c>
      <c r="AN16" s="1044"/>
      <c r="AO16" s="1044"/>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5"/>
      <c r="Z17" s="1036"/>
      <c r="AA17" s="1037"/>
      <c r="AB17" s="1041"/>
      <c r="AC17" s="1042"/>
      <c r="AD17" s="1043"/>
      <c r="AE17" s="249"/>
      <c r="AF17" s="249"/>
      <c r="AG17" s="249"/>
      <c r="AH17" s="249"/>
      <c r="AI17" s="249"/>
      <c r="AJ17" s="249"/>
      <c r="AK17" s="249"/>
      <c r="AL17" s="249"/>
      <c r="AM17" s="249"/>
      <c r="AN17" s="249"/>
      <c r="AO17" s="249"/>
      <c r="AP17" s="245"/>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11"/>
      <c r="I18" s="1011"/>
      <c r="J18" s="1011"/>
      <c r="K18" s="1011"/>
      <c r="L18" s="1011"/>
      <c r="M18" s="1011"/>
      <c r="N18" s="1011"/>
      <c r="O18" s="1012"/>
      <c r="P18" s="101"/>
      <c r="Q18" s="1019"/>
      <c r="R18" s="1019"/>
      <c r="S18" s="1019"/>
      <c r="T18" s="1019"/>
      <c r="U18" s="1019"/>
      <c r="V18" s="1019"/>
      <c r="W18" s="1019"/>
      <c r="X18" s="1020"/>
      <c r="Y18" s="1029" t="s">
        <v>12</v>
      </c>
      <c r="Z18" s="1030"/>
      <c r="AA18" s="1031"/>
      <c r="AB18" s="460"/>
      <c r="AC18" s="1033"/>
      <c r="AD18" s="1033"/>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13"/>
      <c r="H19" s="1014"/>
      <c r="I19" s="1014"/>
      <c r="J19" s="1014"/>
      <c r="K19" s="1014"/>
      <c r="L19" s="1014"/>
      <c r="M19" s="1014"/>
      <c r="N19" s="1014"/>
      <c r="O19" s="1015"/>
      <c r="P19" s="1021"/>
      <c r="Q19" s="1021"/>
      <c r="R19" s="1021"/>
      <c r="S19" s="1021"/>
      <c r="T19" s="1021"/>
      <c r="U19" s="1021"/>
      <c r="V19" s="1021"/>
      <c r="W19" s="1021"/>
      <c r="X19" s="1022"/>
      <c r="Y19" s="414" t="s">
        <v>54</v>
      </c>
      <c r="Z19" s="1026"/>
      <c r="AA19" s="1027"/>
      <c r="AB19" s="522"/>
      <c r="AC19" s="1032"/>
      <c r="AD19" s="1032"/>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6" t="s">
        <v>301</v>
      </c>
      <c r="AC20" s="1028"/>
      <c r="AD20" s="1028"/>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4" t="s">
        <v>524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4"/>
      <c r="Z23" s="831"/>
      <c r="AA23" s="832"/>
      <c r="AB23" s="1038" t="s">
        <v>11</v>
      </c>
      <c r="AC23" s="1039"/>
      <c r="AD23" s="1040"/>
      <c r="AE23" s="1044" t="s">
        <v>357</v>
      </c>
      <c r="AF23" s="1044"/>
      <c r="AG23" s="1044"/>
      <c r="AH23" s="1044"/>
      <c r="AI23" s="1044" t="s">
        <v>363</v>
      </c>
      <c r="AJ23" s="1044"/>
      <c r="AK23" s="1044"/>
      <c r="AL23" s="1044"/>
      <c r="AM23" s="1044" t="s">
        <v>469</v>
      </c>
      <c r="AN23" s="1044"/>
      <c r="AO23" s="1044"/>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5"/>
      <c r="Z24" s="1036"/>
      <c r="AA24" s="1037"/>
      <c r="AB24" s="1041"/>
      <c r="AC24" s="1042"/>
      <c r="AD24" s="1043"/>
      <c r="AE24" s="249"/>
      <c r="AF24" s="249"/>
      <c r="AG24" s="249"/>
      <c r="AH24" s="249"/>
      <c r="AI24" s="249"/>
      <c r="AJ24" s="249"/>
      <c r="AK24" s="249"/>
      <c r="AL24" s="249"/>
      <c r="AM24" s="249"/>
      <c r="AN24" s="249"/>
      <c r="AO24" s="249"/>
      <c r="AP24" s="245"/>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11"/>
      <c r="I25" s="1011"/>
      <c r="J25" s="1011"/>
      <c r="K25" s="1011"/>
      <c r="L25" s="1011"/>
      <c r="M25" s="1011"/>
      <c r="N25" s="1011"/>
      <c r="O25" s="1012"/>
      <c r="P25" s="101"/>
      <c r="Q25" s="1019"/>
      <c r="R25" s="1019"/>
      <c r="S25" s="1019"/>
      <c r="T25" s="1019"/>
      <c r="U25" s="1019"/>
      <c r="V25" s="1019"/>
      <c r="W25" s="1019"/>
      <c r="X25" s="1020"/>
      <c r="Y25" s="1029" t="s">
        <v>12</v>
      </c>
      <c r="Z25" s="1030"/>
      <c r="AA25" s="1031"/>
      <c r="AB25" s="460"/>
      <c r="AC25" s="1033"/>
      <c r="AD25" s="1033"/>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13"/>
      <c r="H26" s="1014"/>
      <c r="I26" s="1014"/>
      <c r="J26" s="1014"/>
      <c r="K26" s="1014"/>
      <c r="L26" s="1014"/>
      <c r="M26" s="1014"/>
      <c r="N26" s="1014"/>
      <c r="O26" s="1015"/>
      <c r="P26" s="1021"/>
      <c r="Q26" s="1021"/>
      <c r="R26" s="1021"/>
      <c r="S26" s="1021"/>
      <c r="T26" s="1021"/>
      <c r="U26" s="1021"/>
      <c r="V26" s="1021"/>
      <c r="W26" s="1021"/>
      <c r="X26" s="1022"/>
      <c r="Y26" s="414" t="s">
        <v>54</v>
      </c>
      <c r="Z26" s="1026"/>
      <c r="AA26" s="1027"/>
      <c r="AB26" s="522"/>
      <c r="AC26" s="1032"/>
      <c r="AD26" s="1032"/>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6" t="s">
        <v>301</v>
      </c>
      <c r="AC27" s="1028"/>
      <c r="AD27" s="1028"/>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4" t="s">
        <v>524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4"/>
      <c r="Z30" s="831"/>
      <c r="AA30" s="832"/>
      <c r="AB30" s="1038" t="s">
        <v>11</v>
      </c>
      <c r="AC30" s="1039"/>
      <c r="AD30" s="1040"/>
      <c r="AE30" s="1044" t="s">
        <v>357</v>
      </c>
      <c r="AF30" s="1044"/>
      <c r="AG30" s="1044"/>
      <c r="AH30" s="1044"/>
      <c r="AI30" s="1044" t="s">
        <v>363</v>
      </c>
      <c r="AJ30" s="1044"/>
      <c r="AK30" s="1044"/>
      <c r="AL30" s="1044"/>
      <c r="AM30" s="1044" t="s">
        <v>469</v>
      </c>
      <c r="AN30" s="1044"/>
      <c r="AO30" s="1044"/>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5"/>
      <c r="Z31" s="1036"/>
      <c r="AA31" s="1037"/>
      <c r="AB31" s="1041"/>
      <c r="AC31" s="1042"/>
      <c r="AD31" s="1043"/>
      <c r="AE31" s="249"/>
      <c r="AF31" s="249"/>
      <c r="AG31" s="249"/>
      <c r="AH31" s="249"/>
      <c r="AI31" s="249"/>
      <c r="AJ31" s="249"/>
      <c r="AK31" s="249"/>
      <c r="AL31" s="249"/>
      <c r="AM31" s="249"/>
      <c r="AN31" s="249"/>
      <c r="AO31" s="249"/>
      <c r="AP31" s="245"/>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11"/>
      <c r="I32" s="1011"/>
      <c r="J32" s="1011"/>
      <c r="K32" s="1011"/>
      <c r="L32" s="1011"/>
      <c r="M32" s="1011"/>
      <c r="N32" s="1011"/>
      <c r="O32" s="1012"/>
      <c r="P32" s="101"/>
      <c r="Q32" s="1019"/>
      <c r="R32" s="1019"/>
      <c r="S32" s="1019"/>
      <c r="T32" s="1019"/>
      <c r="U32" s="1019"/>
      <c r="V32" s="1019"/>
      <c r="W32" s="1019"/>
      <c r="X32" s="1020"/>
      <c r="Y32" s="1029" t="s">
        <v>12</v>
      </c>
      <c r="Z32" s="1030"/>
      <c r="AA32" s="1031"/>
      <c r="AB32" s="460"/>
      <c r="AC32" s="1033"/>
      <c r="AD32" s="1033"/>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13"/>
      <c r="H33" s="1014"/>
      <c r="I33" s="1014"/>
      <c r="J33" s="1014"/>
      <c r="K33" s="1014"/>
      <c r="L33" s="1014"/>
      <c r="M33" s="1014"/>
      <c r="N33" s="1014"/>
      <c r="O33" s="1015"/>
      <c r="P33" s="1021"/>
      <c r="Q33" s="1021"/>
      <c r="R33" s="1021"/>
      <c r="S33" s="1021"/>
      <c r="T33" s="1021"/>
      <c r="U33" s="1021"/>
      <c r="V33" s="1021"/>
      <c r="W33" s="1021"/>
      <c r="X33" s="1022"/>
      <c r="Y33" s="414" t="s">
        <v>54</v>
      </c>
      <c r="Z33" s="1026"/>
      <c r="AA33" s="1027"/>
      <c r="AB33" s="522"/>
      <c r="AC33" s="1032"/>
      <c r="AD33" s="1032"/>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6" t="s">
        <v>301</v>
      </c>
      <c r="AC34" s="1028"/>
      <c r="AD34" s="1028"/>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4" t="s">
        <v>524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4"/>
      <c r="Z37" s="831"/>
      <c r="AA37" s="832"/>
      <c r="AB37" s="1038" t="s">
        <v>11</v>
      </c>
      <c r="AC37" s="1039"/>
      <c r="AD37" s="1040"/>
      <c r="AE37" s="1044" t="s">
        <v>357</v>
      </c>
      <c r="AF37" s="1044"/>
      <c r="AG37" s="1044"/>
      <c r="AH37" s="1044"/>
      <c r="AI37" s="1044" t="s">
        <v>363</v>
      </c>
      <c r="AJ37" s="1044"/>
      <c r="AK37" s="1044"/>
      <c r="AL37" s="1044"/>
      <c r="AM37" s="1044" t="s">
        <v>469</v>
      </c>
      <c r="AN37" s="1044"/>
      <c r="AO37" s="1044"/>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5"/>
      <c r="Z38" s="1036"/>
      <c r="AA38" s="1037"/>
      <c r="AB38" s="1041"/>
      <c r="AC38" s="1042"/>
      <c r="AD38" s="1043"/>
      <c r="AE38" s="249"/>
      <c r="AF38" s="249"/>
      <c r="AG38" s="249"/>
      <c r="AH38" s="249"/>
      <c r="AI38" s="249"/>
      <c r="AJ38" s="249"/>
      <c r="AK38" s="249"/>
      <c r="AL38" s="249"/>
      <c r="AM38" s="249"/>
      <c r="AN38" s="249"/>
      <c r="AO38" s="249"/>
      <c r="AP38" s="245"/>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11"/>
      <c r="I39" s="1011"/>
      <c r="J39" s="1011"/>
      <c r="K39" s="1011"/>
      <c r="L39" s="1011"/>
      <c r="M39" s="1011"/>
      <c r="N39" s="1011"/>
      <c r="O39" s="1012"/>
      <c r="P39" s="101"/>
      <c r="Q39" s="1019"/>
      <c r="R39" s="1019"/>
      <c r="S39" s="1019"/>
      <c r="T39" s="1019"/>
      <c r="U39" s="1019"/>
      <c r="V39" s="1019"/>
      <c r="W39" s="1019"/>
      <c r="X39" s="1020"/>
      <c r="Y39" s="1029" t="s">
        <v>12</v>
      </c>
      <c r="Z39" s="1030"/>
      <c r="AA39" s="1031"/>
      <c r="AB39" s="460"/>
      <c r="AC39" s="1033"/>
      <c r="AD39" s="1033"/>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13"/>
      <c r="H40" s="1014"/>
      <c r="I40" s="1014"/>
      <c r="J40" s="1014"/>
      <c r="K40" s="1014"/>
      <c r="L40" s="1014"/>
      <c r="M40" s="1014"/>
      <c r="N40" s="1014"/>
      <c r="O40" s="1015"/>
      <c r="P40" s="1021"/>
      <c r="Q40" s="1021"/>
      <c r="R40" s="1021"/>
      <c r="S40" s="1021"/>
      <c r="T40" s="1021"/>
      <c r="U40" s="1021"/>
      <c r="V40" s="1021"/>
      <c r="W40" s="1021"/>
      <c r="X40" s="1022"/>
      <c r="Y40" s="414" t="s">
        <v>54</v>
      </c>
      <c r="Z40" s="1026"/>
      <c r="AA40" s="1027"/>
      <c r="AB40" s="522"/>
      <c r="AC40" s="1032"/>
      <c r="AD40" s="103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6" t="s">
        <v>301</v>
      </c>
      <c r="AC41" s="1028"/>
      <c r="AD41" s="1028"/>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4" t="s">
        <v>524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4"/>
      <c r="Z44" s="831"/>
      <c r="AA44" s="832"/>
      <c r="AB44" s="1038" t="s">
        <v>11</v>
      </c>
      <c r="AC44" s="1039"/>
      <c r="AD44" s="1040"/>
      <c r="AE44" s="1044" t="s">
        <v>357</v>
      </c>
      <c r="AF44" s="1044"/>
      <c r="AG44" s="1044"/>
      <c r="AH44" s="1044"/>
      <c r="AI44" s="1044" t="s">
        <v>363</v>
      </c>
      <c r="AJ44" s="1044"/>
      <c r="AK44" s="1044"/>
      <c r="AL44" s="1044"/>
      <c r="AM44" s="1044" t="s">
        <v>469</v>
      </c>
      <c r="AN44" s="1044"/>
      <c r="AO44" s="1044"/>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5"/>
      <c r="Z45" s="1036"/>
      <c r="AA45" s="1037"/>
      <c r="AB45" s="1041"/>
      <c r="AC45" s="1042"/>
      <c r="AD45" s="1043"/>
      <c r="AE45" s="249"/>
      <c r="AF45" s="249"/>
      <c r="AG45" s="249"/>
      <c r="AH45" s="249"/>
      <c r="AI45" s="249"/>
      <c r="AJ45" s="249"/>
      <c r="AK45" s="249"/>
      <c r="AL45" s="249"/>
      <c r="AM45" s="249"/>
      <c r="AN45" s="249"/>
      <c r="AO45" s="249"/>
      <c r="AP45" s="245"/>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11"/>
      <c r="I46" s="1011"/>
      <c r="J46" s="1011"/>
      <c r="K46" s="1011"/>
      <c r="L46" s="1011"/>
      <c r="M46" s="1011"/>
      <c r="N46" s="1011"/>
      <c r="O46" s="1012"/>
      <c r="P46" s="101"/>
      <c r="Q46" s="1019"/>
      <c r="R46" s="1019"/>
      <c r="S46" s="1019"/>
      <c r="T46" s="1019"/>
      <c r="U46" s="1019"/>
      <c r="V46" s="1019"/>
      <c r="W46" s="1019"/>
      <c r="X46" s="1020"/>
      <c r="Y46" s="1029" t="s">
        <v>12</v>
      </c>
      <c r="Z46" s="1030"/>
      <c r="AA46" s="1031"/>
      <c r="AB46" s="460"/>
      <c r="AC46" s="1033"/>
      <c r="AD46" s="1033"/>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13"/>
      <c r="H47" s="1014"/>
      <c r="I47" s="1014"/>
      <c r="J47" s="1014"/>
      <c r="K47" s="1014"/>
      <c r="L47" s="1014"/>
      <c r="M47" s="1014"/>
      <c r="N47" s="1014"/>
      <c r="O47" s="1015"/>
      <c r="P47" s="1021"/>
      <c r="Q47" s="1021"/>
      <c r="R47" s="1021"/>
      <c r="S47" s="1021"/>
      <c r="T47" s="1021"/>
      <c r="U47" s="1021"/>
      <c r="V47" s="1021"/>
      <c r="W47" s="1021"/>
      <c r="X47" s="1022"/>
      <c r="Y47" s="414" t="s">
        <v>54</v>
      </c>
      <c r="Z47" s="1026"/>
      <c r="AA47" s="1027"/>
      <c r="AB47" s="522"/>
      <c r="AC47" s="1032"/>
      <c r="AD47" s="103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6" t="s">
        <v>301</v>
      </c>
      <c r="AC48" s="1028"/>
      <c r="AD48" s="1028"/>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4"/>
      <c r="Z51" s="831"/>
      <c r="AA51" s="832"/>
      <c r="AB51" s="556" t="s">
        <v>11</v>
      </c>
      <c r="AC51" s="1039"/>
      <c r="AD51" s="1040"/>
      <c r="AE51" s="1044" t="s">
        <v>357</v>
      </c>
      <c r="AF51" s="1044"/>
      <c r="AG51" s="1044"/>
      <c r="AH51" s="1044"/>
      <c r="AI51" s="1044" t="s">
        <v>363</v>
      </c>
      <c r="AJ51" s="1044"/>
      <c r="AK51" s="1044"/>
      <c r="AL51" s="1044"/>
      <c r="AM51" s="1044" t="s">
        <v>469</v>
      </c>
      <c r="AN51" s="1044"/>
      <c r="AO51" s="1044"/>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5"/>
      <c r="Z52" s="1036"/>
      <c r="AA52" s="1037"/>
      <c r="AB52" s="1041"/>
      <c r="AC52" s="1042"/>
      <c r="AD52" s="1043"/>
      <c r="AE52" s="249"/>
      <c r="AF52" s="249"/>
      <c r="AG52" s="249"/>
      <c r="AH52" s="249"/>
      <c r="AI52" s="249"/>
      <c r="AJ52" s="249"/>
      <c r="AK52" s="249"/>
      <c r="AL52" s="249"/>
      <c r="AM52" s="249"/>
      <c r="AN52" s="249"/>
      <c r="AO52" s="249"/>
      <c r="AP52" s="245"/>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11"/>
      <c r="I53" s="1011"/>
      <c r="J53" s="1011"/>
      <c r="K53" s="1011"/>
      <c r="L53" s="1011"/>
      <c r="M53" s="1011"/>
      <c r="N53" s="1011"/>
      <c r="O53" s="1012"/>
      <c r="P53" s="101"/>
      <c r="Q53" s="1019"/>
      <c r="R53" s="1019"/>
      <c r="S53" s="1019"/>
      <c r="T53" s="1019"/>
      <c r="U53" s="1019"/>
      <c r="V53" s="1019"/>
      <c r="W53" s="1019"/>
      <c r="X53" s="1020"/>
      <c r="Y53" s="1029" t="s">
        <v>12</v>
      </c>
      <c r="Z53" s="1030"/>
      <c r="AA53" s="1031"/>
      <c r="AB53" s="460"/>
      <c r="AC53" s="1033"/>
      <c r="AD53" s="1033"/>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13"/>
      <c r="H54" s="1014"/>
      <c r="I54" s="1014"/>
      <c r="J54" s="1014"/>
      <c r="K54" s="1014"/>
      <c r="L54" s="1014"/>
      <c r="M54" s="1014"/>
      <c r="N54" s="1014"/>
      <c r="O54" s="1015"/>
      <c r="P54" s="1021"/>
      <c r="Q54" s="1021"/>
      <c r="R54" s="1021"/>
      <c r="S54" s="1021"/>
      <c r="T54" s="1021"/>
      <c r="U54" s="1021"/>
      <c r="V54" s="1021"/>
      <c r="W54" s="1021"/>
      <c r="X54" s="1022"/>
      <c r="Y54" s="414" t="s">
        <v>54</v>
      </c>
      <c r="Z54" s="1026"/>
      <c r="AA54" s="1027"/>
      <c r="AB54" s="522"/>
      <c r="AC54" s="1032"/>
      <c r="AD54" s="103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6" t="s">
        <v>301</v>
      </c>
      <c r="AC55" s="1028"/>
      <c r="AD55" s="1028"/>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4"/>
      <c r="Z58" s="831"/>
      <c r="AA58" s="832"/>
      <c r="AB58" s="1038" t="s">
        <v>11</v>
      </c>
      <c r="AC58" s="1039"/>
      <c r="AD58" s="1040"/>
      <c r="AE58" s="1044" t="s">
        <v>357</v>
      </c>
      <c r="AF58" s="1044"/>
      <c r="AG58" s="1044"/>
      <c r="AH58" s="1044"/>
      <c r="AI58" s="1044" t="s">
        <v>363</v>
      </c>
      <c r="AJ58" s="1044"/>
      <c r="AK58" s="1044"/>
      <c r="AL58" s="1044"/>
      <c r="AM58" s="1044" t="s">
        <v>469</v>
      </c>
      <c r="AN58" s="1044"/>
      <c r="AO58" s="1044"/>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5"/>
      <c r="Z59" s="1036"/>
      <c r="AA59" s="1037"/>
      <c r="AB59" s="1041"/>
      <c r="AC59" s="1042"/>
      <c r="AD59" s="1043"/>
      <c r="AE59" s="249"/>
      <c r="AF59" s="249"/>
      <c r="AG59" s="249"/>
      <c r="AH59" s="249"/>
      <c r="AI59" s="249"/>
      <c r="AJ59" s="249"/>
      <c r="AK59" s="249"/>
      <c r="AL59" s="249"/>
      <c r="AM59" s="249"/>
      <c r="AN59" s="249"/>
      <c r="AO59" s="249"/>
      <c r="AP59" s="245"/>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11"/>
      <c r="I60" s="1011"/>
      <c r="J60" s="1011"/>
      <c r="K60" s="1011"/>
      <c r="L60" s="1011"/>
      <c r="M60" s="1011"/>
      <c r="N60" s="1011"/>
      <c r="O60" s="1012"/>
      <c r="P60" s="101"/>
      <c r="Q60" s="1019"/>
      <c r="R60" s="1019"/>
      <c r="S60" s="1019"/>
      <c r="T60" s="1019"/>
      <c r="U60" s="1019"/>
      <c r="V60" s="1019"/>
      <c r="W60" s="1019"/>
      <c r="X60" s="1020"/>
      <c r="Y60" s="1029" t="s">
        <v>12</v>
      </c>
      <c r="Z60" s="1030"/>
      <c r="AA60" s="1031"/>
      <c r="AB60" s="460"/>
      <c r="AC60" s="1033"/>
      <c r="AD60" s="1033"/>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13"/>
      <c r="H61" s="1014"/>
      <c r="I61" s="1014"/>
      <c r="J61" s="1014"/>
      <c r="K61" s="1014"/>
      <c r="L61" s="1014"/>
      <c r="M61" s="1014"/>
      <c r="N61" s="1014"/>
      <c r="O61" s="1015"/>
      <c r="P61" s="1021"/>
      <c r="Q61" s="1021"/>
      <c r="R61" s="1021"/>
      <c r="S61" s="1021"/>
      <c r="T61" s="1021"/>
      <c r="U61" s="1021"/>
      <c r="V61" s="1021"/>
      <c r="W61" s="1021"/>
      <c r="X61" s="1022"/>
      <c r="Y61" s="414" t="s">
        <v>54</v>
      </c>
      <c r="Z61" s="1026"/>
      <c r="AA61" s="1027"/>
      <c r="AB61" s="522"/>
      <c r="AC61" s="1032"/>
      <c r="AD61" s="103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6" t="s">
        <v>301</v>
      </c>
      <c r="AC62" s="1028"/>
      <c r="AD62" s="1028"/>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4"/>
      <c r="Z65" s="831"/>
      <c r="AA65" s="832"/>
      <c r="AB65" s="1038" t="s">
        <v>11</v>
      </c>
      <c r="AC65" s="1039"/>
      <c r="AD65" s="1040"/>
      <c r="AE65" s="1044" t="s">
        <v>357</v>
      </c>
      <c r="AF65" s="1044"/>
      <c r="AG65" s="1044"/>
      <c r="AH65" s="1044"/>
      <c r="AI65" s="1044" t="s">
        <v>363</v>
      </c>
      <c r="AJ65" s="1044"/>
      <c r="AK65" s="1044"/>
      <c r="AL65" s="1044"/>
      <c r="AM65" s="1044" t="s">
        <v>469</v>
      </c>
      <c r="AN65" s="1044"/>
      <c r="AO65" s="1044"/>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5"/>
      <c r="Z66" s="1036"/>
      <c r="AA66" s="1037"/>
      <c r="AB66" s="1041"/>
      <c r="AC66" s="1042"/>
      <c r="AD66" s="1043"/>
      <c r="AE66" s="249"/>
      <c r="AF66" s="249"/>
      <c r="AG66" s="249"/>
      <c r="AH66" s="249"/>
      <c r="AI66" s="249"/>
      <c r="AJ66" s="249"/>
      <c r="AK66" s="249"/>
      <c r="AL66" s="249"/>
      <c r="AM66" s="249"/>
      <c r="AN66" s="249"/>
      <c r="AO66" s="249"/>
      <c r="AP66" s="245"/>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11"/>
      <c r="I67" s="1011"/>
      <c r="J67" s="1011"/>
      <c r="K67" s="1011"/>
      <c r="L67" s="1011"/>
      <c r="M67" s="1011"/>
      <c r="N67" s="1011"/>
      <c r="O67" s="1012"/>
      <c r="P67" s="101"/>
      <c r="Q67" s="1019"/>
      <c r="R67" s="1019"/>
      <c r="S67" s="1019"/>
      <c r="T67" s="1019"/>
      <c r="U67" s="1019"/>
      <c r="V67" s="1019"/>
      <c r="W67" s="1019"/>
      <c r="X67" s="1020"/>
      <c r="Y67" s="1029" t="s">
        <v>12</v>
      </c>
      <c r="Z67" s="1030"/>
      <c r="AA67" s="1031"/>
      <c r="AB67" s="460"/>
      <c r="AC67" s="1033"/>
      <c r="AD67" s="1033"/>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13"/>
      <c r="H68" s="1014"/>
      <c r="I68" s="1014"/>
      <c r="J68" s="1014"/>
      <c r="K68" s="1014"/>
      <c r="L68" s="1014"/>
      <c r="M68" s="1014"/>
      <c r="N68" s="1014"/>
      <c r="O68" s="1015"/>
      <c r="P68" s="1021"/>
      <c r="Q68" s="1021"/>
      <c r="R68" s="1021"/>
      <c r="S68" s="1021"/>
      <c r="T68" s="1021"/>
      <c r="U68" s="1021"/>
      <c r="V68" s="1021"/>
      <c r="W68" s="1021"/>
      <c r="X68" s="1022"/>
      <c r="Y68" s="414" t="s">
        <v>54</v>
      </c>
      <c r="Z68" s="1026"/>
      <c r="AA68" s="1027"/>
      <c r="AB68" s="522"/>
      <c r="AC68" s="1032"/>
      <c r="AD68" s="1032"/>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6"/>
      <c r="H69" s="1017"/>
      <c r="I69" s="1017"/>
      <c r="J69" s="1017"/>
      <c r="K69" s="1017"/>
      <c r="L69" s="1017"/>
      <c r="M69" s="1017"/>
      <c r="N69" s="1017"/>
      <c r="O69" s="1018"/>
      <c r="P69" s="1023"/>
      <c r="Q69" s="1023"/>
      <c r="R69" s="1023"/>
      <c r="S69" s="1023"/>
      <c r="T69" s="1023"/>
      <c r="U69" s="1023"/>
      <c r="V69" s="1023"/>
      <c r="W69" s="1023"/>
      <c r="X69" s="1024"/>
      <c r="Y69" s="414" t="s">
        <v>13</v>
      </c>
      <c r="Z69" s="1026"/>
      <c r="AA69" s="1027"/>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4" t="s">
        <v>524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7"/>
      <c r="B4" s="1058"/>
      <c r="C4" s="1058"/>
      <c r="D4" s="1058"/>
      <c r="E4" s="1058"/>
      <c r="F4" s="1059"/>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7"/>
      <c r="B5" s="1058"/>
      <c r="C5" s="1058"/>
      <c r="D5" s="1058"/>
      <c r="E5" s="1058"/>
      <c r="F5" s="105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7"/>
      <c r="B6" s="1058"/>
      <c r="C6" s="1058"/>
      <c r="D6" s="1058"/>
      <c r="E6" s="1058"/>
      <c r="F6" s="105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7"/>
      <c r="B7" s="1058"/>
      <c r="C7" s="1058"/>
      <c r="D7" s="1058"/>
      <c r="E7" s="1058"/>
      <c r="F7" s="105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7"/>
      <c r="B8" s="1058"/>
      <c r="C8" s="1058"/>
      <c r="D8" s="1058"/>
      <c r="E8" s="1058"/>
      <c r="F8" s="105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7"/>
      <c r="B9" s="1058"/>
      <c r="C9" s="1058"/>
      <c r="D9" s="1058"/>
      <c r="E9" s="1058"/>
      <c r="F9" s="105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7"/>
      <c r="B10" s="1058"/>
      <c r="C10" s="1058"/>
      <c r="D10" s="1058"/>
      <c r="E10" s="1058"/>
      <c r="F10" s="105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7"/>
      <c r="B11" s="1058"/>
      <c r="C11" s="1058"/>
      <c r="D11" s="1058"/>
      <c r="E11" s="1058"/>
      <c r="F11" s="105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7"/>
      <c r="B12" s="1058"/>
      <c r="C12" s="1058"/>
      <c r="D12" s="1058"/>
      <c r="E12" s="1058"/>
      <c r="F12" s="105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7"/>
      <c r="B13" s="1058"/>
      <c r="C13" s="1058"/>
      <c r="D13" s="1058"/>
      <c r="E13" s="1058"/>
      <c r="F13" s="105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7"/>
      <c r="B16" s="1058"/>
      <c r="C16" s="1058"/>
      <c r="D16" s="1058"/>
      <c r="E16" s="1058"/>
      <c r="F16" s="105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7"/>
      <c r="B17" s="1058"/>
      <c r="C17" s="1058"/>
      <c r="D17" s="1058"/>
      <c r="E17" s="1058"/>
      <c r="F17" s="1059"/>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7"/>
      <c r="B18" s="1058"/>
      <c r="C18" s="1058"/>
      <c r="D18" s="1058"/>
      <c r="E18" s="1058"/>
      <c r="F18" s="105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7"/>
      <c r="B19" s="1058"/>
      <c r="C19" s="1058"/>
      <c r="D19" s="1058"/>
      <c r="E19" s="1058"/>
      <c r="F19" s="105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7"/>
      <c r="B20" s="1058"/>
      <c r="C20" s="1058"/>
      <c r="D20" s="1058"/>
      <c r="E20" s="1058"/>
      <c r="F20" s="105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7"/>
      <c r="B21" s="1058"/>
      <c r="C21" s="1058"/>
      <c r="D21" s="1058"/>
      <c r="E21" s="1058"/>
      <c r="F21" s="105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7"/>
      <c r="B22" s="1058"/>
      <c r="C22" s="1058"/>
      <c r="D22" s="1058"/>
      <c r="E22" s="1058"/>
      <c r="F22" s="105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7"/>
      <c r="B23" s="1058"/>
      <c r="C23" s="1058"/>
      <c r="D23" s="1058"/>
      <c r="E23" s="1058"/>
      <c r="F23" s="105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7"/>
      <c r="B24" s="1058"/>
      <c r="C24" s="1058"/>
      <c r="D24" s="1058"/>
      <c r="E24" s="1058"/>
      <c r="F24" s="105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7"/>
      <c r="B25" s="1058"/>
      <c r="C25" s="1058"/>
      <c r="D25" s="1058"/>
      <c r="E25" s="1058"/>
      <c r="F25" s="105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7"/>
      <c r="B26" s="1058"/>
      <c r="C26" s="1058"/>
      <c r="D26" s="1058"/>
      <c r="E26" s="1058"/>
      <c r="F26" s="105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7"/>
      <c r="B29" s="1058"/>
      <c r="C29" s="1058"/>
      <c r="D29" s="1058"/>
      <c r="E29" s="1058"/>
      <c r="F29" s="105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7"/>
      <c r="B30" s="1058"/>
      <c r="C30" s="1058"/>
      <c r="D30" s="1058"/>
      <c r="E30" s="1058"/>
      <c r="F30" s="1059"/>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7"/>
      <c r="B31" s="1058"/>
      <c r="C31" s="1058"/>
      <c r="D31" s="1058"/>
      <c r="E31" s="1058"/>
      <c r="F31" s="105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7"/>
      <c r="B32" s="1058"/>
      <c r="C32" s="1058"/>
      <c r="D32" s="1058"/>
      <c r="E32" s="1058"/>
      <c r="F32" s="105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7"/>
      <c r="B33" s="1058"/>
      <c r="C33" s="1058"/>
      <c r="D33" s="1058"/>
      <c r="E33" s="1058"/>
      <c r="F33" s="105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7"/>
      <c r="B34" s="1058"/>
      <c r="C34" s="1058"/>
      <c r="D34" s="1058"/>
      <c r="E34" s="1058"/>
      <c r="F34" s="105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7"/>
      <c r="B35" s="1058"/>
      <c r="C35" s="1058"/>
      <c r="D35" s="1058"/>
      <c r="E35" s="1058"/>
      <c r="F35" s="105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7"/>
      <c r="B36" s="1058"/>
      <c r="C36" s="1058"/>
      <c r="D36" s="1058"/>
      <c r="E36" s="1058"/>
      <c r="F36" s="105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7"/>
      <c r="B37" s="1058"/>
      <c r="C37" s="1058"/>
      <c r="D37" s="1058"/>
      <c r="E37" s="1058"/>
      <c r="F37" s="105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7"/>
      <c r="B38" s="1058"/>
      <c r="C38" s="1058"/>
      <c r="D38" s="1058"/>
      <c r="E38" s="1058"/>
      <c r="F38" s="105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7"/>
      <c r="B39" s="1058"/>
      <c r="C39" s="1058"/>
      <c r="D39" s="1058"/>
      <c r="E39" s="1058"/>
      <c r="F39" s="105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7"/>
      <c r="B42" s="1058"/>
      <c r="C42" s="1058"/>
      <c r="D42" s="1058"/>
      <c r="E42" s="1058"/>
      <c r="F42" s="105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7"/>
      <c r="B43" s="1058"/>
      <c r="C43" s="1058"/>
      <c r="D43" s="1058"/>
      <c r="E43" s="1058"/>
      <c r="F43" s="1059"/>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7"/>
      <c r="B44" s="1058"/>
      <c r="C44" s="1058"/>
      <c r="D44" s="1058"/>
      <c r="E44" s="1058"/>
      <c r="F44" s="105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7"/>
      <c r="B45" s="1058"/>
      <c r="C45" s="1058"/>
      <c r="D45" s="1058"/>
      <c r="E45" s="1058"/>
      <c r="F45" s="105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7"/>
      <c r="B46" s="1058"/>
      <c r="C46" s="1058"/>
      <c r="D46" s="1058"/>
      <c r="E46" s="1058"/>
      <c r="F46" s="105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7"/>
      <c r="B47" s="1058"/>
      <c r="C47" s="1058"/>
      <c r="D47" s="1058"/>
      <c r="E47" s="1058"/>
      <c r="F47" s="105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7"/>
      <c r="B48" s="1058"/>
      <c r="C48" s="1058"/>
      <c r="D48" s="1058"/>
      <c r="E48" s="1058"/>
      <c r="F48" s="105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7"/>
      <c r="B49" s="1058"/>
      <c r="C49" s="1058"/>
      <c r="D49" s="1058"/>
      <c r="E49" s="1058"/>
      <c r="F49" s="105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7"/>
      <c r="B50" s="1058"/>
      <c r="C50" s="1058"/>
      <c r="D50" s="1058"/>
      <c r="E50" s="1058"/>
      <c r="F50" s="105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7"/>
      <c r="B51" s="1058"/>
      <c r="C51" s="1058"/>
      <c r="D51" s="1058"/>
      <c r="E51" s="1058"/>
      <c r="F51" s="105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7"/>
      <c r="B52" s="1058"/>
      <c r="C52" s="1058"/>
      <c r="D52" s="1058"/>
      <c r="E52" s="1058"/>
      <c r="F52" s="105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7"/>
      <c r="B56" s="1058"/>
      <c r="C56" s="1058"/>
      <c r="D56" s="1058"/>
      <c r="E56" s="1058"/>
      <c r="F56" s="105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7"/>
      <c r="B57" s="1058"/>
      <c r="C57" s="1058"/>
      <c r="D57" s="1058"/>
      <c r="E57" s="1058"/>
      <c r="F57" s="1059"/>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7"/>
      <c r="B58" s="1058"/>
      <c r="C58" s="1058"/>
      <c r="D58" s="1058"/>
      <c r="E58" s="1058"/>
      <c r="F58" s="105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7"/>
      <c r="B59" s="1058"/>
      <c r="C59" s="1058"/>
      <c r="D59" s="1058"/>
      <c r="E59" s="1058"/>
      <c r="F59" s="105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7"/>
      <c r="B60" s="1058"/>
      <c r="C60" s="1058"/>
      <c r="D60" s="1058"/>
      <c r="E60" s="1058"/>
      <c r="F60" s="105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7"/>
      <c r="B61" s="1058"/>
      <c r="C61" s="1058"/>
      <c r="D61" s="1058"/>
      <c r="E61" s="1058"/>
      <c r="F61" s="105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7"/>
      <c r="B62" s="1058"/>
      <c r="C62" s="1058"/>
      <c r="D62" s="1058"/>
      <c r="E62" s="1058"/>
      <c r="F62" s="105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7"/>
      <c r="B63" s="1058"/>
      <c r="C63" s="1058"/>
      <c r="D63" s="1058"/>
      <c r="E63" s="1058"/>
      <c r="F63" s="105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7"/>
      <c r="B64" s="1058"/>
      <c r="C64" s="1058"/>
      <c r="D64" s="1058"/>
      <c r="E64" s="1058"/>
      <c r="F64" s="105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7"/>
      <c r="B65" s="1058"/>
      <c r="C65" s="1058"/>
      <c r="D65" s="1058"/>
      <c r="E65" s="1058"/>
      <c r="F65" s="105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7"/>
      <c r="B66" s="1058"/>
      <c r="C66" s="1058"/>
      <c r="D66" s="1058"/>
      <c r="E66" s="1058"/>
      <c r="F66" s="105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7"/>
      <c r="B69" s="1058"/>
      <c r="C69" s="1058"/>
      <c r="D69" s="1058"/>
      <c r="E69" s="1058"/>
      <c r="F69" s="105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7"/>
      <c r="B70" s="1058"/>
      <c r="C70" s="1058"/>
      <c r="D70" s="1058"/>
      <c r="E70" s="1058"/>
      <c r="F70" s="1059"/>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7"/>
      <c r="B71" s="1058"/>
      <c r="C71" s="1058"/>
      <c r="D71" s="1058"/>
      <c r="E71" s="1058"/>
      <c r="F71" s="105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7"/>
      <c r="B72" s="1058"/>
      <c r="C72" s="1058"/>
      <c r="D72" s="1058"/>
      <c r="E72" s="1058"/>
      <c r="F72" s="105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7"/>
      <c r="B73" s="1058"/>
      <c r="C73" s="1058"/>
      <c r="D73" s="1058"/>
      <c r="E73" s="1058"/>
      <c r="F73" s="105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7"/>
      <c r="B74" s="1058"/>
      <c r="C74" s="1058"/>
      <c r="D74" s="1058"/>
      <c r="E74" s="1058"/>
      <c r="F74" s="105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7"/>
      <c r="B75" s="1058"/>
      <c r="C75" s="1058"/>
      <c r="D75" s="1058"/>
      <c r="E75" s="1058"/>
      <c r="F75" s="105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7"/>
      <c r="B76" s="1058"/>
      <c r="C76" s="1058"/>
      <c r="D76" s="1058"/>
      <c r="E76" s="1058"/>
      <c r="F76" s="105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7"/>
      <c r="B77" s="1058"/>
      <c r="C77" s="1058"/>
      <c r="D77" s="1058"/>
      <c r="E77" s="1058"/>
      <c r="F77" s="105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7"/>
      <c r="B78" s="1058"/>
      <c r="C78" s="1058"/>
      <c r="D78" s="1058"/>
      <c r="E78" s="1058"/>
      <c r="F78" s="105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7"/>
      <c r="B79" s="1058"/>
      <c r="C79" s="1058"/>
      <c r="D79" s="1058"/>
      <c r="E79" s="1058"/>
      <c r="F79" s="105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7"/>
      <c r="B82" s="1058"/>
      <c r="C82" s="1058"/>
      <c r="D82" s="1058"/>
      <c r="E82" s="1058"/>
      <c r="F82" s="105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7"/>
      <c r="B83" s="1058"/>
      <c r="C83" s="1058"/>
      <c r="D83" s="1058"/>
      <c r="E83" s="1058"/>
      <c r="F83" s="1059"/>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7"/>
      <c r="B84" s="1058"/>
      <c r="C84" s="1058"/>
      <c r="D84" s="1058"/>
      <c r="E84" s="1058"/>
      <c r="F84" s="105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7"/>
      <c r="B85" s="1058"/>
      <c r="C85" s="1058"/>
      <c r="D85" s="1058"/>
      <c r="E85" s="1058"/>
      <c r="F85" s="105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7"/>
      <c r="B86" s="1058"/>
      <c r="C86" s="1058"/>
      <c r="D86" s="1058"/>
      <c r="E86" s="1058"/>
      <c r="F86" s="105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7"/>
      <c r="B87" s="1058"/>
      <c r="C87" s="1058"/>
      <c r="D87" s="1058"/>
      <c r="E87" s="1058"/>
      <c r="F87" s="105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7"/>
      <c r="B88" s="1058"/>
      <c r="C88" s="1058"/>
      <c r="D88" s="1058"/>
      <c r="E88" s="1058"/>
      <c r="F88" s="105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7"/>
      <c r="B89" s="1058"/>
      <c r="C89" s="1058"/>
      <c r="D89" s="1058"/>
      <c r="E89" s="1058"/>
      <c r="F89" s="105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7"/>
      <c r="B90" s="1058"/>
      <c r="C90" s="1058"/>
      <c r="D90" s="1058"/>
      <c r="E90" s="1058"/>
      <c r="F90" s="105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7"/>
      <c r="B91" s="1058"/>
      <c r="C91" s="1058"/>
      <c r="D91" s="1058"/>
      <c r="E91" s="1058"/>
      <c r="F91" s="105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7"/>
      <c r="B92" s="1058"/>
      <c r="C92" s="1058"/>
      <c r="D92" s="1058"/>
      <c r="E92" s="1058"/>
      <c r="F92" s="105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7"/>
      <c r="B95" s="1058"/>
      <c r="C95" s="1058"/>
      <c r="D95" s="1058"/>
      <c r="E95" s="1058"/>
      <c r="F95" s="105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7"/>
      <c r="B96" s="1058"/>
      <c r="C96" s="1058"/>
      <c r="D96" s="1058"/>
      <c r="E96" s="1058"/>
      <c r="F96" s="1059"/>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7"/>
      <c r="B97" s="1058"/>
      <c r="C97" s="1058"/>
      <c r="D97" s="1058"/>
      <c r="E97" s="1058"/>
      <c r="F97" s="105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7"/>
      <c r="B98" s="1058"/>
      <c r="C98" s="1058"/>
      <c r="D98" s="1058"/>
      <c r="E98" s="1058"/>
      <c r="F98" s="105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7"/>
      <c r="B99" s="1058"/>
      <c r="C99" s="1058"/>
      <c r="D99" s="1058"/>
      <c r="E99" s="1058"/>
      <c r="F99" s="105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7"/>
      <c r="B100" s="1058"/>
      <c r="C100" s="1058"/>
      <c r="D100" s="1058"/>
      <c r="E100" s="1058"/>
      <c r="F100" s="105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7"/>
      <c r="B101" s="1058"/>
      <c r="C101" s="1058"/>
      <c r="D101" s="1058"/>
      <c r="E101" s="1058"/>
      <c r="F101" s="105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7"/>
      <c r="B102" s="1058"/>
      <c r="C102" s="1058"/>
      <c r="D102" s="1058"/>
      <c r="E102" s="1058"/>
      <c r="F102" s="105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7"/>
      <c r="B103" s="1058"/>
      <c r="C103" s="1058"/>
      <c r="D103" s="1058"/>
      <c r="E103" s="1058"/>
      <c r="F103" s="105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7"/>
      <c r="B104" s="1058"/>
      <c r="C104" s="1058"/>
      <c r="D104" s="1058"/>
      <c r="E104" s="1058"/>
      <c r="F104" s="105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7"/>
      <c r="B105" s="1058"/>
      <c r="C105" s="1058"/>
      <c r="D105" s="1058"/>
      <c r="E105" s="1058"/>
      <c r="F105" s="105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7"/>
      <c r="B109" s="1058"/>
      <c r="C109" s="1058"/>
      <c r="D109" s="1058"/>
      <c r="E109" s="1058"/>
      <c r="F109" s="105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7"/>
      <c r="B110" s="1058"/>
      <c r="C110" s="1058"/>
      <c r="D110" s="1058"/>
      <c r="E110" s="1058"/>
      <c r="F110" s="1059"/>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7"/>
      <c r="B111" s="1058"/>
      <c r="C111" s="1058"/>
      <c r="D111" s="1058"/>
      <c r="E111" s="1058"/>
      <c r="F111" s="105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7"/>
      <c r="B112" s="1058"/>
      <c r="C112" s="1058"/>
      <c r="D112" s="1058"/>
      <c r="E112" s="1058"/>
      <c r="F112" s="105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7"/>
      <c r="B113" s="1058"/>
      <c r="C113" s="1058"/>
      <c r="D113" s="1058"/>
      <c r="E113" s="1058"/>
      <c r="F113" s="105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7"/>
      <c r="B114" s="1058"/>
      <c r="C114" s="1058"/>
      <c r="D114" s="1058"/>
      <c r="E114" s="1058"/>
      <c r="F114" s="105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7"/>
      <c r="B115" s="1058"/>
      <c r="C115" s="1058"/>
      <c r="D115" s="1058"/>
      <c r="E115" s="1058"/>
      <c r="F115" s="105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7"/>
      <c r="B116" s="1058"/>
      <c r="C116" s="1058"/>
      <c r="D116" s="1058"/>
      <c r="E116" s="1058"/>
      <c r="F116" s="105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7"/>
      <c r="B117" s="1058"/>
      <c r="C117" s="1058"/>
      <c r="D117" s="1058"/>
      <c r="E117" s="1058"/>
      <c r="F117" s="105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7"/>
      <c r="B118" s="1058"/>
      <c r="C118" s="1058"/>
      <c r="D118" s="1058"/>
      <c r="E118" s="1058"/>
      <c r="F118" s="105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7"/>
      <c r="B119" s="1058"/>
      <c r="C119" s="1058"/>
      <c r="D119" s="1058"/>
      <c r="E119" s="1058"/>
      <c r="F119" s="105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7"/>
      <c r="B122" s="1058"/>
      <c r="C122" s="1058"/>
      <c r="D122" s="1058"/>
      <c r="E122" s="1058"/>
      <c r="F122" s="105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7"/>
      <c r="B123" s="1058"/>
      <c r="C123" s="1058"/>
      <c r="D123" s="1058"/>
      <c r="E123" s="1058"/>
      <c r="F123" s="1059"/>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7"/>
      <c r="B124" s="1058"/>
      <c r="C124" s="1058"/>
      <c r="D124" s="1058"/>
      <c r="E124" s="1058"/>
      <c r="F124" s="105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7"/>
      <c r="B125" s="1058"/>
      <c r="C125" s="1058"/>
      <c r="D125" s="1058"/>
      <c r="E125" s="1058"/>
      <c r="F125" s="105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7"/>
      <c r="B126" s="1058"/>
      <c r="C126" s="1058"/>
      <c r="D126" s="1058"/>
      <c r="E126" s="1058"/>
      <c r="F126" s="105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7"/>
      <c r="B127" s="1058"/>
      <c r="C127" s="1058"/>
      <c r="D127" s="1058"/>
      <c r="E127" s="1058"/>
      <c r="F127" s="105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7"/>
      <c r="B128" s="1058"/>
      <c r="C128" s="1058"/>
      <c r="D128" s="1058"/>
      <c r="E128" s="1058"/>
      <c r="F128" s="105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7"/>
      <c r="B129" s="1058"/>
      <c r="C129" s="1058"/>
      <c r="D129" s="1058"/>
      <c r="E129" s="1058"/>
      <c r="F129" s="105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7"/>
      <c r="B130" s="1058"/>
      <c r="C130" s="1058"/>
      <c r="D130" s="1058"/>
      <c r="E130" s="1058"/>
      <c r="F130" s="105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7"/>
      <c r="B131" s="1058"/>
      <c r="C131" s="1058"/>
      <c r="D131" s="1058"/>
      <c r="E131" s="1058"/>
      <c r="F131" s="105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7"/>
      <c r="B132" s="1058"/>
      <c r="C132" s="1058"/>
      <c r="D132" s="1058"/>
      <c r="E132" s="1058"/>
      <c r="F132" s="105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7"/>
      <c r="B135" s="1058"/>
      <c r="C135" s="1058"/>
      <c r="D135" s="1058"/>
      <c r="E135" s="1058"/>
      <c r="F135" s="105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7"/>
      <c r="B136" s="1058"/>
      <c r="C136" s="1058"/>
      <c r="D136" s="1058"/>
      <c r="E136" s="1058"/>
      <c r="F136" s="1059"/>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7"/>
      <c r="B137" s="1058"/>
      <c r="C137" s="1058"/>
      <c r="D137" s="1058"/>
      <c r="E137" s="1058"/>
      <c r="F137" s="105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7"/>
      <c r="B138" s="1058"/>
      <c r="C138" s="1058"/>
      <c r="D138" s="1058"/>
      <c r="E138" s="1058"/>
      <c r="F138" s="105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7"/>
      <c r="B139" s="1058"/>
      <c r="C139" s="1058"/>
      <c r="D139" s="1058"/>
      <c r="E139" s="1058"/>
      <c r="F139" s="105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7"/>
      <c r="B140" s="1058"/>
      <c r="C140" s="1058"/>
      <c r="D140" s="1058"/>
      <c r="E140" s="1058"/>
      <c r="F140" s="105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7"/>
      <c r="B141" s="1058"/>
      <c r="C141" s="1058"/>
      <c r="D141" s="1058"/>
      <c r="E141" s="1058"/>
      <c r="F141" s="105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7"/>
      <c r="B142" s="1058"/>
      <c r="C142" s="1058"/>
      <c r="D142" s="1058"/>
      <c r="E142" s="1058"/>
      <c r="F142" s="105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7"/>
      <c r="B143" s="1058"/>
      <c r="C143" s="1058"/>
      <c r="D143" s="1058"/>
      <c r="E143" s="1058"/>
      <c r="F143" s="105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7"/>
      <c r="B144" s="1058"/>
      <c r="C144" s="1058"/>
      <c r="D144" s="1058"/>
      <c r="E144" s="1058"/>
      <c r="F144" s="105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7"/>
      <c r="B145" s="1058"/>
      <c r="C145" s="1058"/>
      <c r="D145" s="1058"/>
      <c r="E145" s="1058"/>
      <c r="F145" s="105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7"/>
      <c r="B148" s="1058"/>
      <c r="C148" s="1058"/>
      <c r="D148" s="1058"/>
      <c r="E148" s="1058"/>
      <c r="F148" s="105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7"/>
      <c r="B149" s="1058"/>
      <c r="C149" s="1058"/>
      <c r="D149" s="1058"/>
      <c r="E149" s="1058"/>
      <c r="F149" s="1059"/>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7"/>
      <c r="B150" s="1058"/>
      <c r="C150" s="1058"/>
      <c r="D150" s="1058"/>
      <c r="E150" s="1058"/>
      <c r="F150" s="105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7"/>
      <c r="B151" s="1058"/>
      <c r="C151" s="1058"/>
      <c r="D151" s="1058"/>
      <c r="E151" s="1058"/>
      <c r="F151" s="105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7"/>
      <c r="B152" s="1058"/>
      <c r="C152" s="1058"/>
      <c r="D152" s="1058"/>
      <c r="E152" s="1058"/>
      <c r="F152" s="105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7"/>
      <c r="B153" s="1058"/>
      <c r="C153" s="1058"/>
      <c r="D153" s="1058"/>
      <c r="E153" s="1058"/>
      <c r="F153" s="105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7"/>
      <c r="B154" s="1058"/>
      <c r="C154" s="1058"/>
      <c r="D154" s="1058"/>
      <c r="E154" s="1058"/>
      <c r="F154" s="105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7"/>
      <c r="B155" s="1058"/>
      <c r="C155" s="1058"/>
      <c r="D155" s="1058"/>
      <c r="E155" s="1058"/>
      <c r="F155" s="105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7"/>
      <c r="B156" s="1058"/>
      <c r="C156" s="1058"/>
      <c r="D156" s="1058"/>
      <c r="E156" s="1058"/>
      <c r="F156" s="105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7"/>
      <c r="B157" s="1058"/>
      <c r="C157" s="1058"/>
      <c r="D157" s="1058"/>
      <c r="E157" s="1058"/>
      <c r="F157" s="105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7"/>
      <c r="B158" s="1058"/>
      <c r="C158" s="1058"/>
      <c r="D158" s="1058"/>
      <c r="E158" s="1058"/>
      <c r="F158" s="105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7"/>
      <c r="B162" s="1058"/>
      <c r="C162" s="1058"/>
      <c r="D162" s="1058"/>
      <c r="E162" s="1058"/>
      <c r="F162" s="105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7"/>
      <c r="B163" s="1058"/>
      <c r="C163" s="1058"/>
      <c r="D163" s="1058"/>
      <c r="E163" s="1058"/>
      <c r="F163" s="1059"/>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7"/>
      <c r="B164" s="1058"/>
      <c r="C164" s="1058"/>
      <c r="D164" s="1058"/>
      <c r="E164" s="1058"/>
      <c r="F164" s="105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7"/>
      <c r="B165" s="1058"/>
      <c r="C165" s="1058"/>
      <c r="D165" s="1058"/>
      <c r="E165" s="1058"/>
      <c r="F165" s="105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7"/>
      <c r="B166" s="1058"/>
      <c r="C166" s="1058"/>
      <c r="D166" s="1058"/>
      <c r="E166" s="1058"/>
      <c r="F166" s="105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7"/>
      <c r="B167" s="1058"/>
      <c r="C167" s="1058"/>
      <c r="D167" s="1058"/>
      <c r="E167" s="1058"/>
      <c r="F167" s="105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7"/>
      <c r="B168" s="1058"/>
      <c r="C168" s="1058"/>
      <c r="D168" s="1058"/>
      <c r="E168" s="1058"/>
      <c r="F168" s="105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7"/>
      <c r="B169" s="1058"/>
      <c r="C169" s="1058"/>
      <c r="D169" s="1058"/>
      <c r="E169" s="1058"/>
      <c r="F169" s="105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7"/>
      <c r="B170" s="1058"/>
      <c r="C170" s="1058"/>
      <c r="D170" s="1058"/>
      <c r="E170" s="1058"/>
      <c r="F170" s="105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7"/>
      <c r="B171" s="1058"/>
      <c r="C171" s="1058"/>
      <c r="D171" s="1058"/>
      <c r="E171" s="1058"/>
      <c r="F171" s="105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7"/>
      <c r="B172" s="1058"/>
      <c r="C172" s="1058"/>
      <c r="D172" s="1058"/>
      <c r="E172" s="1058"/>
      <c r="F172" s="105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7"/>
      <c r="B175" s="1058"/>
      <c r="C175" s="1058"/>
      <c r="D175" s="1058"/>
      <c r="E175" s="1058"/>
      <c r="F175" s="105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7"/>
      <c r="B176" s="1058"/>
      <c r="C176" s="1058"/>
      <c r="D176" s="1058"/>
      <c r="E176" s="1058"/>
      <c r="F176" s="1059"/>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7"/>
      <c r="B177" s="1058"/>
      <c r="C177" s="1058"/>
      <c r="D177" s="1058"/>
      <c r="E177" s="1058"/>
      <c r="F177" s="105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7"/>
      <c r="B178" s="1058"/>
      <c r="C178" s="1058"/>
      <c r="D178" s="1058"/>
      <c r="E178" s="1058"/>
      <c r="F178" s="105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7"/>
      <c r="B179" s="1058"/>
      <c r="C179" s="1058"/>
      <c r="D179" s="1058"/>
      <c r="E179" s="1058"/>
      <c r="F179" s="105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7"/>
      <c r="B180" s="1058"/>
      <c r="C180" s="1058"/>
      <c r="D180" s="1058"/>
      <c r="E180" s="1058"/>
      <c r="F180" s="105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7"/>
      <c r="B181" s="1058"/>
      <c r="C181" s="1058"/>
      <c r="D181" s="1058"/>
      <c r="E181" s="1058"/>
      <c r="F181" s="105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7"/>
      <c r="B182" s="1058"/>
      <c r="C182" s="1058"/>
      <c r="D182" s="1058"/>
      <c r="E182" s="1058"/>
      <c r="F182" s="105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7"/>
      <c r="B183" s="1058"/>
      <c r="C183" s="1058"/>
      <c r="D183" s="1058"/>
      <c r="E183" s="1058"/>
      <c r="F183" s="105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7"/>
      <c r="B184" s="1058"/>
      <c r="C184" s="1058"/>
      <c r="D184" s="1058"/>
      <c r="E184" s="1058"/>
      <c r="F184" s="105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7"/>
      <c r="B185" s="1058"/>
      <c r="C185" s="1058"/>
      <c r="D185" s="1058"/>
      <c r="E185" s="1058"/>
      <c r="F185" s="105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7"/>
      <c r="B188" s="1058"/>
      <c r="C188" s="1058"/>
      <c r="D188" s="1058"/>
      <c r="E188" s="1058"/>
      <c r="F188" s="105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7"/>
      <c r="B189" s="1058"/>
      <c r="C189" s="1058"/>
      <c r="D189" s="1058"/>
      <c r="E189" s="1058"/>
      <c r="F189" s="1059"/>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7"/>
      <c r="B190" s="1058"/>
      <c r="C190" s="1058"/>
      <c r="D190" s="1058"/>
      <c r="E190" s="1058"/>
      <c r="F190" s="105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7"/>
      <c r="B191" s="1058"/>
      <c r="C191" s="1058"/>
      <c r="D191" s="1058"/>
      <c r="E191" s="1058"/>
      <c r="F191" s="105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7"/>
      <c r="B192" s="1058"/>
      <c r="C192" s="1058"/>
      <c r="D192" s="1058"/>
      <c r="E192" s="1058"/>
      <c r="F192" s="105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7"/>
      <c r="B193" s="1058"/>
      <c r="C193" s="1058"/>
      <c r="D193" s="1058"/>
      <c r="E193" s="1058"/>
      <c r="F193" s="105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7"/>
      <c r="B194" s="1058"/>
      <c r="C194" s="1058"/>
      <c r="D194" s="1058"/>
      <c r="E194" s="1058"/>
      <c r="F194" s="105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7"/>
      <c r="B195" s="1058"/>
      <c r="C195" s="1058"/>
      <c r="D195" s="1058"/>
      <c r="E195" s="1058"/>
      <c r="F195" s="105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7"/>
      <c r="B196" s="1058"/>
      <c r="C196" s="1058"/>
      <c r="D196" s="1058"/>
      <c r="E196" s="1058"/>
      <c r="F196" s="105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7"/>
      <c r="B197" s="1058"/>
      <c r="C197" s="1058"/>
      <c r="D197" s="1058"/>
      <c r="E197" s="1058"/>
      <c r="F197" s="105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7"/>
      <c r="B198" s="1058"/>
      <c r="C198" s="1058"/>
      <c r="D198" s="1058"/>
      <c r="E198" s="1058"/>
      <c r="F198" s="105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7"/>
      <c r="B201" s="1058"/>
      <c r="C201" s="1058"/>
      <c r="D201" s="1058"/>
      <c r="E201" s="1058"/>
      <c r="F201" s="105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7"/>
      <c r="B202" s="1058"/>
      <c r="C202" s="1058"/>
      <c r="D202" s="1058"/>
      <c r="E202" s="1058"/>
      <c r="F202" s="1059"/>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7"/>
      <c r="B203" s="1058"/>
      <c r="C203" s="1058"/>
      <c r="D203" s="1058"/>
      <c r="E203" s="1058"/>
      <c r="F203" s="105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7"/>
      <c r="B204" s="1058"/>
      <c r="C204" s="1058"/>
      <c r="D204" s="1058"/>
      <c r="E204" s="1058"/>
      <c r="F204" s="105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7"/>
      <c r="B205" s="1058"/>
      <c r="C205" s="1058"/>
      <c r="D205" s="1058"/>
      <c r="E205" s="1058"/>
      <c r="F205" s="105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7"/>
      <c r="B206" s="1058"/>
      <c r="C206" s="1058"/>
      <c r="D206" s="1058"/>
      <c r="E206" s="1058"/>
      <c r="F206" s="105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7"/>
      <c r="B207" s="1058"/>
      <c r="C207" s="1058"/>
      <c r="D207" s="1058"/>
      <c r="E207" s="1058"/>
      <c r="F207" s="105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7"/>
      <c r="B208" s="1058"/>
      <c r="C208" s="1058"/>
      <c r="D208" s="1058"/>
      <c r="E208" s="1058"/>
      <c r="F208" s="105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7"/>
      <c r="B209" s="1058"/>
      <c r="C209" s="1058"/>
      <c r="D209" s="1058"/>
      <c r="E209" s="1058"/>
      <c r="F209" s="105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7"/>
      <c r="B210" s="1058"/>
      <c r="C210" s="1058"/>
      <c r="D210" s="1058"/>
      <c r="E210" s="1058"/>
      <c r="F210" s="105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7"/>
      <c r="B211" s="1058"/>
      <c r="C211" s="1058"/>
      <c r="D211" s="1058"/>
      <c r="E211" s="1058"/>
      <c r="F211" s="105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7"/>
      <c r="B215" s="1058"/>
      <c r="C215" s="1058"/>
      <c r="D215" s="1058"/>
      <c r="E215" s="1058"/>
      <c r="F215" s="105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7"/>
      <c r="B216" s="1058"/>
      <c r="C216" s="1058"/>
      <c r="D216" s="1058"/>
      <c r="E216" s="1058"/>
      <c r="F216" s="1059"/>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7"/>
      <c r="B217" s="1058"/>
      <c r="C217" s="1058"/>
      <c r="D217" s="1058"/>
      <c r="E217" s="1058"/>
      <c r="F217" s="105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7"/>
      <c r="B218" s="1058"/>
      <c r="C218" s="1058"/>
      <c r="D218" s="1058"/>
      <c r="E218" s="1058"/>
      <c r="F218" s="105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7"/>
      <c r="B219" s="1058"/>
      <c r="C219" s="1058"/>
      <c r="D219" s="1058"/>
      <c r="E219" s="1058"/>
      <c r="F219" s="105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7"/>
      <c r="B220" s="1058"/>
      <c r="C220" s="1058"/>
      <c r="D220" s="1058"/>
      <c r="E220" s="1058"/>
      <c r="F220" s="105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7"/>
      <c r="B221" s="1058"/>
      <c r="C221" s="1058"/>
      <c r="D221" s="1058"/>
      <c r="E221" s="1058"/>
      <c r="F221" s="105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7"/>
      <c r="B222" s="1058"/>
      <c r="C222" s="1058"/>
      <c r="D222" s="1058"/>
      <c r="E222" s="1058"/>
      <c r="F222" s="105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7"/>
      <c r="B223" s="1058"/>
      <c r="C223" s="1058"/>
      <c r="D223" s="1058"/>
      <c r="E223" s="1058"/>
      <c r="F223" s="105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7"/>
      <c r="B224" s="1058"/>
      <c r="C224" s="1058"/>
      <c r="D224" s="1058"/>
      <c r="E224" s="1058"/>
      <c r="F224" s="105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7"/>
      <c r="B225" s="1058"/>
      <c r="C225" s="1058"/>
      <c r="D225" s="1058"/>
      <c r="E225" s="1058"/>
      <c r="F225" s="105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7"/>
      <c r="B228" s="1058"/>
      <c r="C228" s="1058"/>
      <c r="D228" s="1058"/>
      <c r="E228" s="1058"/>
      <c r="F228" s="105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7"/>
      <c r="B229" s="1058"/>
      <c r="C229" s="1058"/>
      <c r="D229" s="1058"/>
      <c r="E229" s="1058"/>
      <c r="F229" s="1059"/>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7"/>
      <c r="B230" s="1058"/>
      <c r="C230" s="1058"/>
      <c r="D230" s="1058"/>
      <c r="E230" s="1058"/>
      <c r="F230" s="105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7"/>
      <c r="B231" s="1058"/>
      <c r="C231" s="1058"/>
      <c r="D231" s="1058"/>
      <c r="E231" s="1058"/>
      <c r="F231" s="105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7"/>
      <c r="B232" s="1058"/>
      <c r="C232" s="1058"/>
      <c r="D232" s="1058"/>
      <c r="E232" s="1058"/>
      <c r="F232" s="105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7"/>
      <c r="B233" s="1058"/>
      <c r="C233" s="1058"/>
      <c r="D233" s="1058"/>
      <c r="E233" s="1058"/>
      <c r="F233" s="105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7"/>
      <c r="B234" s="1058"/>
      <c r="C234" s="1058"/>
      <c r="D234" s="1058"/>
      <c r="E234" s="1058"/>
      <c r="F234" s="105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7"/>
      <c r="B235" s="1058"/>
      <c r="C235" s="1058"/>
      <c r="D235" s="1058"/>
      <c r="E235" s="1058"/>
      <c r="F235" s="105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7"/>
      <c r="B236" s="1058"/>
      <c r="C236" s="1058"/>
      <c r="D236" s="1058"/>
      <c r="E236" s="1058"/>
      <c r="F236" s="105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7"/>
      <c r="B237" s="1058"/>
      <c r="C237" s="1058"/>
      <c r="D237" s="1058"/>
      <c r="E237" s="1058"/>
      <c r="F237" s="105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7"/>
      <c r="B238" s="1058"/>
      <c r="C238" s="1058"/>
      <c r="D238" s="1058"/>
      <c r="E238" s="1058"/>
      <c r="F238" s="105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7"/>
      <c r="B241" s="1058"/>
      <c r="C241" s="1058"/>
      <c r="D241" s="1058"/>
      <c r="E241" s="1058"/>
      <c r="F241" s="105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7"/>
      <c r="B242" s="1058"/>
      <c r="C242" s="1058"/>
      <c r="D242" s="1058"/>
      <c r="E242" s="1058"/>
      <c r="F242" s="1059"/>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7"/>
      <c r="B243" s="1058"/>
      <c r="C243" s="1058"/>
      <c r="D243" s="1058"/>
      <c r="E243" s="1058"/>
      <c r="F243" s="105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7"/>
      <c r="B244" s="1058"/>
      <c r="C244" s="1058"/>
      <c r="D244" s="1058"/>
      <c r="E244" s="1058"/>
      <c r="F244" s="105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7"/>
      <c r="B245" s="1058"/>
      <c r="C245" s="1058"/>
      <c r="D245" s="1058"/>
      <c r="E245" s="1058"/>
      <c r="F245" s="105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7"/>
      <c r="B246" s="1058"/>
      <c r="C246" s="1058"/>
      <c r="D246" s="1058"/>
      <c r="E246" s="1058"/>
      <c r="F246" s="105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7"/>
      <c r="B247" s="1058"/>
      <c r="C247" s="1058"/>
      <c r="D247" s="1058"/>
      <c r="E247" s="1058"/>
      <c r="F247" s="105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7"/>
      <c r="B248" s="1058"/>
      <c r="C248" s="1058"/>
      <c r="D248" s="1058"/>
      <c r="E248" s="1058"/>
      <c r="F248" s="105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7"/>
      <c r="B249" s="1058"/>
      <c r="C249" s="1058"/>
      <c r="D249" s="1058"/>
      <c r="E249" s="1058"/>
      <c r="F249" s="105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7"/>
      <c r="B250" s="1058"/>
      <c r="C250" s="1058"/>
      <c r="D250" s="1058"/>
      <c r="E250" s="1058"/>
      <c r="F250" s="105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7"/>
      <c r="B251" s="1058"/>
      <c r="C251" s="1058"/>
      <c r="D251" s="1058"/>
      <c r="E251" s="1058"/>
      <c r="F251" s="105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7"/>
      <c r="B254" s="1058"/>
      <c r="C254" s="1058"/>
      <c r="D254" s="1058"/>
      <c r="E254" s="1058"/>
      <c r="F254" s="105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7"/>
      <c r="B255" s="1058"/>
      <c r="C255" s="1058"/>
      <c r="D255" s="1058"/>
      <c r="E255" s="1058"/>
      <c r="F255" s="1059"/>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7"/>
      <c r="B256" s="1058"/>
      <c r="C256" s="1058"/>
      <c r="D256" s="1058"/>
      <c r="E256" s="1058"/>
      <c r="F256" s="105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7"/>
      <c r="B257" s="1058"/>
      <c r="C257" s="1058"/>
      <c r="D257" s="1058"/>
      <c r="E257" s="1058"/>
      <c r="F257" s="105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7"/>
      <c r="B258" s="1058"/>
      <c r="C258" s="1058"/>
      <c r="D258" s="1058"/>
      <c r="E258" s="1058"/>
      <c r="F258" s="105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7"/>
      <c r="B259" s="1058"/>
      <c r="C259" s="1058"/>
      <c r="D259" s="1058"/>
      <c r="E259" s="1058"/>
      <c r="F259" s="105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7"/>
      <c r="B260" s="1058"/>
      <c r="C260" s="1058"/>
      <c r="D260" s="1058"/>
      <c r="E260" s="1058"/>
      <c r="F260" s="105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7"/>
      <c r="B261" s="1058"/>
      <c r="C261" s="1058"/>
      <c r="D261" s="1058"/>
      <c r="E261" s="1058"/>
      <c r="F261" s="105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7"/>
      <c r="B262" s="1058"/>
      <c r="C262" s="1058"/>
      <c r="D262" s="1058"/>
      <c r="E262" s="1058"/>
      <c r="F262" s="105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7"/>
      <c r="B263" s="1058"/>
      <c r="C263" s="1058"/>
      <c r="D263" s="1058"/>
      <c r="E263" s="1058"/>
      <c r="F263" s="105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7"/>
      <c r="B264" s="1058"/>
      <c r="C264" s="1058"/>
      <c r="D264" s="1058"/>
      <c r="E264" s="1058"/>
      <c r="F264" s="105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493</v>
      </c>
      <c r="Z3" s="364"/>
      <c r="AA3" s="364"/>
      <c r="AB3" s="364"/>
      <c r="AC3" s="145" t="s">
        <v>476</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8">
        <v>28</v>
      </c>
      <c r="B31" s="1068">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8">
        <v>29</v>
      </c>
      <c r="B32" s="1068">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8">
        <v>30</v>
      </c>
      <c r="B33" s="1068">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493</v>
      </c>
      <c r="Z36" s="364"/>
      <c r="AA36" s="364"/>
      <c r="AB36" s="364"/>
      <c r="AC36" s="145" t="s">
        <v>476</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8">
        <v>1</v>
      </c>
      <c r="B37" s="1068">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493</v>
      </c>
      <c r="Z69" s="364"/>
      <c r="AA69" s="364"/>
      <c r="AB69" s="364"/>
      <c r="AC69" s="145" t="s">
        <v>476</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493</v>
      </c>
      <c r="Z102" s="364"/>
      <c r="AA102" s="364"/>
      <c r="AB102" s="364"/>
      <c r="AC102" s="145" t="s">
        <v>476</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493</v>
      </c>
      <c r="Z135" s="364"/>
      <c r="AA135" s="364"/>
      <c r="AB135" s="364"/>
      <c r="AC135" s="145" t="s">
        <v>476</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493</v>
      </c>
      <c r="Z168" s="364"/>
      <c r="AA168" s="364"/>
      <c r="AB168" s="364"/>
      <c r="AC168" s="145" t="s">
        <v>476</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493</v>
      </c>
      <c r="Z201" s="364"/>
      <c r="AA201" s="364"/>
      <c r="AB201" s="364"/>
      <c r="AC201" s="145" t="s">
        <v>476</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8">
        <v>1</v>
      </c>
      <c r="B202" s="1068">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493</v>
      </c>
      <c r="Z234" s="364"/>
      <c r="AA234" s="364"/>
      <c r="AB234" s="364"/>
      <c r="AC234" s="145" t="s">
        <v>476</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493</v>
      </c>
      <c r="Z267" s="364"/>
      <c r="AA267" s="364"/>
      <c r="AB267" s="364"/>
      <c r="AC267" s="145" t="s">
        <v>476</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493</v>
      </c>
      <c r="Z300" s="364"/>
      <c r="AA300" s="364"/>
      <c r="AB300" s="364"/>
      <c r="AC300" s="145" t="s">
        <v>476</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493</v>
      </c>
      <c r="Z333" s="364"/>
      <c r="AA333" s="364"/>
      <c r="AB333" s="364"/>
      <c r="AC333" s="145" t="s">
        <v>476</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493</v>
      </c>
      <c r="Z366" s="364"/>
      <c r="AA366" s="364"/>
      <c r="AB366" s="364"/>
      <c r="AC366" s="145" t="s">
        <v>476</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493</v>
      </c>
      <c r="Z399" s="364"/>
      <c r="AA399" s="364"/>
      <c r="AB399" s="364"/>
      <c r="AC399" s="145" t="s">
        <v>476</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493</v>
      </c>
      <c r="Z432" s="364"/>
      <c r="AA432" s="364"/>
      <c r="AB432" s="364"/>
      <c r="AC432" s="145" t="s">
        <v>476</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493</v>
      </c>
      <c r="Z465" s="364"/>
      <c r="AA465" s="364"/>
      <c r="AB465" s="364"/>
      <c r="AC465" s="145" t="s">
        <v>476</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493</v>
      </c>
      <c r="Z498" s="364"/>
      <c r="AA498" s="364"/>
      <c r="AB498" s="364"/>
      <c r="AC498" s="145" t="s">
        <v>476</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493</v>
      </c>
      <c r="Z531" s="364"/>
      <c r="AA531" s="364"/>
      <c r="AB531" s="364"/>
      <c r="AC531" s="145" t="s">
        <v>476</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493</v>
      </c>
      <c r="Z564" s="364"/>
      <c r="AA564" s="364"/>
      <c r="AB564" s="364"/>
      <c r="AC564" s="145" t="s">
        <v>476</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493</v>
      </c>
      <c r="Z597" s="364"/>
      <c r="AA597" s="364"/>
      <c r="AB597" s="364"/>
      <c r="AC597" s="145" t="s">
        <v>476</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493</v>
      </c>
      <c r="Z630" s="364"/>
      <c r="AA630" s="364"/>
      <c r="AB630" s="364"/>
      <c r="AC630" s="145" t="s">
        <v>476</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8">
        <v>17</v>
      </c>
      <c r="B647" s="1068">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493</v>
      </c>
      <c r="Z663" s="364"/>
      <c r="AA663" s="364"/>
      <c r="AB663" s="364"/>
      <c r="AC663" s="145" t="s">
        <v>476</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493</v>
      </c>
      <c r="Z696" s="364"/>
      <c r="AA696" s="364"/>
      <c r="AB696" s="364"/>
      <c r="AC696" s="145" t="s">
        <v>476</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493</v>
      </c>
      <c r="Z729" s="364"/>
      <c r="AA729" s="364"/>
      <c r="AB729" s="364"/>
      <c r="AC729" s="145" t="s">
        <v>476</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493</v>
      </c>
      <c r="Z762" s="364"/>
      <c r="AA762" s="364"/>
      <c r="AB762" s="364"/>
      <c r="AC762" s="145" t="s">
        <v>476</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493</v>
      </c>
      <c r="Z795" s="364"/>
      <c r="AA795" s="364"/>
      <c r="AB795" s="364"/>
      <c r="AC795" s="145" t="s">
        <v>476</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493</v>
      </c>
      <c r="Z828" s="364"/>
      <c r="AA828" s="364"/>
      <c r="AB828" s="364"/>
      <c r="AC828" s="145" t="s">
        <v>476</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493</v>
      </c>
      <c r="Z861" s="364"/>
      <c r="AA861" s="364"/>
      <c r="AB861" s="364"/>
      <c r="AC861" s="145" t="s">
        <v>476</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493</v>
      </c>
      <c r="Z894" s="364"/>
      <c r="AA894" s="364"/>
      <c r="AB894" s="364"/>
      <c r="AC894" s="145" t="s">
        <v>476</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493</v>
      </c>
      <c r="Z927" s="364"/>
      <c r="AA927" s="364"/>
      <c r="AB927" s="364"/>
      <c r="AC927" s="145" t="s">
        <v>476</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8">
        <v>1</v>
      </c>
      <c r="B928" s="106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493</v>
      </c>
      <c r="Z960" s="364"/>
      <c r="AA960" s="364"/>
      <c r="AB960" s="364"/>
      <c r="AC960" s="145" t="s">
        <v>476</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493</v>
      </c>
      <c r="Z993" s="364"/>
      <c r="AA993" s="364"/>
      <c r="AB993" s="364"/>
      <c r="AC993" s="145" t="s">
        <v>476</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45" t="s">
        <v>476</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45" t="s">
        <v>476</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45" t="s">
        <v>476</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45" t="s">
        <v>476</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45" t="s">
        <v>476</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45" t="s">
        <v>476</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45" t="s">
        <v>476</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45" t="s">
        <v>476</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45" t="s">
        <v>476</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2018-07-04T04:07:49Z</cp:lastPrinted>
  <dcterms:created xsi:type="dcterms:W3CDTF">2012-03-13T00:50:25Z</dcterms:created>
  <dcterms:modified xsi:type="dcterms:W3CDTF">2018-07-07T09:05:04Z</dcterms:modified>
</cp:coreProperties>
</file>