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<sst xmlns="http://schemas.openxmlformats.org/spreadsheetml/2006/main" count="2896" uniqueCount="664">
  <si>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</si>
  <si>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</si>
  <si>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</si>
  <si>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</si>
  <si>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</si>
  <si>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</si>
  <si>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</si>
  <si>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</si>
  <si>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</si>
  <si>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</si>
  <si>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</si>
  <si>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</si>
  <si>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</si>
  <si>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</si>
  <si>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</si>
  <si>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</si>
  <si>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</si>
  <si>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</si>
  <si>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</si>
  <si>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</si>
  <si>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</si>
  <si>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</si>
  <si>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</si>
  <si>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</si>
  <si>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</si>
  <si>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</si>
  <si>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</si>
  <si>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</si>
  <si>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</si>
  <si>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</si>
  <si>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</si>
  <si>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</si>
  <si>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</si>
  <si>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</si>
  <si>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</si>
  <si>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</si>
  <si>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</si>
  <si>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</si>
  <si>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</si>
  <si>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</si>
  <si>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</si>
  <si>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</si>
  <si>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</si>
  <si>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</si>
  <si>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</si>
  <si>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</si>
  <si>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</si>
  <si>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</si>
  <si>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</si>
  <si>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</si>
  <si>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</si>
  <si>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</si>
  <si>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</si>
  <si>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</si>
  <si>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</si>
  <si>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</si>
  <si>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</si>
  <si>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</si>
  <si>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</si>
  <si>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</si>
  <si>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</si>
  <si>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</si>
  <si>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</si>
  <si>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</si>
  <si>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</si>
  <si>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</si>
  <si>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</si>
  <si>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</si>
  <si>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</si>
  <si>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</si>
  <si>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</si>
  <si>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</si>
  <si>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</si>
  <si>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</si>
  <si>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</si>
  <si>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</si>
  <si>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</si>
  <si>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</si>
  <si>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</si>
  <si>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</si>
  <si>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</si>
  <si>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</si>
  <si>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</si>
  <si>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</si>
  <si>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</si>
  <si>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</si>
  <si>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</si>
  <si>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</si>
  <si>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</si>
  <si>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</si>
  <si>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</si>
  <si>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</si>
  <si>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</si>
  <si>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</si>
  <si>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</si>
  <si>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</si>
  <si>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</si>
  <si>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</si>
  <si>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</si>
  <si>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</si>
  <si>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</si>
  <si>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</si>
  <si>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</si>
  <si>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</si>
  <si>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</si>
  <si>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</si>
  <si>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</si>
  <si>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</si>
  <si>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</si>
  <si>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</si>
  <si>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</si>
  <si>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</si>
  <si>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</si>
  <si>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</si>
  <si>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</si>
  <si>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</si>
  <si>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</si>
  <si>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</si>
  <si>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</si>
  <si>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</si>
  <si>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</si>
  <si>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</si>
  <si>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</si>
  <si>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</si>
  <si>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</si>
  <si>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</si>
  <si>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</si>
  <si>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</si>
  <si>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</si>
  <si>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</si>
  <si>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</si>
  <si>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</si>
  <si>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</si>
  <si>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</si>
  <si>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</si>
  <si>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</si>
  <si>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</si>
  <si>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</si>
  <si>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</si>
  <si>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</si>
  <si>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</si>
  <si>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</si>
  <si>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</si>
  <si>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</si>
  <si>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</si>
  <si>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</si>
  <si>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</si>
  <si>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</si>
  <si>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</si>
  <si>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</si>
  <si>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</si>
  <si>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</si>
  <si>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</si>
  <si>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</si>
  <si>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</si>
  <si>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</si>
  <si>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</si>
  <si>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</si>
  <si>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</si>
  <si>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</si>
  <si>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</si>
  <si>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</si>
  <si>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</si>
  <si>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</si>
  <si>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</si>
  <si>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</si>
  <si>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</si>
  <si>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</si>
  <si>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</si>
  <si>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</si>
  <si>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</si>
  <si>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</si>
  <si>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</si>
  <si>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</si>
  <si>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</si>
  <si>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</si>
  <si>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</si>
  <si>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</si>
  <si>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</si>
  <si>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</si>
  <si>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</si>
  <si>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</si>
  <si>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</si>
  <si>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</si>
  <si>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</si>
  <si>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</si>
  <si>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</si>
  <si>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</si>
  <si>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</si>
  <si>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</si>
  <si>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</si>
  <si>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</si>
  <si>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</si>
  <si>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</si>
  <si>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</si>
  <si>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</si>
  <si>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</si>
  <si>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</si>
  <si>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</si>
  <si>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</si>
  <si>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</si>
  <si>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</si>
  <si>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</si>
  <si>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</si>
  <si>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</si>
  <si>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</si>
  <si>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</si>
  <si>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</si>
  <si>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</si>
  <si>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</si>
  <si>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</si>
  <si>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</si>
  <si>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</si>
  <si>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</si>
  <si>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</si>
  <si>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</si>
  <si>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</si>
  <si>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</si>
  <si>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</si>
  <si>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</si>
  <si>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</si>
  <si>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</si>
  <si>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</si>
  <si>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</si>
  <si>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</si>
  <si>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</si>
  <si>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</si>
  <si>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</si>
  <si>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</si>
  <si>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</si>
  <si>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</si>
  <si>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</si>
  <si>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</si>
  <si>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</si>
  <si>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</si>
  <si>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</si>
  <si>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</si>
  <si>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</si>
  <si>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</si>
  <si>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</si>
  <si>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</si>
  <si>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</si>
  <si>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</si>
  <si>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</si>
  <si>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</si>
  <si>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</si>
  <si>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</si>
  <si>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</si>
  <si>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</si>
  <si>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</si>
  <si>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</si>
  <si>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</si>
  <si>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</si>
  <si>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</si>
  <si>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</si>
  <si>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</si>
  <si>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</si>
  <si>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</si>
  <si>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</si>
  <si>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</si>
  <si>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</si>
  <si>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</si>
  <si>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</si>
  <si>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</si>
  <si>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</si>
  <si>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</si>
  <si>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</si>
  <si>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</si>
  <si>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</si>
  <si>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</si>
  <si>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</si>
  <si>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</si>
  <si>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</si>
  <si>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</si>
  <si>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</si>
  <si>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</si>
  <si>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</si>
  <si>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</si>
  <si>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</si>
  <si>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</si>
  <si>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</si>
  <si>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</si>
  <si>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</si>
  <si>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</si>
  <si>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</si>
  <si>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</si>
  <si>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</si>
  <si>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</si>
  <si>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</si>
  <si>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</si>
  <si>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</si>
  <si>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</si>
  <si>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</si>
  <si>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</si>
  <si>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</si>
  <si>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</si>
  <si>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</si>
  <si>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</si>
  <si>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</si>
  <si>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</si>
  <si>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</si>
  <si>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</si>
  <si>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</si>
  <si>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</si>
  <si>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</si>
  <si>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</si>
  <si>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</si>
  <si>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</si>
  <si>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</si>
  <si>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</si>
  <si>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</si>
  <si>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</si>
  <si>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</si>
  <si>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</si>
  <si>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</si>
  <si>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</si>
  <si>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</si>
  <si>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</si>
  <si>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</si>
  <si>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</si>
  <si>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</si>
  <si>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</si>
  <si>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</si>
  <si>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</si>
  <si>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</si>
  <si>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</si>
  <si>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</si>
  <si>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</si>
  <si>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</si>
  <si>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</si>
  <si>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</si>
  <si>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</si>
  <si>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</si>
  <si>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</si>
  <si>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</si>
  <si>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</si>
  <si>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</si>
  <si>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</si>
  <si>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</si>
  <si>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</si>
  <si>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</si>
  <si>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</si>
  <si>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</si>
  <si>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</si>
  <si>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</si>
  <si>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</si>
  <si>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</si>
  <si>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</si>
  <si>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</si>
  <si>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</si>
  <si>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</si>
  <si>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</si>
  <si>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</si>
  <si>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</si>
  <si>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</si>
  <si>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</si>
  <si>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</si>
  <si>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</si>
  <si>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</si>
  <si>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</si>
  <si>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</si>
  <si>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</si>
  <si>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</si>
  <si>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</si>
  <si>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</si>
  <si>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</si>
  <si>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</si>
  <si>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</si>
  <si>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</si>
  <si>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</si>
  <si>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</si>
  <si>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</si>
  <si>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</si>
  <si>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</si>
  <si>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</si>
  <si>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</si>
  <si>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</si>
  <si>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</si>
  <si>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</si>
  <si>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</si>
  <si>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</si>
  <si>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</si>
  <si>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</si>
  <si>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</si>
  <si>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</si>
  <si>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</si>
  <si>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</si>
  <si>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</si>
  <si>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</si>
  <si>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</si>
  <si>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</si>
  <si>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</si>
  <si>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</si>
  <si>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</si>
  <si>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</si>
  <si>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</si>
  <si>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</si>
  <si>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</si>
  <si>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</si>
  <si>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</si>
  <si>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</si>
  <si>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</si>
  <si>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</si>
  <si>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</si>
  <si>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</si>
  <si>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</si>
  <si>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</si>
  <si>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</si>
  <si>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</si>
  <si>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</si>
  <si>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</si>
  <si>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</si>
  <si>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</si>
  <si>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</si>
  <si>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</si>
  <si>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</si>
  <si>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</si>
  <si>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</si>
  <si>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</si>
  <si>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</si>
  <si>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</si>
  <si>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</si>
  <si>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</si>
  <si>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</si>
  <si>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</si>
  <si>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</si>
  <si>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</si>
  <si>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</si>
  <si>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</si>
  <si>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</si>
  <si>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</si>
  <si>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</si>
  <si>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</si>
  <si>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</si>
  <si>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</si>
  <si>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</si>
  <si>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</si>
  <si>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</si>
  <si>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</si>
  <si>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</si>
  <si>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</si>
  <si>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</si>
  <si>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</si>
  <si>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</si>
  <si>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</si>
  <si>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</si>
  <si>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</si>
  <si>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</si>
  <si>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</si>
  <si>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</si>
  <si>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</si>
  <si>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</si>
  <si>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</si>
  <si>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</si>
  <si>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</si>
  <si>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</si>
  <si>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</si>
  <si>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</si>
  <si>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</si>
  <si>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</si>
  <si>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</si>
  <si>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</si>
  <si>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</si>
  <si>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</si>
  <si>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</si>
  <si>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</si>
  <si>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</si>
  <si>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</si>
  <si>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</si>
  <si>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</si>
  <si>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</si>
  <si>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</si>
  <si>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</si>
  <si>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</si>
  <si>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</si>
  <si>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</si>
  <si>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</si>
  <si>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</si>
  <si>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</si>
  <si>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</si>
  <si>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</si>
  <si>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</si>
  <si>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</si>
  <si>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</si>
  <si>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</si>
  <si>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</si>
  <si>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</si>
  <si>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</si>
  <si>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</si>
  <si>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</si>
  <si>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</si>
  <si>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</si>
  <si>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</si>
  <si>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</si>
  <si>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</si>
  <si>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</si>
  <si>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</si>
  <si>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</si>
  <si>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</si>
  <si>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</si>
  <si>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</si>
  <si>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</si>
  <si>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</si>
  <si>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</si>
  <si>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</si>
  <si>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</si>
  <si>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</si>
  <si>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</si>
  <si>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</si>
  <si>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</si>
  <si>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</si>
  <si>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</si>
  <si>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</si>
  <si>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</si>
  <si>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</si>
  <si>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</si>
  <si>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</si>
  <si>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</si>
  <si>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</si>
  <si>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</si>
  <si>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</si>
  <si>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</si>
  <si>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</si>
  <si>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</si>
  <si>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</si>
  <si>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</si>
  <si>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</si>
  <si>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</si>
  <si>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</si>
  <si>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</si>
  <si>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</si>
  <si>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</si>
  <si>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</si>
  <si>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</si>
  <si>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</si>
  <si>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</si>
  <si>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</si>
  <si>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</si>
  <si>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</si>
  <si>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</si>
  <si>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</si>
  <si>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</si>
  <si>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</si>
  <si>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</si>
  <si>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</si>
  <si>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</si>
  <si>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</si>
  <si>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</si>
  <si>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オゾン層・紫外線観測</t>
    <phoneticPr fontId="5"/>
  </si>
  <si>
    <t>気象庁　地球環境・海洋部</t>
    <phoneticPr fontId="5"/>
  </si>
  <si>
    <t>環境気象管理官</t>
    <phoneticPr fontId="5"/>
  </si>
  <si>
    <t>環境気象管理官
須田　一人</t>
    <phoneticPr fontId="5"/>
  </si>
  <si>
    <t>国土交通省</t>
  </si>
  <si>
    <t>○</t>
  </si>
  <si>
    <t>気象業務法（第3条、第11条　他）
特定物質の規制等によるオゾン層の保護に関する法律（第22条）</t>
    <phoneticPr fontId="5"/>
  </si>
  <si>
    <t>第４次環境基本計画（平成24年４月27日閣議決定）</t>
    <phoneticPr fontId="5"/>
  </si>
  <si>
    <t>地球環境に関する気象情報について、毎年度、2件の改善又は新規の情報提供を目標とする。</t>
    <phoneticPr fontId="5"/>
  </si>
  <si>
    <t>地球環境に関する気象情報提供の改善又は新規の件数</t>
    <phoneticPr fontId="5"/>
  </si>
  <si>
    <t>件</t>
    <rPh sb="0" eb="1">
      <t>ケン</t>
    </rPh>
    <phoneticPr fontId="5"/>
  </si>
  <si>
    <t>内規等基準に基づいて気象庁の観測所で観測した大気環境観測データによる。</t>
    <phoneticPr fontId="5"/>
  </si>
  <si>
    <t>　</t>
    <phoneticPr fontId="5"/>
  </si>
  <si>
    <t>情報の発表回数
（紫外線観測・解析情報等）</t>
    <phoneticPr fontId="5"/>
  </si>
  <si>
    <t>回</t>
    <rPh sb="0" eb="1">
      <t>カイ</t>
    </rPh>
    <phoneticPr fontId="5"/>
  </si>
  <si>
    <t>執行額／情報の発表回数　　　　　　　　　　　　　　　　　</t>
    <phoneticPr fontId="5"/>
  </si>
  <si>
    <t>29/5,136</t>
    <phoneticPr fontId="5"/>
  </si>
  <si>
    <t>29/5,122</t>
    <phoneticPr fontId="5"/>
  </si>
  <si>
    <t>オゾン層保護の問題は国民の大きな関心事項であり、オゾン層保護対策に必要な事業である。</t>
    <phoneticPr fontId="5"/>
  </si>
  <si>
    <t>オゾン層保護の問題は、フロン等の世界的な規制に関連する。また、本事業は国際的な枠組みで行われるものである。このため、国が実施すべき事業である。</t>
    <phoneticPr fontId="5"/>
  </si>
  <si>
    <t>オゾン層保護の問題は国民の大きな関心事項であり、フロン等の世界的な規制に関連する。また、本事業は国際的な枠組みで行われるものである。このため、政策の優先度の高い事業である。</t>
    <phoneticPr fontId="5"/>
  </si>
  <si>
    <t>有</t>
  </si>
  <si>
    <t>‐</t>
  </si>
  <si>
    <t>調達内容を吟味し、コスト縮減に努め、無駄のない予算の執行に努めている。</t>
    <phoneticPr fontId="5"/>
  </si>
  <si>
    <t>費用効果面で優れる最新技術動向を注視し、一層の業務効率化を図るための検討を進めている。</t>
    <phoneticPr fontId="5"/>
  </si>
  <si>
    <t>地球温暖化をはじめとする地球環境問題の解説及び観測成果等について、報告物及びホームページを通じた情報提供及びその改善を行っており、成果実績は成果目標に見合ったものとなっている。</t>
    <phoneticPr fontId="5"/>
  </si>
  <si>
    <t>世界的に標準化された手段を用いて観測を実施しており、国際的なデータ交換に資するなど、効果的に事業を実施している。</t>
    <phoneticPr fontId="5"/>
  </si>
  <si>
    <t>観測及び解析情報の発表を着実に実施しており、活動実績は見込みに合ったものとなっている。</t>
    <phoneticPr fontId="5"/>
  </si>
  <si>
    <t>整備した観測施設を十分に活用しており、成果物はホームページで公表するとともに、世界気象機関（WMO）や環境省等で活用されている。</t>
    <phoneticPr fontId="5"/>
  </si>
  <si>
    <t>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phoneticPr fontId="5"/>
  </si>
  <si>
    <t>事業の実施に当たっては、引き続き調達の競争性を確保しつつ、調達方法の改善を図り、コストの縮減に努める。</t>
    <phoneticPr fontId="5"/>
  </si>
  <si>
    <t>オゾン層・紫外線の解説及び観測成果等については、以下の気象庁ホームページにおいて公開している。
　気象庁 「[地球環境情報] オゾン層・紫外線」 ： https://www.data.jma.go.jp/gmd/env/ozonehp/diag_o3uv.html</t>
    <phoneticPr fontId="5"/>
  </si>
  <si>
    <t>501</t>
    <phoneticPr fontId="5"/>
  </si>
  <si>
    <t>478</t>
    <phoneticPr fontId="5"/>
  </si>
  <si>
    <t>509</t>
    <phoneticPr fontId="5"/>
  </si>
  <si>
    <t>97</t>
    <phoneticPr fontId="5"/>
  </si>
  <si>
    <t>95</t>
    <phoneticPr fontId="5"/>
  </si>
  <si>
    <t>94</t>
    <phoneticPr fontId="5"/>
  </si>
  <si>
    <t>102</t>
    <phoneticPr fontId="5"/>
  </si>
  <si>
    <t xml:space="preserve">
（註）</t>
    <rPh sb="2" eb="3">
      <t>チュウ</t>
    </rPh>
    <phoneticPr fontId="5"/>
  </si>
  <si>
    <t>-</t>
    <phoneticPr fontId="5"/>
  </si>
  <si>
    <t>観測予報庁費</t>
    <rPh sb="0" eb="2">
      <t>カンソク</t>
    </rPh>
    <rPh sb="2" eb="4">
      <t>ヨホウ</t>
    </rPh>
    <rPh sb="4" eb="5">
      <t>チョウ</t>
    </rPh>
    <rPh sb="5" eb="6">
      <t>ヒ</t>
    </rPh>
    <phoneticPr fontId="5"/>
  </si>
  <si>
    <t>-</t>
  </si>
  <si>
    <t>刊行物発行回数
（気候変動監視レポート等）</t>
    <phoneticPr fontId="5"/>
  </si>
  <si>
    <t>25/5,224</t>
    <phoneticPr fontId="5"/>
  </si>
  <si>
    <t>12/5,487</t>
    <phoneticPr fontId="5"/>
  </si>
  <si>
    <t>４　水害等災害による被害の軽減</t>
  </si>
  <si>
    <t>１０　自然災害による被害を軽減するため、気象情報等の提供及び観測・通信体制を充実する</t>
  </si>
  <si>
    <t>地球環境に関する気象情報提供の改善又は新規の件数</t>
  </si>
  <si>
    <t>異常気象の発生に大きな影響を与える地球温暖化やオゾン層破壊の対策に資するため、オゾン層や有害紫外線の観測とその成果の公表を継続的に実施する。</t>
  </si>
  <si>
    <t>-</t>
    <phoneticPr fontId="5"/>
  </si>
  <si>
    <t>　札幌・つくば・那覇の国内３か所において、オゾン分光光度計によるオゾン全量観測を行う。つくばにおいて、気球に吊るした測器を飛揚することによりオゾンの高度分布を知るオゾンゾンデ観測、地上に到達する有害紫外線の強さを波長ごとに観測する波長別紫外域日射観測等を実施する。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４年毎に発行する「オゾン層破壊の科学アセスメント」においても引用されている。</t>
    <phoneticPr fontId="5"/>
  </si>
  <si>
    <t xml:space="preserve">
日本上空のオゾン層と地上での有害紫外線の観測を実施することにより、オゾン層及び紫外線の状況を把握し、的確な情報を公表し、オゾン層保護対策の策定及び推進に資する。</t>
    <phoneticPr fontId="5"/>
  </si>
  <si>
    <t xml:space="preserve"> 総観測回数
（オゾン全量・オゾンゾンデ・紫外線）</t>
    <rPh sb="1" eb="2">
      <t>ソウ</t>
    </rPh>
    <rPh sb="4" eb="5">
      <t>カイ</t>
    </rPh>
    <phoneticPr fontId="5"/>
  </si>
  <si>
    <t>-</t>
    <phoneticPr fontId="5"/>
  </si>
  <si>
    <t>-</t>
    <phoneticPr fontId="5"/>
  </si>
  <si>
    <t>-</t>
    <phoneticPr fontId="5"/>
  </si>
  <si>
    <t>-</t>
    <phoneticPr fontId="5"/>
  </si>
  <si>
    <t>-</t>
    <phoneticPr fontId="5"/>
  </si>
  <si>
    <t>-</t>
    <phoneticPr fontId="5"/>
  </si>
  <si>
    <t>-</t>
    <phoneticPr fontId="5"/>
  </si>
  <si>
    <t>百万円/回</t>
    <rPh sb="0" eb="2">
      <t>ヒャクマン</t>
    </rPh>
    <rPh sb="2" eb="3">
      <t>エン</t>
    </rPh>
    <rPh sb="4" eb="5">
      <t>カイ</t>
    </rPh>
    <phoneticPr fontId="5"/>
  </si>
  <si>
    <t>千円/回</t>
    <rPh sb="0" eb="2">
      <t>センエン</t>
    </rPh>
    <rPh sb="3" eb="4">
      <t>カイ</t>
    </rPh>
    <phoneticPr fontId="5"/>
  </si>
  <si>
    <t>A.ダイレック（株）</t>
    <phoneticPr fontId="5"/>
  </si>
  <si>
    <t>ＥＣＣ型オゾンセンサの購入（単価契約）</t>
    <phoneticPr fontId="5"/>
  </si>
  <si>
    <t>消耗品費</t>
    <rPh sb="0" eb="2">
      <t>ショウモウ</t>
    </rPh>
    <rPh sb="2" eb="3">
      <t>ヒン</t>
    </rPh>
    <rPh sb="3" eb="4">
      <t>ヒ</t>
    </rPh>
    <phoneticPr fontId="5"/>
  </si>
  <si>
    <t>B.（株）プリード</t>
    <phoneticPr fontId="5"/>
  </si>
  <si>
    <t>ブリューワー分光光度計用交換部品等　の購入（高層気象台）</t>
    <phoneticPr fontId="5"/>
  </si>
  <si>
    <t>ブリューワー分光光度計の修理及び調整（高層気象台）</t>
    <phoneticPr fontId="5"/>
  </si>
  <si>
    <t>雑役務費</t>
    <rPh sb="0" eb="1">
      <t>ザツ</t>
    </rPh>
    <rPh sb="1" eb="3">
      <t>エキム</t>
    </rPh>
    <rPh sb="3" eb="4">
      <t>ヒ</t>
    </rPh>
    <phoneticPr fontId="5"/>
  </si>
  <si>
    <t>C.沖縄気象台</t>
    <rPh sb="2" eb="4">
      <t>オキナワ</t>
    </rPh>
    <rPh sb="4" eb="7">
      <t>キショウダイ</t>
    </rPh>
    <phoneticPr fontId="5"/>
  </si>
  <si>
    <t>ダイレック（株）</t>
    <phoneticPr fontId="5"/>
  </si>
  <si>
    <t>ＥＣＣ型オゾンセンサの購入（単価契約）</t>
    <phoneticPr fontId="5"/>
  </si>
  <si>
    <t>（株）気球製作所</t>
    <phoneticPr fontId="5"/>
  </si>
  <si>
    <t>６００ｇゴム気球他の製作（単価契約）</t>
    <phoneticPr fontId="5"/>
  </si>
  <si>
    <t>明星電気（株）</t>
    <phoneticPr fontId="5"/>
  </si>
  <si>
    <t>ＧＰＳゾンデ（稚内他）の製作（単価契約）</t>
    <phoneticPr fontId="5"/>
  </si>
  <si>
    <t>ＧＰＳゾンデ（南鳥島他）の製作（単価契約）</t>
    <phoneticPr fontId="5"/>
  </si>
  <si>
    <t>（株）プリード</t>
    <phoneticPr fontId="5"/>
  </si>
  <si>
    <t>ブリューワー分光光度計用交換部品等　の購入（高層気象台）</t>
    <phoneticPr fontId="5"/>
  </si>
  <si>
    <t>ブリューワー分光光度計の修理及び調整（高層気象台）</t>
    <phoneticPr fontId="5"/>
  </si>
  <si>
    <t>オゾン用インターフェースの購入（単価契約）</t>
    <phoneticPr fontId="5"/>
  </si>
  <si>
    <t>オゾンゾンデ用巻下器製作（単価契約）</t>
    <phoneticPr fontId="5"/>
  </si>
  <si>
    <t>（株）トータル・サポート・システム</t>
    <phoneticPr fontId="5"/>
  </si>
  <si>
    <t>スロットインＦＡコントローラほかの購入（高層気象台）</t>
    <phoneticPr fontId="5"/>
  </si>
  <si>
    <t>旭光通商（株）</t>
    <phoneticPr fontId="5"/>
  </si>
  <si>
    <t>校正用ランプの購入（高層気象台）</t>
    <phoneticPr fontId="5"/>
  </si>
  <si>
    <t>トーテックス（株）</t>
    <phoneticPr fontId="5"/>
  </si>
  <si>
    <t>パイプセパレータ付パラシュート製作（単価契約）</t>
    <phoneticPr fontId="5"/>
  </si>
  <si>
    <t>（株）アルファ電子</t>
    <phoneticPr fontId="5"/>
  </si>
  <si>
    <t>ドブソン分光光度計の点検調整（沖縄気象台）</t>
    <phoneticPr fontId="5"/>
  </si>
  <si>
    <t>（株）離合社</t>
    <phoneticPr fontId="5"/>
  </si>
  <si>
    <t>ＥＣＣ型オゾンゾンデ観測用カソード溶液　ほかの購入</t>
    <phoneticPr fontId="5"/>
  </si>
  <si>
    <t>研精堂印刷（株）東京支店</t>
    <phoneticPr fontId="5"/>
  </si>
  <si>
    <t>紫外線情報リーフレットの印刷</t>
    <phoneticPr fontId="5"/>
  </si>
  <si>
    <t>（株）石川トランク製作所</t>
    <phoneticPr fontId="5"/>
  </si>
  <si>
    <t>収納箱の購入（高層気象台）</t>
    <phoneticPr fontId="5"/>
  </si>
  <si>
    <t>日本通運（株）東京オフィス・サービス支店</t>
    <phoneticPr fontId="5"/>
  </si>
  <si>
    <t>オゾン濃度計の輸送（気象庁～大気環境観測所）</t>
    <phoneticPr fontId="5"/>
  </si>
  <si>
    <t>オゾン濃度計の輸送（気象庁～与那国島特別地域気象観測所）</t>
    <phoneticPr fontId="5"/>
  </si>
  <si>
    <t>オゾン濃度計の輸送（気象庁～与那国島特別地域気象観測所）２回目</t>
    <phoneticPr fontId="5"/>
  </si>
  <si>
    <t>沖縄気象台</t>
    <rPh sb="0" eb="2">
      <t>オキナワ</t>
    </rPh>
    <rPh sb="2" eb="5">
      <t>キショウダイ</t>
    </rPh>
    <phoneticPr fontId="5"/>
  </si>
  <si>
    <t>計画に基づく保守等の実施</t>
    <phoneticPr fontId="5"/>
  </si>
  <si>
    <t>計画に基づく保守等の実施</t>
    <phoneticPr fontId="5"/>
  </si>
  <si>
    <t>（株）西村製作所</t>
    <phoneticPr fontId="5"/>
  </si>
  <si>
    <t>オゾン観測ドーム・制御システムの点検調整</t>
    <phoneticPr fontId="5"/>
  </si>
  <si>
    <t>（株）オカノ</t>
    <phoneticPr fontId="5"/>
  </si>
  <si>
    <t>ヘリウムガスの購入（沖縄気象台）</t>
    <phoneticPr fontId="5"/>
  </si>
  <si>
    <t>（株）琉電コントロール</t>
    <phoneticPr fontId="5"/>
  </si>
  <si>
    <t>オゾン関連設備等撤去工事</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</si>
  <si>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</si>
  <si>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（註） 随意契約には、少額随意契約と公募手続による随意契約が含まれる。</t>
  </si>
  <si>
    <t>少額随意契約については、複数者から見積書を徴取して競争性を確保している。</t>
  </si>
  <si>
    <t>無</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</si>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</sst>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0" name="テキスト ボックス 19"/>
        <xdr:cNvSpPr txBox="1"/>
      </xdr:nvSpPr>
      <xdr:spPr bwMode="auto">
        <a:xfrm>
          <a:off x="2422713" y="478126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21" name="大かっこ 20"/>
        <xdr:cNvSpPr/>
      </xdr:nvSpPr>
      <xdr:spPr>
        <a:xfrm>
          <a:off x="2417731" y="488953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22" name="テキスト ボックス 21"/>
        <xdr:cNvSpPr txBox="1"/>
      </xdr:nvSpPr>
      <xdr:spPr bwMode="auto">
        <a:xfrm>
          <a:off x="5494057" y="451944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23" name="テキスト ボックス 22"/>
        <xdr:cNvSpPr txBox="1"/>
      </xdr:nvSpPr>
      <xdr:spPr bwMode="auto">
        <a:xfrm>
          <a:off x="5578723" y="454748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38</xdr:col>
      <xdr:colOff>119062</xdr:colOff>
      <xdr:row>750</xdr:row>
      <xdr:rowOff>0</xdr:rowOff>
    </xdr:to>
    <xdr:sp macro="" textlink="">
      <xdr:nvSpPr>
        <xdr:cNvPr id="24" name="テキスト ボックス 23"/>
        <xdr:cNvSpPr txBox="1"/>
      </xdr:nvSpPr>
      <xdr:spPr bwMode="auto">
        <a:xfrm>
          <a:off x="5538259" y="47667022"/>
          <a:ext cx="2181753" cy="26277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25" name="テキスト ボックス 24"/>
        <xdr:cNvSpPr txBox="1"/>
      </xdr:nvSpPr>
      <xdr:spPr bwMode="auto">
        <a:xfrm>
          <a:off x="5578102" y="479410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26" name="大かっこ 25"/>
        <xdr:cNvSpPr/>
      </xdr:nvSpPr>
      <xdr:spPr>
        <a:xfrm>
          <a:off x="5601945" y="488027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ブリューワー分光光度計用交換部品等　の購入（高層気象台）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1246</xdr:colOff>
      <xdr:row>757</xdr:row>
      <xdr:rowOff>11205</xdr:rowOff>
    </xdr:from>
    <xdr:to>
      <xdr:col>35</xdr:col>
      <xdr:colOff>11206</xdr:colOff>
      <xdr:row>759</xdr:row>
      <xdr:rowOff>95249</xdr:rowOff>
    </xdr:to>
    <xdr:sp macro="" textlink="">
      <xdr:nvSpPr>
        <xdr:cNvPr id="27" name="テキスト ボックス 26"/>
        <xdr:cNvSpPr txBox="1"/>
      </xdr:nvSpPr>
      <xdr:spPr bwMode="auto">
        <a:xfrm>
          <a:off x="4801846" y="50722305"/>
          <a:ext cx="2210235" cy="141754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2</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21</xdr:col>
      <xdr:colOff>9525</xdr:colOff>
      <xdr:row>744</xdr:row>
      <xdr:rowOff>9525</xdr:rowOff>
    </xdr:from>
    <xdr:to>
      <xdr:col>21</xdr:col>
      <xdr:colOff>13607</xdr:colOff>
      <xdr:row>757</xdr:row>
      <xdr:rowOff>326572</xdr:rowOff>
    </xdr:to>
    <xdr:cxnSp macro="">
      <xdr:nvCxnSpPr>
        <xdr:cNvPr id="28" name="直線コネクタ 27"/>
        <xdr:cNvCxnSpPr/>
      </xdr:nvCxnSpPr>
      <xdr:spPr bwMode="auto">
        <a:xfrm>
          <a:off x="4210050" y="45824775"/>
          <a:ext cx="4082" cy="5212897"/>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751</xdr:row>
      <xdr:rowOff>15190</xdr:rowOff>
    </xdr:from>
    <xdr:to>
      <xdr:col>28</xdr:col>
      <xdr:colOff>2552</xdr:colOff>
      <xdr:row>751</xdr:row>
      <xdr:rowOff>15190</xdr:rowOff>
    </xdr:to>
    <xdr:cxnSp macro="">
      <xdr:nvCxnSpPr>
        <xdr:cNvPr id="29" name="直線矢印コネクタ 28"/>
        <xdr:cNvCxnSpPr/>
      </xdr:nvCxnSpPr>
      <xdr:spPr>
        <a:xfrm flipV="1">
          <a:off x="3747994" y="482974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200024</xdr:colOff>
      <xdr:row>744</xdr:row>
      <xdr:rowOff>9525</xdr:rowOff>
    </xdr:from>
    <xdr:to>
      <xdr:col>27</xdr:col>
      <xdr:colOff>149849</xdr:colOff>
      <xdr:row>744</xdr:row>
      <xdr:rowOff>20110</xdr:rowOff>
    </xdr:to>
    <xdr:cxnSp macro="">
      <xdr:nvCxnSpPr>
        <xdr:cNvPr id="30" name="直線矢印コネクタ 29"/>
        <xdr:cNvCxnSpPr/>
      </xdr:nvCxnSpPr>
      <xdr:spPr>
        <a:xfrm>
          <a:off x="4200524" y="45824775"/>
          <a:ext cx="1350000" cy="1058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31" name="大かっこ 30"/>
        <xdr:cNvSpPr/>
      </xdr:nvSpPr>
      <xdr:spPr>
        <a:xfrm>
          <a:off x="5610661" y="46306129"/>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ＥＣＣ型オゾンセンサの購入（単価契約）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189663</xdr:colOff>
      <xdr:row>759</xdr:row>
      <xdr:rowOff>234844</xdr:rowOff>
    </xdr:from>
    <xdr:to>
      <xdr:col>34</xdr:col>
      <xdr:colOff>159283</xdr:colOff>
      <xdr:row>761</xdr:row>
      <xdr:rowOff>213205</xdr:rowOff>
    </xdr:to>
    <xdr:sp macro="" textlink="">
      <xdr:nvSpPr>
        <xdr:cNvPr id="32" name="大かっこ 31"/>
        <xdr:cNvSpPr/>
      </xdr:nvSpPr>
      <xdr:spPr>
        <a:xfrm>
          <a:off x="4790238" y="52279444"/>
          <a:ext cx="216989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33" name="直線矢印コネクタ 32"/>
        <xdr:cNvCxnSpPr/>
      </xdr:nvCxnSpPr>
      <xdr:spPr>
        <a:xfrm flipV="1">
          <a:off x="4206003" y="5105337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95250</xdr:rowOff>
    </xdr:to>
    <xdr:sp macro="" textlink="">
      <xdr:nvSpPr>
        <xdr:cNvPr id="34" name="テキスト ボックス 33"/>
        <xdr:cNvSpPr txBox="1"/>
      </xdr:nvSpPr>
      <xdr:spPr bwMode="auto">
        <a:xfrm>
          <a:off x="7808944" y="50733512"/>
          <a:ext cx="2003488" cy="140633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35" name="直線矢印コネクタ 34"/>
        <xdr:cNvCxnSpPr/>
      </xdr:nvCxnSpPr>
      <xdr:spPr>
        <a:xfrm flipV="1">
          <a:off x="7001870" y="5139067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241568</xdr:rowOff>
    </xdr:from>
    <xdr:to>
      <xdr:col>49</xdr:col>
      <xdr:colOff>33617</xdr:colOff>
      <xdr:row>761</xdr:row>
      <xdr:rowOff>219929</xdr:rowOff>
    </xdr:to>
    <xdr:sp macro="" textlink="">
      <xdr:nvSpPr>
        <xdr:cNvPr id="36" name="大かっこ 35"/>
        <xdr:cNvSpPr/>
      </xdr:nvSpPr>
      <xdr:spPr>
        <a:xfrm>
          <a:off x="7804460" y="52286168"/>
          <a:ext cx="2030382"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オゾン観測ドーム・制御システムの点検調整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82116</xdr:colOff>
      <xdr:row>756</xdr:row>
      <xdr:rowOff>71157</xdr:rowOff>
    </xdr:from>
    <xdr:to>
      <xdr:col>46</xdr:col>
      <xdr:colOff>95250</xdr:colOff>
      <xdr:row>756</xdr:row>
      <xdr:rowOff>309563</xdr:rowOff>
    </xdr:to>
    <xdr:sp macro="" textlink="">
      <xdr:nvSpPr>
        <xdr:cNvPr id="37" name="テキスト ボックス 36"/>
        <xdr:cNvSpPr txBox="1"/>
      </xdr:nvSpPr>
      <xdr:spPr bwMode="auto">
        <a:xfrm>
          <a:off x="7683066" y="50115507"/>
          <a:ext cx="1613334" cy="23840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96</v>
      </c>
      <c r="AT2" s="941"/>
      <c r="AU2" s="941"/>
      <c r="AV2" s="52" t="str">
        <f>IF(AW2="", "", "-")</f>
        <v/>
      </c>
      <c r="AW2" s="912"/>
      <c r="AX2" s="912"/>
    </row>
    <row r="3" spans="1:50" ht="21" customHeight="1" thickBot="1" x14ac:dyDescent="0.2">
      <c r="A3" s="869" t="s">
        <v>533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552</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142</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550</v>
      </c>
      <c r="AF5" s="701"/>
      <c r="AG5" s="701"/>
      <c r="AH5" s="701"/>
      <c r="AI5" s="701"/>
      <c r="AJ5" s="701"/>
      <c r="AK5" s="701"/>
      <c r="AL5" s="701"/>
      <c r="AM5" s="701"/>
      <c r="AN5" s="701"/>
      <c r="AO5" s="701"/>
      <c r="AP5" s="702"/>
      <c r="AQ5" s="703" t="s">
        <v>551</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23" t="s">
        <v>546</v>
      </c>
      <c r="Z7" s="442"/>
      <c r="AA7" s="442"/>
      <c r="AB7" s="442"/>
      <c r="AC7" s="442"/>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600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599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471</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29</v>
      </c>
      <c r="Q13" s="660"/>
      <c r="R13" s="660"/>
      <c r="S13" s="660"/>
      <c r="T13" s="660"/>
      <c r="U13" s="660"/>
      <c r="V13" s="661"/>
      <c r="W13" s="659">
        <v>29</v>
      </c>
      <c r="X13" s="660"/>
      <c r="Y13" s="660"/>
      <c r="Z13" s="660"/>
      <c r="AA13" s="660"/>
      <c r="AB13" s="660"/>
      <c r="AC13" s="661"/>
      <c r="AD13" s="659">
        <v>25</v>
      </c>
      <c r="AE13" s="660"/>
      <c r="AF13" s="660"/>
      <c r="AG13" s="660"/>
      <c r="AH13" s="660"/>
      <c r="AI13" s="660"/>
      <c r="AJ13" s="661"/>
      <c r="AK13" s="659">
        <v>12</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588</v>
      </c>
      <c r="Q14" s="660"/>
      <c r="R14" s="660"/>
      <c r="S14" s="660"/>
      <c r="T14" s="660"/>
      <c r="U14" s="660"/>
      <c r="V14" s="661"/>
      <c r="W14" s="659" t="s">
        <v>588</v>
      </c>
      <c r="X14" s="660"/>
      <c r="Y14" s="660"/>
      <c r="Z14" s="660"/>
      <c r="AA14" s="660"/>
      <c r="AB14" s="660"/>
      <c r="AC14" s="661"/>
      <c r="AD14" s="659" t="s">
        <v>602</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588</v>
      </c>
      <c r="Q15" s="660"/>
      <c r="R15" s="660"/>
      <c r="S15" s="660"/>
      <c r="T15" s="660"/>
      <c r="U15" s="660"/>
      <c r="V15" s="661"/>
      <c r="W15" s="659" t="s">
        <v>588</v>
      </c>
      <c r="X15" s="660"/>
      <c r="Y15" s="660"/>
      <c r="Z15" s="660"/>
      <c r="AA15" s="660"/>
      <c r="AB15" s="660"/>
      <c r="AC15" s="661"/>
      <c r="AD15" s="659" t="s">
        <v>603</v>
      </c>
      <c r="AE15" s="660"/>
      <c r="AF15" s="660"/>
      <c r="AG15" s="660"/>
      <c r="AH15" s="660"/>
      <c r="AI15" s="660"/>
      <c r="AJ15" s="661"/>
      <c r="AK15" s="659" t="s">
        <v>604</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588</v>
      </c>
      <c r="Q16" s="660"/>
      <c r="R16" s="660"/>
      <c r="S16" s="660"/>
      <c r="T16" s="660"/>
      <c r="U16" s="660"/>
      <c r="V16" s="661"/>
      <c r="W16" s="659" t="s">
        <v>588</v>
      </c>
      <c r="X16" s="660"/>
      <c r="Y16" s="660"/>
      <c r="Z16" s="660"/>
      <c r="AA16" s="660"/>
      <c r="AB16" s="660"/>
      <c r="AC16" s="661"/>
      <c r="AD16" s="659" t="s">
        <v>604</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588</v>
      </c>
      <c r="Q17" s="660"/>
      <c r="R17" s="660"/>
      <c r="S17" s="660"/>
      <c r="T17" s="660"/>
      <c r="U17" s="660"/>
      <c r="V17" s="661"/>
      <c r="W17" s="659" t="s">
        <v>588</v>
      </c>
      <c r="X17" s="660"/>
      <c r="Y17" s="660"/>
      <c r="Z17" s="660"/>
      <c r="AA17" s="660"/>
      <c r="AB17" s="660"/>
      <c r="AC17" s="661"/>
      <c r="AD17" s="659" t="s">
        <v>604</v>
      </c>
      <c r="AE17" s="660"/>
      <c r="AF17" s="660"/>
      <c r="AG17" s="660"/>
      <c r="AH17" s="660"/>
      <c r="AI17" s="660"/>
      <c r="AJ17" s="661"/>
      <c r="AK17" s="659"/>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29</v>
      </c>
      <c r="Q18" s="881"/>
      <c r="R18" s="881"/>
      <c r="S18" s="881"/>
      <c r="T18" s="881"/>
      <c r="U18" s="881"/>
      <c r="V18" s="882"/>
      <c r="W18" s="880">
        <f>SUM(W13:AC17)</f>
        <v>29</v>
      </c>
      <c r="X18" s="881"/>
      <c r="Y18" s="881"/>
      <c r="Z18" s="881"/>
      <c r="AA18" s="881"/>
      <c r="AB18" s="881"/>
      <c r="AC18" s="882"/>
      <c r="AD18" s="880">
        <f>SUM(AD13:AJ17)</f>
        <v>25</v>
      </c>
      <c r="AE18" s="881"/>
      <c r="AF18" s="881"/>
      <c r="AG18" s="881"/>
      <c r="AH18" s="881"/>
      <c r="AI18" s="881"/>
      <c r="AJ18" s="882"/>
      <c r="AK18" s="880">
        <f>SUM(AK13:AQ17)</f>
        <v>12</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29</v>
      </c>
      <c r="Q19" s="660"/>
      <c r="R19" s="660"/>
      <c r="S19" s="660"/>
      <c r="T19" s="660"/>
      <c r="U19" s="660"/>
      <c r="V19" s="661"/>
      <c r="W19" s="659">
        <v>29</v>
      </c>
      <c r="X19" s="660"/>
      <c r="Y19" s="660"/>
      <c r="Z19" s="660"/>
      <c r="AA19" s="660"/>
      <c r="AB19" s="660"/>
      <c r="AC19" s="661"/>
      <c r="AD19" s="659">
        <v>25</v>
      </c>
      <c r="AE19" s="660"/>
      <c r="AF19" s="660"/>
      <c r="AG19" s="660"/>
      <c r="AH19" s="660"/>
      <c r="AI19" s="660"/>
      <c r="AJ19" s="661"/>
      <c r="AK19" s="326"/>
      <c r="AL19" s="326"/>
      <c r="AM19" s="326"/>
      <c r="AN19" s="326"/>
      <c r="AO19" s="326"/>
      <c r="AP19" s="326"/>
      <c r="AQ19" s="326"/>
      <c r="AR19" s="326"/>
      <c r="AS19" s="326"/>
      <c r="AT19" s="326"/>
      <c r="AU19" s="326"/>
      <c r="AV19" s="326"/>
      <c r="AW19" s="326"/>
      <c r="AX19" s="328"/>
    </row>
    <row r="20" spans="1:50" ht="24.75" customHeight="1" x14ac:dyDescent="0.15">
      <c r="A20" s="616"/>
      <c r="B20" s="617"/>
      <c r="C20" s="617"/>
      <c r="D20" s="617"/>
      <c r="E20" s="617"/>
      <c r="F20" s="618"/>
      <c r="G20" s="878" t="s">
        <v>10</v>
      </c>
      <c r="H20" s="879"/>
      <c r="I20" s="879"/>
      <c r="J20" s="879"/>
      <c r="K20" s="879"/>
      <c r="L20" s="879"/>
      <c r="M20" s="879"/>
      <c r="N20" s="879"/>
      <c r="O20" s="879"/>
      <c r="P20" s="314">
        <f>IF(P18=0, "-", SUM(P19)/P18)</f>
        <v>1</v>
      </c>
      <c r="Q20" s="314"/>
      <c r="R20" s="314"/>
      <c r="S20" s="314"/>
      <c r="T20" s="314"/>
      <c r="U20" s="314"/>
      <c r="V20" s="314"/>
      <c r="W20" s="314">
        <f t="shared" ref="W20" si="0">IF(W18=0, "-", SUM(W19)/W18)</f>
        <v>1</v>
      </c>
      <c r="X20" s="314"/>
      <c r="Y20" s="314"/>
      <c r="Z20" s="314"/>
      <c r="AA20" s="314"/>
      <c r="AB20" s="314"/>
      <c r="AC20" s="314"/>
      <c r="AD20" s="314">
        <f t="shared" ref="AD20" si="1">IF(AD18=0, "-", SUM(AD19)/AD18)</f>
        <v>1</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51"/>
      <c r="B21" s="852"/>
      <c r="C21" s="852"/>
      <c r="D21" s="852"/>
      <c r="E21" s="852"/>
      <c r="F21" s="947"/>
      <c r="G21" s="312" t="s">
        <v>496</v>
      </c>
      <c r="H21" s="313"/>
      <c r="I21" s="313"/>
      <c r="J21" s="313"/>
      <c r="K21" s="313"/>
      <c r="L21" s="313"/>
      <c r="M21" s="313"/>
      <c r="N21" s="313"/>
      <c r="O21" s="313"/>
      <c r="P21" s="314">
        <f>IF(P19=0, "-", SUM(P19)/SUM(P13,P14))</f>
        <v>1</v>
      </c>
      <c r="Q21" s="314"/>
      <c r="R21" s="314"/>
      <c r="S21" s="314"/>
      <c r="T21" s="314"/>
      <c r="U21" s="314"/>
      <c r="V21" s="314"/>
      <c r="W21" s="314">
        <f t="shared" ref="W21" si="2">IF(W19=0, "-", SUM(W19)/SUM(W13,W14))</f>
        <v>1</v>
      </c>
      <c r="X21" s="314"/>
      <c r="Y21" s="314"/>
      <c r="Z21" s="314"/>
      <c r="AA21" s="314"/>
      <c r="AB21" s="314"/>
      <c r="AC21" s="314"/>
      <c r="AD21" s="314">
        <f t="shared" ref="AD21" si="3">IF(AD19=0, "-", SUM(AD19)/SUM(AD13,AD14))</f>
        <v>1</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65" t="s">
        <v>538</v>
      </c>
      <c r="B22" s="966"/>
      <c r="C22" s="966"/>
      <c r="D22" s="966"/>
      <c r="E22" s="966"/>
      <c r="F22" s="967"/>
      <c r="G22" s="952" t="s">
        <v>473</v>
      </c>
      <c r="H22" s="218"/>
      <c r="I22" s="218"/>
      <c r="J22" s="218"/>
      <c r="K22" s="218"/>
      <c r="L22" s="218"/>
      <c r="M22" s="218"/>
      <c r="N22" s="218"/>
      <c r="O22" s="219"/>
      <c r="P22" s="937" t="s">
        <v>536</v>
      </c>
      <c r="Q22" s="218"/>
      <c r="R22" s="218"/>
      <c r="S22" s="218"/>
      <c r="T22" s="218"/>
      <c r="U22" s="218"/>
      <c r="V22" s="219"/>
      <c r="W22" s="937" t="s">
        <v>537</v>
      </c>
      <c r="X22" s="218"/>
      <c r="Y22" s="218"/>
      <c r="Z22" s="218"/>
      <c r="AA22" s="218"/>
      <c r="AB22" s="218"/>
      <c r="AC22" s="219"/>
      <c r="AD22" s="937" t="s">
        <v>472</v>
      </c>
      <c r="AE22" s="218"/>
      <c r="AF22" s="218"/>
      <c r="AG22" s="218"/>
      <c r="AH22" s="218"/>
      <c r="AI22" s="218"/>
      <c r="AJ22" s="218"/>
      <c r="AK22" s="218"/>
      <c r="AL22" s="218"/>
      <c r="AM22" s="218"/>
      <c r="AN22" s="218"/>
      <c r="AO22" s="218"/>
      <c r="AP22" s="218"/>
      <c r="AQ22" s="218"/>
      <c r="AR22" s="218"/>
      <c r="AS22" s="218"/>
      <c r="AT22" s="218"/>
      <c r="AU22" s="218"/>
      <c r="AV22" s="218"/>
      <c r="AW22" s="218"/>
      <c r="AX22" s="974"/>
    </row>
    <row r="23" spans="1:50" ht="25.5" customHeight="1" x14ac:dyDescent="0.15">
      <c r="A23" s="968"/>
      <c r="B23" s="969"/>
      <c r="C23" s="969"/>
      <c r="D23" s="969"/>
      <c r="E23" s="969"/>
      <c r="F23" s="970"/>
      <c r="G23" s="953" t="s">
        <v>589</v>
      </c>
      <c r="H23" s="954"/>
      <c r="I23" s="954"/>
      <c r="J23" s="954"/>
      <c r="K23" s="954"/>
      <c r="L23" s="954"/>
      <c r="M23" s="954"/>
      <c r="N23" s="954"/>
      <c r="O23" s="955"/>
      <c r="P23" s="920">
        <v>12</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f>AK13</f>
        <v>12</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490</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471</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92" t="s">
        <v>605</v>
      </c>
      <c r="AR31" s="196"/>
      <c r="AS31" s="129" t="s">
        <v>356</v>
      </c>
      <c r="AT31" s="130"/>
      <c r="AU31" s="195">
        <v>30</v>
      </c>
      <c r="AV31" s="195"/>
      <c r="AW31" s="397" t="s">
        <v>300</v>
      </c>
      <c r="AX31" s="398"/>
    </row>
    <row r="32" spans="1:50" ht="23.25" customHeight="1" x14ac:dyDescent="0.15">
      <c r="A32" s="402"/>
      <c r="B32" s="400"/>
      <c r="C32" s="400"/>
      <c r="D32" s="400"/>
      <c r="E32" s="400"/>
      <c r="F32" s="401"/>
      <c r="G32" s="563" t="s">
        <v>556</v>
      </c>
      <c r="H32" s="564"/>
      <c r="I32" s="564"/>
      <c r="J32" s="564"/>
      <c r="K32" s="564"/>
      <c r="L32" s="564"/>
      <c r="M32" s="564"/>
      <c r="N32" s="564"/>
      <c r="O32" s="565"/>
      <c r="P32" s="101" t="s">
        <v>557</v>
      </c>
      <c r="Q32" s="101"/>
      <c r="R32" s="101"/>
      <c r="S32" s="101"/>
      <c r="T32" s="101"/>
      <c r="U32" s="101"/>
      <c r="V32" s="101"/>
      <c r="W32" s="101"/>
      <c r="X32" s="102"/>
      <c r="Y32" s="470" t="s">
        <v>12</v>
      </c>
      <c r="Z32" s="530"/>
      <c r="AA32" s="531"/>
      <c r="AB32" s="460" t="s">
        <v>558</v>
      </c>
      <c r="AC32" s="460"/>
      <c r="AD32" s="460"/>
      <c r="AE32" s="214">
        <v>2</v>
      </c>
      <c r="AF32" s="215"/>
      <c r="AG32" s="215"/>
      <c r="AH32" s="215"/>
      <c r="AI32" s="214">
        <v>2</v>
      </c>
      <c r="AJ32" s="215"/>
      <c r="AK32" s="215"/>
      <c r="AL32" s="215"/>
      <c r="AM32" s="214">
        <v>2</v>
      </c>
      <c r="AN32" s="215"/>
      <c r="AO32" s="215"/>
      <c r="AP32" s="215"/>
      <c r="AQ32" s="336" t="s">
        <v>590</v>
      </c>
      <c r="AR32" s="203"/>
      <c r="AS32" s="203"/>
      <c r="AT32" s="337"/>
      <c r="AU32" s="215" t="s">
        <v>590</v>
      </c>
      <c r="AV32" s="215"/>
      <c r="AW32" s="215"/>
      <c r="AX32" s="217"/>
    </row>
    <row r="33" spans="1:50" ht="23.25" customHeight="1" x14ac:dyDescent="0.15">
      <c r="A33" s="403"/>
      <c r="B33" s="404"/>
      <c r="C33" s="404"/>
      <c r="D33" s="404"/>
      <c r="E33" s="404"/>
      <c r="F33" s="405"/>
      <c r="G33" s="566"/>
      <c r="H33" s="567"/>
      <c r="I33" s="567"/>
      <c r="J33" s="567"/>
      <c r="K33" s="567"/>
      <c r="L33" s="567"/>
      <c r="M33" s="567"/>
      <c r="N33" s="567"/>
      <c r="O33" s="568"/>
      <c r="P33" s="104"/>
      <c r="Q33" s="104"/>
      <c r="R33" s="104"/>
      <c r="S33" s="104"/>
      <c r="T33" s="104"/>
      <c r="U33" s="104"/>
      <c r="V33" s="104"/>
      <c r="W33" s="104"/>
      <c r="X33" s="105"/>
      <c r="Y33" s="414" t="s">
        <v>54</v>
      </c>
      <c r="Z33" s="415"/>
      <c r="AA33" s="416"/>
      <c r="AB33" s="522" t="s">
        <v>558</v>
      </c>
      <c r="AC33" s="522"/>
      <c r="AD33" s="522"/>
      <c r="AE33" s="214">
        <v>2</v>
      </c>
      <c r="AF33" s="215"/>
      <c r="AG33" s="215"/>
      <c r="AH33" s="215"/>
      <c r="AI33" s="214">
        <v>2</v>
      </c>
      <c r="AJ33" s="215"/>
      <c r="AK33" s="215"/>
      <c r="AL33" s="215"/>
      <c r="AM33" s="214">
        <v>2</v>
      </c>
      <c r="AN33" s="215"/>
      <c r="AO33" s="215"/>
      <c r="AP33" s="215"/>
      <c r="AQ33" s="336" t="s">
        <v>590</v>
      </c>
      <c r="AR33" s="203"/>
      <c r="AS33" s="203"/>
      <c r="AT33" s="337"/>
      <c r="AU33" s="215">
        <v>2</v>
      </c>
      <c r="AV33" s="215"/>
      <c r="AW33" s="215"/>
      <c r="AX33" s="217"/>
    </row>
    <row r="34" spans="1:50" ht="23.25" customHeight="1" x14ac:dyDescent="0.15">
      <c r="A34" s="402"/>
      <c r="B34" s="400"/>
      <c r="C34" s="400"/>
      <c r="D34" s="400"/>
      <c r="E34" s="400"/>
      <c r="F34" s="401"/>
      <c r="G34" s="569"/>
      <c r="H34" s="570"/>
      <c r="I34" s="570"/>
      <c r="J34" s="570"/>
      <c r="K34" s="570"/>
      <c r="L34" s="570"/>
      <c r="M34" s="570"/>
      <c r="N34" s="570"/>
      <c r="O34" s="571"/>
      <c r="P34" s="107"/>
      <c r="Q34" s="107"/>
      <c r="R34" s="107"/>
      <c r="S34" s="107"/>
      <c r="T34" s="107"/>
      <c r="U34" s="107"/>
      <c r="V34" s="107"/>
      <c r="W34" s="107"/>
      <c r="X34" s="108"/>
      <c r="Y34" s="414" t="s">
        <v>13</v>
      </c>
      <c r="Z34" s="415"/>
      <c r="AA34" s="416"/>
      <c r="AB34" s="555" t="s">
        <v>301</v>
      </c>
      <c r="AC34" s="555"/>
      <c r="AD34" s="555"/>
      <c r="AE34" s="214">
        <v>100</v>
      </c>
      <c r="AF34" s="215"/>
      <c r="AG34" s="215"/>
      <c r="AH34" s="215"/>
      <c r="AI34" s="214">
        <v>100</v>
      </c>
      <c r="AJ34" s="215"/>
      <c r="AK34" s="215"/>
      <c r="AL34" s="215"/>
      <c r="AM34" s="214">
        <v>100</v>
      </c>
      <c r="AN34" s="215"/>
      <c r="AO34" s="215"/>
      <c r="AP34" s="215"/>
      <c r="AQ34" s="336" t="s">
        <v>590</v>
      </c>
      <c r="AR34" s="203"/>
      <c r="AS34" s="203"/>
      <c r="AT34" s="337"/>
      <c r="AU34" s="215" t="s">
        <v>590</v>
      </c>
      <c r="AV34" s="215"/>
      <c r="AW34" s="215"/>
      <c r="AX34" s="217"/>
    </row>
    <row r="35" spans="1:50" ht="23.25" customHeight="1" x14ac:dyDescent="0.15">
      <c r="A35" s="222" t="s">
        <v>526</v>
      </c>
      <c r="B35" s="223"/>
      <c r="C35" s="223"/>
      <c r="D35" s="223"/>
      <c r="E35" s="223"/>
      <c r="F35" s="224"/>
      <c r="G35" s="228" t="s">
        <v>559</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72" t="s">
        <v>490</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357</v>
      </c>
      <c r="AF37" s="241"/>
      <c r="AG37" s="241"/>
      <c r="AH37" s="242"/>
      <c r="AI37" s="240" t="s">
        <v>363</v>
      </c>
      <c r="AJ37" s="241"/>
      <c r="AK37" s="241"/>
      <c r="AL37" s="242"/>
      <c r="AM37" s="246" t="s">
        <v>471</v>
      </c>
      <c r="AN37" s="246"/>
      <c r="AO37" s="246"/>
      <c r="AP37" s="240"/>
      <c r="AQ37" s="147" t="s">
        <v>355</v>
      </c>
      <c r="AR37" s="148"/>
      <c r="AS37" s="148"/>
      <c r="AT37" s="149"/>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92"/>
      <c r="AR38" s="196"/>
      <c r="AS38" s="129" t="s">
        <v>356</v>
      </c>
      <c r="AT38" s="130"/>
      <c r="AU38" s="195"/>
      <c r="AV38" s="195"/>
      <c r="AW38" s="397" t="s">
        <v>300</v>
      </c>
      <c r="AX38" s="398"/>
    </row>
    <row r="39" spans="1:50" ht="23.25" hidden="1" customHeight="1" x14ac:dyDescent="0.15">
      <c r="A39" s="402"/>
      <c r="B39" s="400"/>
      <c r="C39" s="400"/>
      <c r="D39" s="400"/>
      <c r="E39" s="400"/>
      <c r="F39" s="401"/>
      <c r="G39" s="563" t="s">
        <v>560</v>
      </c>
      <c r="H39" s="564"/>
      <c r="I39" s="564"/>
      <c r="J39" s="564"/>
      <c r="K39" s="564"/>
      <c r="L39" s="564"/>
      <c r="M39" s="564"/>
      <c r="N39" s="564"/>
      <c r="O39" s="565"/>
      <c r="P39" s="101"/>
      <c r="Q39" s="101"/>
      <c r="R39" s="101"/>
      <c r="S39" s="101"/>
      <c r="T39" s="101"/>
      <c r="U39" s="101"/>
      <c r="V39" s="101"/>
      <c r="W39" s="101"/>
      <c r="X39" s="102"/>
      <c r="Y39" s="470" t="s">
        <v>12</v>
      </c>
      <c r="Z39" s="530"/>
      <c r="AA39" s="531"/>
      <c r="AB39" s="460"/>
      <c r="AC39" s="460"/>
      <c r="AD39" s="460"/>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3.25" hidden="1" customHeight="1" x14ac:dyDescent="0.15">
      <c r="A40" s="403"/>
      <c r="B40" s="404"/>
      <c r="C40" s="404"/>
      <c r="D40" s="404"/>
      <c r="E40" s="404"/>
      <c r="F40" s="405"/>
      <c r="G40" s="566"/>
      <c r="H40" s="567"/>
      <c r="I40" s="567"/>
      <c r="J40" s="567"/>
      <c r="K40" s="567"/>
      <c r="L40" s="567"/>
      <c r="M40" s="567"/>
      <c r="N40" s="567"/>
      <c r="O40" s="568"/>
      <c r="P40" s="104"/>
      <c r="Q40" s="104"/>
      <c r="R40" s="104"/>
      <c r="S40" s="104"/>
      <c r="T40" s="104"/>
      <c r="U40" s="104"/>
      <c r="V40" s="104"/>
      <c r="W40" s="104"/>
      <c r="X40" s="105"/>
      <c r="Y40" s="414" t="s">
        <v>54</v>
      </c>
      <c r="Z40" s="415"/>
      <c r="AA40" s="416"/>
      <c r="AB40" s="522"/>
      <c r="AC40" s="522"/>
      <c r="AD40" s="522"/>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3.25" hidden="1" customHeight="1" x14ac:dyDescent="0.15">
      <c r="A41" s="406"/>
      <c r="B41" s="407"/>
      <c r="C41" s="407"/>
      <c r="D41" s="407"/>
      <c r="E41" s="407"/>
      <c r="F41" s="408"/>
      <c r="G41" s="569"/>
      <c r="H41" s="570"/>
      <c r="I41" s="570"/>
      <c r="J41" s="570"/>
      <c r="K41" s="570"/>
      <c r="L41" s="570"/>
      <c r="M41" s="570"/>
      <c r="N41" s="570"/>
      <c r="O41" s="571"/>
      <c r="P41" s="107"/>
      <c r="Q41" s="107"/>
      <c r="R41" s="107"/>
      <c r="S41" s="107"/>
      <c r="T41" s="107"/>
      <c r="U41" s="107"/>
      <c r="V41" s="107"/>
      <c r="W41" s="107"/>
      <c r="X41" s="108"/>
      <c r="Y41" s="414" t="s">
        <v>13</v>
      </c>
      <c r="Z41" s="415"/>
      <c r="AA41" s="416"/>
      <c r="AB41" s="555" t="s">
        <v>301</v>
      </c>
      <c r="AC41" s="555"/>
      <c r="AD41" s="555"/>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ht="23.25" hidden="1" customHeight="1" x14ac:dyDescent="0.15">
      <c r="A42" s="222" t="s">
        <v>526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2" t="s">
        <v>490</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357</v>
      </c>
      <c r="AF44" s="241"/>
      <c r="AG44" s="241"/>
      <c r="AH44" s="242"/>
      <c r="AI44" s="240" t="s">
        <v>363</v>
      </c>
      <c r="AJ44" s="241"/>
      <c r="AK44" s="241"/>
      <c r="AL44" s="242"/>
      <c r="AM44" s="246" t="s">
        <v>471</v>
      </c>
      <c r="AN44" s="246"/>
      <c r="AO44" s="246"/>
      <c r="AP44" s="240"/>
      <c r="AQ44" s="147" t="s">
        <v>355</v>
      </c>
      <c r="AR44" s="148"/>
      <c r="AS44" s="148"/>
      <c r="AT44" s="149"/>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92"/>
      <c r="AR45" s="196"/>
      <c r="AS45" s="129" t="s">
        <v>356</v>
      </c>
      <c r="AT45" s="130"/>
      <c r="AU45" s="195"/>
      <c r="AV45" s="195"/>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101"/>
      <c r="Q46" s="101"/>
      <c r="R46" s="101"/>
      <c r="S46" s="101"/>
      <c r="T46" s="101"/>
      <c r="U46" s="101"/>
      <c r="V46" s="101"/>
      <c r="W46" s="101"/>
      <c r="X46" s="102"/>
      <c r="Y46" s="470" t="s">
        <v>12</v>
      </c>
      <c r="Z46" s="530"/>
      <c r="AA46" s="531"/>
      <c r="AB46" s="460"/>
      <c r="AC46" s="460"/>
      <c r="AD46" s="460"/>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03"/>
      <c r="B47" s="404"/>
      <c r="C47" s="404"/>
      <c r="D47" s="404"/>
      <c r="E47" s="404"/>
      <c r="F47" s="405"/>
      <c r="G47" s="566"/>
      <c r="H47" s="567"/>
      <c r="I47" s="567"/>
      <c r="J47" s="567"/>
      <c r="K47" s="567"/>
      <c r="L47" s="567"/>
      <c r="M47" s="567"/>
      <c r="N47" s="567"/>
      <c r="O47" s="568"/>
      <c r="P47" s="104"/>
      <c r="Q47" s="104"/>
      <c r="R47" s="104"/>
      <c r="S47" s="104"/>
      <c r="T47" s="104"/>
      <c r="U47" s="104"/>
      <c r="V47" s="104"/>
      <c r="W47" s="104"/>
      <c r="X47" s="105"/>
      <c r="Y47" s="414" t="s">
        <v>54</v>
      </c>
      <c r="Z47" s="415"/>
      <c r="AA47" s="416"/>
      <c r="AB47" s="522"/>
      <c r="AC47" s="522"/>
      <c r="AD47" s="5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06"/>
      <c r="B48" s="407"/>
      <c r="C48" s="407"/>
      <c r="D48" s="407"/>
      <c r="E48" s="407"/>
      <c r="F48" s="408"/>
      <c r="G48" s="569"/>
      <c r="H48" s="570"/>
      <c r="I48" s="570"/>
      <c r="J48" s="570"/>
      <c r="K48" s="570"/>
      <c r="L48" s="570"/>
      <c r="M48" s="570"/>
      <c r="N48" s="570"/>
      <c r="O48" s="571"/>
      <c r="P48" s="107"/>
      <c r="Q48" s="107"/>
      <c r="R48" s="107"/>
      <c r="S48" s="107"/>
      <c r="T48" s="107"/>
      <c r="U48" s="107"/>
      <c r="V48" s="107"/>
      <c r="W48" s="107"/>
      <c r="X48" s="108"/>
      <c r="Y48" s="414" t="s">
        <v>13</v>
      </c>
      <c r="Z48" s="415"/>
      <c r="AA48" s="416"/>
      <c r="AB48" s="555" t="s">
        <v>301</v>
      </c>
      <c r="AC48" s="555"/>
      <c r="AD48" s="555"/>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526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490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357</v>
      </c>
      <c r="AF51" s="241"/>
      <c r="AG51" s="241"/>
      <c r="AH51" s="242"/>
      <c r="AI51" s="240" t="s">
        <v>363</v>
      </c>
      <c r="AJ51" s="241"/>
      <c r="AK51" s="241"/>
      <c r="AL51" s="242"/>
      <c r="AM51" s="246" t="s">
        <v>471</v>
      </c>
      <c r="AN51" s="246"/>
      <c r="AO51" s="246"/>
      <c r="AP51" s="240"/>
      <c r="AQ51" s="147" t="s">
        <v>355</v>
      </c>
      <c r="AR51" s="148"/>
      <c r="AS51" s="148"/>
      <c r="AT51" s="149"/>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92"/>
      <c r="AR52" s="196"/>
      <c r="AS52" s="129" t="s">
        <v>356</v>
      </c>
      <c r="AT52" s="130"/>
      <c r="AU52" s="195"/>
      <c r="AV52" s="195"/>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6"/>
      <c r="H54" s="567"/>
      <c r="I54" s="567"/>
      <c r="J54" s="567"/>
      <c r="K54" s="567"/>
      <c r="L54" s="567"/>
      <c r="M54" s="567"/>
      <c r="N54" s="567"/>
      <c r="O54" s="568"/>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9"/>
      <c r="H55" s="570"/>
      <c r="I55" s="570"/>
      <c r="J55" s="570"/>
      <c r="K55" s="570"/>
      <c r="L55" s="570"/>
      <c r="M55" s="570"/>
      <c r="N55" s="570"/>
      <c r="O55" s="571"/>
      <c r="P55" s="107"/>
      <c r="Q55" s="107"/>
      <c r="R55" s="107"/>
      <c r="S55" s="107"/>
      <c r="T55" s="107"/>
      <c r="U55" s="107"/>
      <c r="V55" s="107"/>
      <c r="W55" s="107"/>
      <c r="X55" s="108"/>
      <c r="Y55" s="414" t="s">
        <v>13</v>
      </c>
      <c r="Z55" s="415"/>
      <c r="AA55" s="416"/>
      <c r="AB55" s="596" t="s">
        <v>14</v>
      </c>
      <c r="AC55" s="596"/>
      <c r="AD55" s="596"/>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490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357</v>
      </c>
      <c r="AF58" s="241"/>
      <c r="AG58" s="241"/>
      <c r="AH58" s="242"/>
      <c r="AI58" s="240" t="s">
        <v>363</v>
      </c>
      <c r="AJ58" s="241"/>
      <c r="AK58" s="241"/>
      <c r="AL58" s="242"/>
      <c r="AM58" s="246" t="s">
        <v>471</v>
      </c>
      <c r="AN58" s="246"/>
      <c r="AO58" s="246"/>
      <c r="AP58" s="240"/>
      <c r="AQ58" s="147" t="s">
        <v>355</v>
      </c>
      <c r="AR58" s="148"/>
      <c r="AS58" s="148"/>
      <c r="AT58" s="149"/>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92"/>
      <c r="AR59" s="196"/>
      <c r="AS59" s="129" t="s">
        <v>356</v>
      </c>
      <c r="AT59" s="130"/>
      <c r="AU59" s="195"/>
      <c r="AV59" s="195"/>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6"/>
      <c r="H61" s="567"/>
      <c r="I61" s="567"/>
      <c r="J61" s="567"/>
      <c r="K61" s="567"/>
      <c r="L61" s="567"/>
      <c r="M61" s="567"/>
      <c r="N61" s="567"/>
      <c r="O61" s="568"/>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9"/>
      <c r="H62" s="570"/>
      <c r="I62" s="570"/>
      <c r="J62" s="570"/>
      <c r="K62" s="570"/>
      <c r="L62" s="570"/>
      <c r="M62" s="570"/>
      <c r="N62" s="570"/>
      <c r="O62" s="571"/>
      <c r="P62" s="107"/>
      <c r="Q62" s="107"/>
      <c r="R62" s="107"/>
      <c r="S62" s="107"/>
      <c r="T62" s="107"/>
      <c r="U62" s="107"/>
      <c r="V62" s="107"/>
      <c r="W62" s="107"/>
      <c r="X62" s="108"/>
      <c r="Y62" s="414" t="s">
        <v>13</v>
      </c>
      <c r="Z62" s="415"/>
      <c r="AA62" s="416"/>
      <c r="AB62" s="555" t="s">
        <v>14</v>
      </c>
      <c r="AC62" s="555"/>
      <c r="AD62" s="555"/>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491</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486</v>
      </c>
      <c r="X65" s="487"/>
      <c r="Y65" s="490"/>
      <c r="Z65" s="490"/>
      <c r="AA65" s="491"/>
      <c r="AB65" s="234" t="s">
        <v>11</v>
      </c>
      <c r="AC65" s="235"/>
      <c r="AD65" s="236"/>
      <c r="AE65" s="240" t="s">
        <v>357</v>
      </c>
      <c r="AF65" s="241"/>
      <c r="AG65" s="241"/>
      <c r="AH65" s="242"/>
      <c r="AI65" s="240" t="s">
        <v>363</v>
      </c>
      <c r="AJ65" s="241"/>
      <c r="AK65" s="241"/>
      <c r="AL65" s="242"/>
      <c r="AM65" s="246" t="s">
        <v>471</v>
      </c>
      <c r="AN65" s="246"/>
      <c r="AO65" s="246"/>
      <c r="AP65" s="240"/>
      <c r="AQ65" s="234" t="s">
        <v>355</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489</v>
      </c>
      <c r="AX66" s="250"/>
    </row>
    <row r="67" spans="1:50" ht="23.25" hidden="1" customHeight="1" x14ac:dyDescent="0.15">
      <c r="A67" s="474"/>
      <c r="B67" s="475"/>
      <c r="C67" s="475"/>
      <c r="D67" s="475"/>
      <c r="E67" s="475"/>
      <c r="F67" s="476"/>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516</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516</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517</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497</v>
      </c>
      <c r="B70" s="475"/>
      <c r="C70" s="475"/>
      <c r="D70" s="475"/>
      <c r="E70" s="475"/>
      <c r="F70" s="476"/>
      <c r="G70" s="252" t="s">
        <v>365</v>
      </c>
      <c r="H70" s="303"/>
      <c r="I70" s="303"/>
      <c r="J70" s="303"/>
      <c r="K70" s="303"/>
      <c r="L70" s="303"/>
      <c r="M70" s="303"/>
      <c r="N70" s="303"/>
      <c r="O70" s="303"/>
      <c r="P70" s="303"/>
      <c r="Q70" s="303"/>
      <c r="R70" s="303"/>
      <c r="S70" s="303"/>
      <c r="T70" s="303"/>
      <c r="U70" s="303"/>
      <c r="V70" s="303"/>
      <c r="W70" s="306" t="s">
        <v>515</v>
      </c>
      <c r="X70" s="307"/>
      <c r="Y70" s="266" t="s">
        <v>12</v>
      </c>
      <c r="Z70" s="266"/>
      <c r="AA70" s="267"/>
      <c r="AB70" s="268" t="s">
        <v>516</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516</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517</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491</v>
      </c>
      <c r="B73" s="506"/>
      <c r="C73" s="506"/>
      <c r="D73" s="506"/>
      <c r="E73" s="506"/>
      <c r="F73" s="507"/>
      <c r="G73" s="584"/>
      <c r="H73" s="126" t="s">
        <v>265</v>
      </c>
      <c r="I73" s="126"/>
      <c r="J73" s="126"/>
      <c r="K73" s="126"/>
      <c r="L73" s="126"/>
      <c r="M73" s="126"/>
      <c r="N73" s="126"/>
      <c r="O73" s="127"/>
      <c r="P73" s="155" t="s">
        <v>59</v>
      </c>
      <c r="Q73" s="126"/>
      <c r="R73" s="126"/>
      <c r="S73" s="126"/>
      <c r="T73" s="126"/>
      <c r="U73" s="126"/>
      <c r="V73" s="126"/>
      <c r="W73" s="126"/>
      <c r="X73" s="127"/>
      <c r="Y73" s="586"/>
      <c r="Z73" s="587"/>
      <c r="AA73" s="588"/>
      <c r="AB73" s="155" t="s">
        <v>11</v>
      </c>
      <c r="AC73" s="126"/>
      <c r="AD73" s="127"/>
      <c r="AE73" s="240" t="s">
        <v>357</v>
      </c>
      <c r="AF73" s="241"/>
      <c r="AG73" s="241"/>
      <c r="AH73" s="242"/>
      <c r="AI73" s="240" t="s">
        <v>363</v>
      </c>
      <c r="AJ73" s="241"/>
      <c r="AK73" s="241"/>
      <c r="AL73" s="242"/>
      <c r="AM73" s="246" t="s">
        <v>471</v>
      </c>
      <c r="AN73" s="246"/>
      <c r="AO73" s="246"/>
      <c r="AP73" s="240"/>
      <c r="AQ73" s="155" t="s">
        <v>355</v>
      </c>
      <c r="AR73" s="126"/>
      <c r="AS73" s="126"/>
      <c r="AT73" s="127"/>
      <c r="AU73" s="131" t="s">
        <v>253</v>
      </c>
      <c r="AV73" s="132"/>
      <c r="AW73" s="132"/>
      <c r="AX73" s="133"/>
    </row>
    <row r="74" spans="1:50" ht="18.75" hidden="1" customHeight="1" x14ac:dyDescent="0.15">
      <c r="A74" s="508"/>
      <c r="B74" s="509"/>
      <c r="C74" s="509"/>
      <c r="D74" s="509"/>
      <c r="E74" s="509"/>
      <c r="F74" s="510"/>
      <c r="G74" s="585"/>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92"/>
      <c r="AR74" s="196"/>
      <c r="AS74" s="129" t="s">
        <v>356</v>
      </c>
      <c r="AT74" s="130"/>
      <c r="AU74" s="592"/>
      <c r="AV74" s="196"/>
      <c r="AW74" s="129" t="s">
        <v>300</v>
      </c>
      <c r="AX74" s="191"/>
    </row>
    <row r="75" spans="1:50" ht="23.25" hidden="1" customHeight="1" x14ac:dyDescent="0.15">
      <c r="A75" s="508"/>
      <c r="B75" s="509"/>
      <c r="C75" s="509"/>
      <c r="D75" s="509"/>
      <c r="E75" s="509"/>
      <c r="F75" s="510"/>
      <c r="G75" s="611"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12"/>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13"/>
      <c r="H77" s="107"/>
      <c r="I77" s="107"/>
      <c r="J77" s="107"/>
      <c r="K77" s="107"/>
      <c r="L77" s="107"/>
      <c r="M77" s="107"/>
      <c r="N77" s="107"/>
      <c r="O77" s="108"/>
      <c r="P77" s="104"/>
      <c r="Q77" s="104"/>
      <c r="R77" s="104"/>
      <c r="S77" s="104"/>
      <c r="T77" s="104"/>
      <c r="U77" s="104"/>
      <c r="V77" s="104"/>
      <c r="W77" s="104"/>
      <c r="X77" s="105"/>
      <c r="Y77" s="155" t="s">
        <v>13</v>
      </c>
      <c r="Z77" s="126"/>
      <c r="AA77" s="127"/>
      <c r="AB77" s="578" t="s">
        <v>14</v>
      </c>
      <c r="AC77" s="578"/>
      <c r="AD77" s="578"/>
      <c r="AE77" s="892"/>
      <c r="AF77" s="893"/>
      <c r="AG77" s="893"/>
      <c r="AH77" s="893"/>
      <c r="AI77" s="892"/>
      <c r="AJ77" s="893"/>
      <c r="AK77" s="893"/>
      <c r="AL77" s="893"/>
      <c r="AM77" s="892"/>
      <c r="AN77" s="893"/>
      <c r="AO77" s="893"/>
      <c r="AP77" s="893"/>
      <c r="AQ77" s="336"/>
      <c r="AR77" s="203"/>
      <c r="AS77" s="203"/>
      <c r="AT77" s="337"/>
      <c r="AU77" s="215"/>
      <c r="AV77" s="215"/>
      <c r="AW77" s="215"/>
      <c r="AX77" s="217"/>
    </row>
    <row r="78" spans="1:50" ht="69.75" hidden="1" customHeight="1" x14ac:dyDescent="0.15">
      <c r="A78" s="331" t="s">
        <v>529</v>
      </c>
      <c r="B78" s="332"/>
      <c r="C78" s="332"/>
      <c r="D78" s="332"/>
      <c r="E78" s="329" t="s">
        <v>464</v>
      </c>
      <c r="F78" s="330"/>
      <c r="G78" s="57" t="s">
        <v>365</v>
      </c>
      <c r="H78" s="589"/>
      <c r="I78" s="590"/>
      <c r="J78" s="590"/>
      <c r="K78" s="590"/>
      <c r="L78" s="590"/>
      <c r="M78" s="590"/>
      <c r="N78" s="590"/>
      <c r="O78" s="591"/>
      <c r="P78" s="143"/>
      <c r="Q78" s="143"/>
      <c r="R78" s="143"/>
      <c r="S78" s="143"/>
      <c r="T78" s="143"/>
      <c r="U78" s="143"/>
      <c r="V78" s="143"/>
      <c r="W78" s="143"/>
      <c r="X78" s="143"/>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485</v>
      </c>
      <c r="AP79" s="275"/>
      <c r="AQ79" s="275"/>
      <c r="AR79" s="81" t="s">
        <v>483</v>
      </c>
      <c r="AS79" s="274"/>
      <c r="AT79" s="275"/>
      <c r="AU79" s="275"/>
      <c r="AV79" s="275"/>
      <c r="AW79" s="275"/>
      <c r="AX79" s="948"/>
    </row>
    <row r="80" spans="1:50" ht="18.75" hidden="1" customHeight="1" x14ac:dyDescent="0.15">
      <c r="A80" s="866" t="s">
        <v>266</v>
      </c>
      <c r="B80" s="523" t="s">
        <v>482</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6" t="s">
        <v>11</v>
      </c>
      <c r="AC85" s="557"/>
      <c r="AD85" s="558"/>
      <c r="AE85" s="240" t="s">
        <v>357</v>
      </c>
      <c r="AF85" s="241"/>
      <c r="AG85" s="241"/>
      <c r="AH85" s="242"/>
      <c r="AI85" s="240" t="s">
        <v>363</v>
      </c>
      <c r="AJ85" s="241"/>
      <c r="AK85" s="241"/>
      <c r="AL85" s="242"/>
      <c r="AM85" s="246" t="s">
        <v>471</v>
      </c>
      <c r="AN85" s="246"/>
      <c r="AO85" s="246"/>
      <c r="AP85" s="240"/>
      <c r="AQ85" s="155" t="s">
        <v>355</v>
      </c>
      <c r="AR85" s="126"/>
      <c r="AS85" s="126"/>
      <c r="AT85" s="127"/>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c r="AR86" s="195"/>
      <c r="AS86" s="129" t="s">
        <v>356</v>
      </c>
      <c r="AT86" s="130"/>
      <c r="AU86" s="195"/>
      <c r="AV86" s="195"/>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60" t="s">
        <v>62</v>
      </c>
      <c r="Z87" s="561"/>
      <c r="AA87" s="562"/>
      <c r="AB87" s="460"/>
      <c r="AC87" s="460"/>
      <c r="AD87" s="460"/>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67"/>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67"/>
      <c r="B89" s="528"/>
      <c r="C89" s="528"/>
      <c r="D89" s="528"/>
      <c r="E89" s="528"/>
      <c r="F89" s="529"/>
      <c r="G89" s="106"/>
      <c r="H89" s="107"/>
      <c r="I89" s="107"/>
      <c r="J89" s="107"/>
      <c r="K89" s="107"/>
      <c r="L89" s="107"/>
      <c r="M89" s="107"/>
      <c r="N89" s="107"/>
      <c r="O89" s="108"/>
      <c r="P89" s="172"/>
      <c r="Q89" s="172"/>
      <c r="R89" s="172"/>
      <c r="S89" s="172"/>
      <c r="T89" s="172"/>
      <c r="U89" s="172"/>
      <c r="V89" s="172"/>
      <c r="W89" s="172"/>
      <c r="X89" s="559"/>
      <c r="Y89" s="457" t="s">
        <v>13</v>
      </c>
      <c r="Z89" s="458"/>
      <c r="AA89" s="459"/>
      <c r="AB89" s="596" t="s">
        <v>14</v>
      </c>
      <c r="AC89" s="596"/>
      <c r="AD89" s="596"/>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6" t="s">
        <v>11</v>
      </c>
      <c r="AC90" s="557"/>
      <c r="AD90" s="558"/>
      <c r="AE90" s="240" t="s">
        <v>357</v>
      </c>
      <c r="AF90" s="241"/>
      <c r="AG90" s="241"/>
      <c r="AH90" s="242"/>
      <c r="AI90" s="240" t="s">
        <v>363</v>
      </c>
      <c r="AJ90" s="241"/>
      <c r="AK90" s="241"/>
      <c r="AL90" s="242"/>
      <c r="AM90" s="246" t="s">
        <v>471</v>
      </c>
      <c r="AN90" s="246"/>
      <c r="AO90" s="246"/>
      <c r="AP90" s="240"/>
      <c r="AQ90" s="155" t="s">
        <v>355</v>
      </c>
      <c r="AR90" s="126"/>
      <c r="AS90" s="126"/>
      <c r="AT90" s="127"/>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7" t="s">
        <v>300</v>
      </c>
      <c r="AX91" s="398"/>
      <c r="AY91" s="10"/>
      <c r="AZ91" s="10"/>
      <c r="BA91" s="10"/>
      <c r="BB91" s="10"/>
      <c r="BC91" s="10"/>
    </row>
    <row r="92" spans="1:60" ht="23.25" hidden="1" customHeight="1" x14ac:dyDescent="0.15">
      <c r="A92" s="867"/>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60" t="s">
        <v>62</v>
      </c>
      <c r="Z92" s="561"/>
      <c r="AA92" s="562"/>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67"/>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67"/>
      <c r="B94" s="528"/>
      <c r="C94" s="528"/>
      <c r="D94" s="528"/>
      <c r="E94" s="528"/>
      <c r="F94" s="529"/>
      <c r="G94" s="106"/>
      <c r="H94" s="107"/>
      <c r="I94" s="107"/>
      <c r="J94" s="107"/>
      <c r="K94" s="107"/>
      <c r="L94" s="107"/>
      <c r="M94" s="107"/>
      <c r="N94" s="107"/>
      <c r="O94" s="108"/>
      <c r="P94" s="172"/>
      <c r="Q94" s="172"/>
      <c r="R94" s="172"/>
      <c r="S94" s="172"/>
      <c r="T94" s="172"/>
      <c r="U94" s="172"/>
      <c r="V94" s="172"/>
      <c r="W94" s="172"/>
      <c r="X94" s="559"/>
      <c r="Y94" s="457" t="s">
        <v>13</v>
      </c>
      <c r="Z94" s="458"/>
      <c r="AA94" s="459"/>
      <c r="AB94" s="596" t="s">
        <v>14</v>
      </c>
      <c r="AC94" s="596"/>
      <c r="AD94" s="596"/>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6" t="s">
        <v>11</v>
      </c>
      <c r="AC95" s="557"/>
      <c r="AD95" s="558"/>
      <c r="AE95" s="240" t="s">
        <v>357</v>
      </c>
      <c r="AF95" s="241"/>
      <c r="AG95" s="241"/>
      <c r="AH95" s="242"/>
      <c r="AI95" s="240" t="s">
        <v>363</v>
      </c>
      <c r="AJ95" s="241"/>
      <c r="AK95" s="241"/>
      <c r="AL95" s="242"/>
      <c r="AM95" s="246" t="s">
        <v>471</v>
      </c>
      <c r="AN95" s="246"/>
      <c r="AO95" s="246"/>
      <c r="AP95" s="240"/>
      <c r="AQ95" s="155" t="s">
        <v>355</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7" t="s">
        <v>300</v>
      </c>
      <c r="AX96" s="398"/>
    </row>
    <row r="97" spans="1:60" ht="23.25" hidden="1" customHeight="1" x14ac:dyDescent="0.15">
      <c r="A97" s="867"/>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60" t="s">
        <v>62</v>
      </c>
      <c r="Z97" s="561"/>
      <c r="AA97" s="562"/>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67"/>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9"/>
      <c r="AC98" s="580"/>
      <c r="AD98" s="581"/>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11"/>
      <c r="I99" s="211"/>
      <c r="J99" s="211"/>
      <c r="K99" s="211"/>
      <c r="L99" s="211"/>
      <c r="M99" s="211"/>
      <c r="N99" s="211"/>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471</v>
      </c>
      <c r="AN100" s="539"/>
      <c r="AO100" s="539"/>
      <c r="AP100" s="540"/>
      <c r="AQ100" s="316" t="s">
        <v>493</v>
      </c>
      <c r="AR100" s="317"/>
      <c r="AS100" s="317"/>
      <c r="AT100" s="318"/>
      <c r="AU100" s="316" t="s">
        <v>539</v>
      </c>
      <c r="AV100" s="317"/>
      <c r="AW100" s="317"/>
      <c r="AX100" s="319"/>
    </row>
    <row r="101" spans="1:60" ht="23.25" customHeight="1" x14ac:dyDescent="0.15">
      <c r="A101" s="421"/>
      <c r="B101" s="422"/>
      <c r="C101" s="422"/>
      <c r="D101" s="422"/>
      <c r="E101" s="422"/>
      <c r="F101" s="423"/>
      <c r="G101" s="101" t="s">
        <v>561</v>
      </c>
      <c r="H101" s="101"/>
      <c r="I101" s="101"/>
      <c r="J101" s="101"/>
      <c r="K101" s="101"/>
      <c r="L101" s="101"/>
      <c r="M101" s="101"/>
      <c r="N101" s="101"/>
      <c r="O101" s="101"/>
      <c r="P101" s="101"/>
      <c r="Q101" s="101"/>
      <c r="R101" s="101"/>
      <c r="S101" s="101"/>
      <c r="T101" s="101"/>
      <c r="U101" s="101"/>
      <c r="V101" s="101"/>
      <c r="W101" s="101"/>
      <c r="X101" s="102"/>
      <c r="Y101" s="541" t="s">
        <v>55</v>
      </c>
      <c r="Z101" s="542"/>
      <c r="AA101" s="543"/>
      <c r="AB101" s="460" t="s">
        <v>562</v>
      </c>
      <c r="AC101" s="460"/>
      <c r="AD101" s="460"/>
      <c r="AE101" s="214">
        <v>5136</v>
      </c>
      <c r="AF101" s="215"/>
      <c r="AG101" s="215"/>
      <c r="AH101" s="216"/>
      <c r="AI101" s="214">
        <v>5122</v>
      </c>
      <c r="AJ101" s="215"/>
      <c r="AK101" s="215"/>
      <c r="AL101" s="216"/>
      <c r="AM101" s="214">
        <v>5224</v>
      </c>
      <c r="AN101" s="215"/>
      <c r="AO101" s="215"/>
      <c r="AP101" s="216"/>
      <c r="AQ101" s="214" t="s">
        <v>465</v>
      </c>
      <c r="AR101" s="215"/>
      <c r="AS101" s="215"/>
      <c r="AT101" s="216"/>
      <c r="AU101" s="214" t="s">
        <v>465</v>
      </c>
      <c r="AV101" s="215"/>
      <c r="AW101" s="215"/>
      <c r="AX101" s="216"/>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562</v>
      </c>
      <c r="AC102" s="460"/>
      <c r="AD102" s="460"/>
      <c r="AE102" s="417">
        <v>5136</v>
      </c>
      <c r="AF102" s="417"/>
      <c r="AG102" s="417"/>
      <c r="AH102" s="417"/>
      <c r="AI102" s="417">
        <v>5122</v>
      </c>
      <c r="AJ102" s="417"/>
      <c r="AK102" s="417"/>
      <c r="AL102" s="417"/>
      <c r="AM102" s="269">
        <v>5181</v>
      </c>
      <c r="AN102" s="270"/>
      <c r="AO102" s="270"/>
      <c r="AP102" s="315"/>
      <c r="AQ102" s="269">
        <v>5487</v>
      </c>
      <c r="AR102" s="270"/>
      <c r="AS102" s="270"/>
      <c r="AT102" s="315"/>
      <c r="AU102" s="269">
        <v>5502</v>
      </c>
      <c r="AV102" s="270"/>
      <c r="AW102" s="270"/>
      <c r="AX102" s="315"/>
    </row>
    <row r="103" spans="1:60" ht="31.5" customHeight="1" x14ac:dyDescent="0.15">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471</v>
      </c>
      <c r="AN103" s="415"/>
      <c r="AO103" s="415"/>
      <c r="AP103" s="416"/>
      <c r="AQ103" s="280" t="s">
        <v>493</v>
      </c>
      <c r="AR103" s="281"/>
      <c r="AS103" s="281"/>
      <c r="AT103" s="320"/>
      <c r="AU103" s="280" t="s">
        <v>539</v>
      </c>
      <c r="AV103" s="281"/>
      <c r="AW103" s="281"/>
      <c r="AX103" s="282"/>
    </row>
    <row r="104" spans="1:60" ht="23.25" customHeight="1" x14ac:dyDescent="0.15">
      <c r="A104" s="421"/>
      <c r="B104" s="422"/>
      <c r="C104" s="422"/>
      <c r="D104" s="422"/>
      <c r="E104" s="422"/>
      <c r="F104" s="423"/>
      <c r="G104" s="101" t="s">
        <v>591</v>
      </c>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4" t="s">
        <v>562</v>
      </c>
      <c r="AC104" s="545"/>
      <c r="AD104" s="546"/>
      <c r="AE104" s="214">
        <v>2</v>
      </c>
      <c r="AF104" s="215"/>
      <c r="AG104" s="215"/>
      <c r="AH104" s="216"/>
      <c r="AI104" s="214">
        <v>2</v>
      </c>
      <c r="AJ104" s="215"/>
      <c r="AK104" s="215"/>
      <c r="AL104" s="216"/>
      <c r="AM104" s="214">
        <v>2</v>
      </c>
      <c r="AN104" s="215"/>
      <c r="AO104" s="215"/>
      <c r="AP104" s="216"/>
      <c r="AQ104" s="214" t="s">
        <v>606</v>
      </c>
      <c r="AR104" s="215"/>
      <c r="AS104" s="215"/>
      <c r="AT104" s="216"/>
      <c r="AU104" s="214" t="s">
        <v>607</v>
      </c>
      <c r="AV104" s="215"/>
      <c r="AW104" s="215"/>
      <c r="AX104" s="216"/>
    </row>
    <row r="105" spans="1:60" ht="23.25"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7"/>
      <c r="AA105" s="548"/>
      <c r="AB105" s="467" t="s">
        <v>562</v>
      </c>
      <c r="AC105" s="468"/>
      <c r="AD105" s="469"/>
      <c r="AE105" s="417">
        <v>2</v>
      </c>
      <c r="AF105" s="417"/>
      <c r="AG105" s="417"/>
      <c r="AH105" s="417"/>
      <c r="AI105" s="417">
        <v>2</v>
      </c>
      <c r="AJ105" s="417"/>
      <c r="AK105" s="417"/>
      <c r="AL105" s="417"/>
      <c r="AM105" s="417">
        <v>2</v>
      </c>
      <c r="AN105" s="417"/>
      <c r="AO105" s="417"/>
      <c r="AP105" s="417"/>
      <c r="AQ105" s="214">
        <v>2</v>
      </c>
      <c r="AR105" s="215"/>
      <c r="AS105" s="215"/>
      <c r="AT105" s="216"/>
      <c r="AU105" s="269">
        <v>2</v>
      </c>
      <c r="AV105" s="270"/>
      <c r="AW105" s="270"/>
      <c r="AX105" s="315"/>
    </row>
    <row r="106" spans="1:60" ht="31.5" customHeight="1" x14ac:dyDescent="0.15">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471</v>
      </c>
      <c r="AN106" s="415"/>
      <c r="AO106" s="415"/>
      <c r="AP106" s="416"/>
      <c r="AQ106" s="280" t="s">
        <v>493</v>
      </c>
      <c r="AR106" s="281"/>
      <c r="AS106" s="281"/>
      <c r="AT106" s="320"/>
      <c r="AU106" s="280" t="s">
        <v>539</v>
      </c>
      <c r="AV106" s="281"/>
      <c r="AW106" s="281"/>
      <c r="AX106" s="282"/>
    </row>
    <row r="107" spans="1:60" ht="23.25" customHeight="1" x14ac:dyDescent="0.15">
      <c r="A107" s="421"/>
      <c r="B107" s="422"/>
      <c r="C107" s="422"/>
      <c r="D107" s="422"/>
      <c r="E107" s="422"/>
      <c r="F107" s="423"/>
      <c r="G107" s="101" t="s">
        <v>601</v>
      </c>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4" t="s">
        <v>562</v>
      </c>
      <c r="AC107" s="545"/>
      <c r="AD107" s="546"/>
      <c r="AE107" s="417">
        <v>17001</v>
      </c>
      <c r="AF107" s="417"/>
      <c r="AG107" s="417"/>
      <c r="AH107" s="417"/>
      <c r="AI107" s="417">
        <v>16686</v>
      </c>
      <c r="AJ107" s="417"/>
      <c r="AK107" s="417"/>
      <c r="AL107" s="417"/>
      <c r="AM107" s="417">
        <v>27807</v>
      </c>
      <c r="AN107" s="417"/>
      <c r="AO107" s="417"/>
      <c r="AP107" s="417"/>
      <c r="AQ107" s="214" t="s">
        <v>607</v>
      </c>
      <c r="AR107" s="215"/>
      <c r="AS107" s="215"/>
      <c r="AT107" s="216"/>
      <c r="AU107" s="214" t="s">
        <v>608</v>
      </c>
      <c r="AV107" s="215"/>
      <c r="AW107" s="215"/>
      <c r="AX107" s="216"/>
    </row>
    <row r="108" spans="1:60" ht="23.25"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7"/>
      <c r="AA108" s="548"/>
      <c r="AB108" s="467" t="s">
        <v>562</v>
      </c>
      <c r="AC108" s="468"/>
      <c r="AD108" s="469"/>
      <c r="AE108" s="417">
        <v>17001</v>
      </c>
      <c r="AF108" s="417"/>
      <c r="AG108" s="417"/>
      <c r="AH108" s="417"/>
      <c r="AI108" s="417">
        <v>16686</v>
      </c>
      <c r="AJ108" s="417"/>
      <c r="AK108" s="417"/>
      <c r="AL108" s="417"/>
      <c r="AM108" s="417">
        <v>16686</v>
      </c>
      <c r="AN108" s="417"/>
      <c r="AO108" s="417"/>
      <c r="AP108" s="417"/>
      <c r="AQ108" s="214">
        <v>50057</v>
      </c>
      <c r="AR108" s="215"/>
      <c r="AS108" s="215"/>
      <c r="AT108" s="216"/>
      <c r="AU108" s="269">
        <v>50194</v>
      </c>
      <c r="AV108" s="270"/>
      <c r="AW108" s="270"/>
      <c r="AX108" s="315"/>
    </row>
    <row r="109" spans="1:60" ht="31.5" hidden="1" customHeight="1" x14ac:dyDescent="0.15">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471</v>
      </c>
      <c r="AN109" s="415"/>
      <c r="AO109" s="415"/>
      <c r="AP109" s="416"/>
      <c r="AQ109" s="280" t="s">
        <v>493</v>
      </c>
      <c r="AR109" s="281"/>
      <c r="AS109" s="281"/>
      <c r="AT109" s="320"/>
      <c r="AU109" s="280" t="s">
        <v>539</v>
      </c>
      <c r="AV109" s="281"/>
      <c r="AW109" s="281"/>
      <c r="AX109" s="282"/>
    </row>
    <row r="110" spans="1:60" ht="23.25" hidden="1" customHeight="1" x14ac:dyDescent="0.15">
      <c r="A110" s="421"/>
      <c r="B110" s="422"/>
      <c r="C110" s="422"/>
      <c r="D110" s="422"/>
      <c r="E110" s="422"/>
      <c r="F110" s="423"/>
      <c r="G110" s="101"/>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4"/>
      <c r="AC110" s="545"/>
      <c r="AD110" s="546"/>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7"/>
      <c r="AA111" s="548"/>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15"/>
    </row>
    <row r="112" spans="1:60" ht="31.5" hidden="1" customHeight="1" x14ac:dyDescent="0.15">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471</v>
      </c>
      <c r="AN112" s="415"/>
      <c r="AO112" s="415"/>
      <c r="AP112" s="416"/>
      <c r="AQ112" s="280" t="s">
        <v>493</v>
      </c>
      <c r="AR112" s="281"/>
      <c r="AS112" s="281"/>
      <c r="AT112" s="320"/>
      <c r="AU112" s="280" t="s">
        <v>539</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4"/>
      <c r="AC113" s="545"/>
      <c r="AD113" s="546"/>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7"/>
      <c r="AA114" s="548"/>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471</v>
      </c>
      <c r="AN115" s="415"/>
      <c r="AO115" s="415"/>
      <c r="AP115" s="416"/>
      <c r="AQ115" s="593" t="s">
        <v>540</v>
      </c>
      <c r="AR115" s="594"/>
      <c r="AS115" s="594"/>
      <c r="AT115" s="594"/>
      <c r="AU115" s="594"/>
      <c r="AV115" s="594"/>
      <c r="AW115" s="594"/>
      <c r="AX115" s="595"/>
    </row>
    <row r="116" spans="1:50" ht="23.25" customHeight="1" x14ac:dyDescent="0.15">
      <c r="A116" s="438"/>
      <c r="B116" s="439"/>
      <c r="C116" s="439"/>
      <c r="D116" s="439"/>
      <c r="E116" s="439"/>
      <c r="F116" s="440"/>
      <c r="G116" s="392" t="s">
        <v>563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610</v>
      </c>
      <c r="AC116" s="462"/>
      <c r="AD116" s="463"/>
      <c r="AE116" s="417">
        <v>5.6</v>
      </c>
      <c r="AF116" s="417"/>
      <c r="AG116" s="417"/>
      <c r="AH116" s="417"/>
      <c r="AI116" s="417">
        <v>5.7</v>
      </c>
      <c r="AJ116" s="417"/>
      <c r="AK116" s="417"/>
      <c r="AL116" s="417"/>
      <c r="AM116" s="417">
        <v>4.8</v>
      </c>
      <c r="AN116" s="417"/>
      <c r="AO116" s="417"/>
      <c r="AP116" s="417"/>
      <c r="AQ116" s="214">
        <v>2.2000000000000002</v>
      </c>
      <c r="AR116" s="215"/>
      <c r="AS116" s="215"/>
      <c r="AT116" s="215"/>
      <c r="AU116" s="215"/>
      <c r="AV116" s="215"/>
      <c r="AW116" s="215"/>
      <c r="AX116" s="217"/>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609</v>
      </c>
      <c r="AC117" s="472"/>
      <c r="AD117" s="473"/>
      <c r="AE117" s="550" t="s">
        <v>564</v>
      </c>
      <c r="AF117" s="550"/>
      <c r="AG117" s="550"/>
      <c r="AH117" s="550"/>
      <c r="AI117" s="550" t="s">
        <v>565</v>
      </c>
      <c r="AJ117" s="550"/>
      <c r="AK117" s="550"/>
      <c r="AL117" s="550"/>
      <c r="AM117" s="550" t="s">
        <v>592</v>
      </c>
      <c r="AN117" s="550"/>
      <c r="AO117" s="550"/>
      <c r="AP117" s="550"/>
      <c r="AQ117" s="550" t="s">
        <v>593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471</v>
      </c>
      <c r="AN118" s="415"/>
      <c r="AO118" s="415"/>
      <c r="AP118" s="416"/>
      <c r="AQ118" s="593" t="s">
        <v>540</v>
      </c>
      <c r="AR118" s="594"/>
      <c r="AS118" s="594"/>
      <c r="AT118" s="594"/>
      <c r="AU118" s="594"/>
      <c r="AV118" s="594"/>
      <c r="AW118" s="594"/>
      <c r="AX118" s="595"/>
    </row>
    <row r="119" spans="1:50" ht="23.25" hidden="1" customHeight="1" x14ac:dyDescent="0.15">
      <c r="A119" s="438"/>
      <c r="B119" s="439"/>
      <c r="C119" s="439"/>
      <c r="D119" s="439"/>
      <c r="E119" s="439"/>
      <c r="F119" s="440"/>
      <c r="G119" s="392" t="s">
        <v>502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471</v>
      </c>
      <c r="AN121" s="415"/>
      <c r="AO121" s="415"/>
      <c r="AP121" s="416"/>
      <c r="AQ121" s="593" t="s">
        <v>540</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471</v>
      </c>
      <c r="AN124" s="415"/>
      <c r="AO124" s="415"/>
      <c r="AP124" s="416"/>
      <c r="AQ124" s="593" t="s">
        <v>540</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27"/>
      <c r="Z127" s="928"/>
      <c r="AA127" s="929"/>
      <c r="AB127" s="243" t="s">
        <v>11</v>
      </c>
      <c r="AC127" s="244"/>
      <c r="AD127" s="245"/>
      <c r="AE127" s="414" t="s">
        <v>357</v>
      </c>
      <c r="AF127" s="415"/>
      <c r="AG127" s="415"/>
      <c r="AH127" s="416"/>
      <c r="AI127" s="414" t="s">
        <v>363</v>
      </c>
      <c r="AJ127" s="415"/>
      <c r="AK127" s="415"/>
      <c r="AL127" s="416"/>
      <c r="AM127" s="414" t="s">
        <v>471</v>
      </c>
      <c r="AN127" s="415"/>
      <c r="AO127" s="415"/>
      <c r="AP127" s="416"/>
      <c r="AQ127" s="593" t="s">
        <v>540</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4" t="s">
        <v>369</v>
      </c>
      <c r="B130" s="181"/>
      <c r="C130" s="180" t="s">
        <v>366</v>
      </c>
      <c r="D130" s="181"/>
      <c r="E130" s="165" t="s">
        <v>399</v>
      </c>
      <c r="F130" s="166"/>
      <c r="G130" s="167" t="s">
        <v>594</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398</v>
      </c>
      <c r="F131" s="171"/>
      <c r="G131" s="106" t="s">
        <v>595</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471</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590</v>
      </c>
      <c r="AR133" s="195"/>
      <c r="AS133" s="129" t="s">
        <v>356</v>
      </c>
      <c r="AT133" s="130"/>
      <c r="AU133" s="196">
        <v>30</v>
      </c>
      <c r="AV133" s="196"/>
      <c r="AW133" s="129" t="s">
        <v>300</v>
      </c>
      <c r="AX133" s="191"/>
    </row>
    <row r="134" spans="1:50" ht="39.75" customHeight="1" x14ac:dyDescent="0.15">
      <c r="A134" s="185"/>
      <c r="B134" s="182"/>
      <c r="C134" s="176"/>
      <c r="D134" s="182"/>
      <c r="E134" s="176"/>
      <c r="F134" s="177"/>
      <c r="G134" s="100" t="s">
        <v>596</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558</v>
      </c>
      <c r="AC134" s="201"/>
      <c r="AD134" s="201"/>
      <c r="AE134" s="202">
        <v>2</v>
      </c>
      <c r="AF134" s="203"/>
      <c r="AG134" s="203"/>
      <c r="AH134" s="203"/>
      <c r="AI134" s="202">
        <v>2</v>
      </c>
      <c r="AJ134" s="203"/>
      <c r="AK134" s="203"/>
      <c r="AL134" s="203"/>
      <c r="AM134" s="202">
        <v>2</v>
      </c>
      <c r="AN134" s="203"/>
      <c r="AO134" s="203"/>
      <c r="AP134" s="203"/>
      <c r="AQ134" s="202" t="s">
        <v>590</v>
      </c>
      <c r="AR134" s="203"/>
      <c r="AS134" s="203"/>
      <c r="AT134" s="203"/>
      <c r="AU134" s="202" t="s">
        <v>590</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558</v>
      </c>
      <c r="AC135" s="209"/>
      <c r="AD135" s="209"/>
      <c r="AE135" s="202">
        <v>2</v>
      </c>
      <c r="AF135" s="203"/>
      <c r="AG135" s="203"/>
      <c r="AH135" s="203"/>
      <c r="AI135" s="202">
        <v>2</v>
      </c>
      <c r="AJ135" s="203"/>
      <c r="AK135" s="203"/>
      <c r="AL135" s="203"/>
      <c r="AM135" s="202">
        <v>2</v>
      </c>
      <c r="AN135" s="203"/>
      <c r="AO135" s="203"/>
      <c r="AP135" s="203"/>
      <c r="AQ135" s="202" t="s">
        <v>590</v>
      </c>
      <c r="AR135" s="203"/>
      <c r="AS135" s="203"/>
      <c r="AT135" s="203"/>
      <c r="AU135" s="202">
        <v>2</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471</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356</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471</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471</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471</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381</v>
      </c>
      <c r="H152" s="126"/>
      <c r="I152" s="126"/>
      <c r="J152" s="126"/>
      <c r="K152" s="126"/>
      <c r="L152" s="126"/>
      <c r="M152" s="126"/>
      <c r="N152" s="126"/>
      <c r="O152" s="126"/>
      <c r="P152" s="127"/>
      <c r="Q152" s="155" t="s">
        <v>475</v>
      </c>
      <c r="R152" s="126"/>
      <c r="S152" s="126"/>
      <c r="T152" s="126"/>
      <c r="U152" s="126"/>
      <c r="V152" s="126"/>
      <c r="W152" s="126"/>
      <c r="X152" s="126"/>
      <c r="Y152" s="126"/>
      <c r="Z152" s="126"/>
      <c r="AA152" s="126"/>
      <c r="AB152" s="125" t="s">
        <v>476</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x14ac:dyDescent="0.15">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9"/>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475</v>
      </c>
      <c r="R159" s="126"/>
      <c r="S159" s="126"/>
      <c r="T159" s="126"/>
      <c r="U159" s="126"/>
      <c r="V159" s="126"/>
      <c r="W159" s="126"/>
      <c r="X159" s="126"/>
      <c r="Y159" s="126"/>
      <c r="Z159" s="126"/>
      <c r="AA159" s="126"/>
      <c r="AB159" s="125" t="s">
        <v>476</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475</v>
      </c>
      <c r="R166" s="126"/>
      <c r="S166" s="126"/>
      <c r="T166" s="126"/>
      <c r="U166" s="126"/>
      <c r="V166" s="126"/>
      <c r="W166" s="126"/>
      <c r="X166" s="126"/>
      <c r="Y166" s="126"/>
      <c r="Z166" s="126"/>
      <c r="AA166" s="126"/>
      <c r="AB166" s="125" t="s">
        <v>476</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475</v>
      </c>
      <c r="R173" s="126"/>
      <c r="S173" s="126"/>
      <c r="T173" s="126"/>
      <c r="U173" s="126"/>
      <c r="V173" s="126"/>
      <c r="W173" s="126"/>
      <c r="X173" s="126"/>
      <c r="Y173" s="126"/>
      <c r="Z173" s="126"/>
      <c r="AA173" s="126"/>
      <c r="AB173" s="125" t="s">
        <v>476</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475</v>
      </c>
      <c r="R180" s="126"/>
      <c r="S180" s="126"/>
      <c r="T180" s="126"/>
      <c r="U180" s="126"/>
      <c r="V180" s="126"/>
      <c r="W180" s="126"/>
      <c r="X180" s="126"/>
      <c r="Y180" s="126"/>
      <c r="Z180" s="126"/>
      <c r="AA180" s="126"/>
      <c r="AB180" s="125" t="s">
        <v>476</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597</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471</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471</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471</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471</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471</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475</v>
      </c>
      <c r="R212" s="126"/>
      <c r="S212" s="126"/>
      <c r="T212" s="126"/>
      <c r="U212" s="126"/>
      <c r="V212" s="126"/>
      <c r="W212" s="126"/>
      <c r="X212" s="126"/>
      <c r="Y212" s="126"/>
      <c r="Z212" s="126"/>
      <c r="AA212" s="126"/>
      <c r="AB212" s="125" t="s">
        <v>476</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475</v>
      </c>
      <c r="R219" s="126"/>
      <c r="S219" s="126"/>
      <c r="T219" s="126"/>
      <c r="U219" s="126"/>
      <c r="V219" s="126"/>
      <c r="W219" s="126"/>
      <c r="X219" s="126"/>
      <c r="Y219" s="126"/>
      <c r="Z219" s="126"/>
      <c r="AA219" s="126"/>
      <c r="AB219" s="125" t="s">
        <v>476</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475</v>
      </c>
      <c r="R226" s="126"/>
      <c r="S226" s="126"/>
      <c r="T226" s="126"/>
      <c r="U226" s="126"/>
      <c r="V226" s="126"/>
      <c r="W226" s="126"/>
      <c r="X226" s="126"/>
      <c r="Y226" s="126"/>
      <c r="Z226" s="126"/>
      <c r="AA226" s="126"/>
      <c r="AB226" s="125" t="s">
        <v>476</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475</v>
      </c>
      <c r="R233" s="126"/>
      <c r="S233" s="126"/>
      <c r="T233" s="126"/>
      <c r="U233" s="126"/>
      <c r="V233" s="126"/>
      <c r="W233" s="126"/>
      <c r="X233" s="126"/>
      <c r="Y233" s="126"/>
      <c r="Z233" s="126"/>
      <c r="AA233" s="126"/>
      <c r="AB233" s="125" t="s">
        <v>476</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475</v>
      </c>
      <c r="R240" s="126"/>
      <c r="S240" s="126"/>
      <c r="T240" s="126"/>
      <c r="U240" s="126"/>
      <c r="V240" s="126"/>
      <c r="W240" s="126"/>
      <c r="X240" s="126"/>
      <c r="Y240" s="126"/>
      <c r="Z240" s="126"/>
      <c r="AA240" s="126"/>
      <c r="AB240" s="125" t="s">
        <v>476</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471</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471</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471</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471</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471</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475</v>
      </c>
      <c r="R272" s="126"/>
      <c r="S272" s="126"/>
      <c r="T272" s="126"/>
      <c r="U272" s="126"/>
      <c r="V272" s="126"/>
      <c r="W272" s="126"/>
      <c r="X272" s="126"/>
      <c r="Y272" s="126"/>
      <c r="Z272" s="126"/>
      <c r="AA272" s="126"/>
      <c r="AB272" s="125" t="s">
        <v>476</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475</v>
      </c>
      <c r="R279" s="126"/>
      <c r="S279" s="126"/>
      <c r="T279" s="126"/>
      <c r="U279" s="126"/>
      <c r="V279" s="126"/>
      <c r="W279" s="126"/>
      <c r="X279" s="126"/>
      <c r="Y279" s="126"/>
      <c r="Z279" s="126"/>
      <c r="AA279" s="126"/>
      <c r="AB279" s="125" t="s">
        <v>476</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475</v>
      </c>
      <c r="R286" s="126"/>
      <c r="S286" s="126"/>
      <c r="T286" s="126"/>
      <c r="U286" s="126"/>
      <c r="V286" s="126"/>
      <c r="W286" s="126"/>
      <c r="X286" s="126"/>
      <c r="Y286" s="126"/>
      <c r="Z286" s="126"/>
      <c r="AA286" s="126"/>
      <c r="AB286" s="125" t="s">
        <v>476</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475</v>
      </c>
      <c r="R293" s="126"/>
      <c r="S293" s="126"/>
      <c r="T293" s="126"/>
      <c r="U293" s="126"/>
      <c r="V293" s="126"/>
      <c r="W293" s="126"/>
      <c r="X293" s="126"/>
      <c r="Y293" s="126"/>
      <c r="Z293" s="126"/>
      <c r="AA293" s="126"/>
      <c r="AB293" s="125" t="s">
        <v>476</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475</v>
      </c>
      <c r="R300" s="126"/>
      <c r="S300" s="126"/>
      <c r="T300" s="126"/>
      <c r="U300" s="126"/>
      <c r="V300" s="126"/>
      <c r="W300" s="126"/>
      <c r="X300" s="126"/>
      <c r="Y300" s="126"/>
      <c r="Z300" s="126"/>
      <c r="AA300" s="126"/>
      <c r="AB300" s="125" t="s">
        <v>476</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471</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471</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471</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471</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471</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475</v>
      </c>
      <c r="R332" s="126"/>
      <c r="S332" s="126"/>
      <c r="T332" s="126"/>
      <c r="U332" s="126"/>
      <c r="V332" s="126"/>
      <c r="W332" s="126"/>
      <c r="X332" s="126"/>
      <c r="Y332" s="126"/>
      <c r="Z332" s="126"/>
      <c r="AA332" s="126"/>
      <c r="AB332" s="125" t="s">
        <v>476</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475</v>
      </c>
      <c r="R339" s="126"/>
      <c r="S339" s="126"/>
      <c r="T339" s="126"/>
      <c r="U339" s="126"/>
      <c r="V339" s="126"/>
      <c r="W339" s="126"/>
      <c r="X339" s="126"/>
      <c r="Y339" s="126"/>
      <c r="Z339" s="126"/>
      <c r="AA339" s="126"/>
      <c r="AB339" s="125" t="s">
        <v>476</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475</v>
      </c>
      <c r="R346" s="126"/>
      <c r="S346" s="126"/>
      <c r="T346" s="126"/>
      <c r="U346" s="126"/>
      <c r="V346" s="126"/>
      <c r="W346" s="126"/>
      <c r="X346" s="126"/>
      <c r="Y346" s="126"/>
      <c r="Z346" s="126"/>
      <c r="AA346" s="126"/>
      <c r="AB346" s="125" t="s">
        <v>476</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475</v>
      </c>
      <c r="R353" s="126"/>
      <c r="S353" s="126"/>
      <c r="T353" s="126"/>
      <c r="U353" s="126"/>
      <c r="V353" s="126"/>
      <c r="W353" s="126"/>
      <c r="X353" s="126"/>
      <c r="Y353" s="126"/>
      <c r="Z353" s="126"/>
      <c r="AA353" s="126"/>
      <c r="AB353" s="125" t="s">
        <v>476</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475</v>
      </c>
      <c r="R360" s="126"/>
      <c r="S360" s="126"/>
      <c r="T360" s="126"/>
      <c r="U360" s="126"/>
      <c r="V360" s="126"/>
      <c r="W360" s="126"/>
      <c r="X360" s="126"/>
      <c r="Y360" s="126"/>
      <c r="Z360" s="126"/>
      <c r="AA360" s="126"/>
      <c r="AB360" s="125" t="s">
        <v>476</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471</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471</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471</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471</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471</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475</v>
      </c>
      <c r="R392" s="126"/>
      <c r="S392" s="126"/>
      <c r="T392" s="126"/>
      <c r="U392" s="126"/>
      <c r="V392" s="126"/>
      <c r="W392" s="126"/>
      <c r="X392" s="126"/>
      <c r="Y392" s="126"/>
      <c r="Z392" s="126"/>
      <c r="AA392" s="126"/>
      <c r="AB392" s="125" t="s">
        <v>476</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475</v>
      </c>
      <c r="R399" s="126"/>
      <c r="S399" s="126"/>
      <c r="T399" s="126"/>
      <c r="U399" s="126"/>
      <c r="V399" s="126"/>
      <c r="W399" s="126"/>
      <c r="X399" s="126"/>
      <c r="Y399" s="126"/>
      <c r="Z399" s="126"/>
      <c r="AA399" s="126"/>
      <c r="AB399" s="125" t="s">
        <v>476</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475</v>
      </c>
      <c r="R406" s="126"/>
      <c r="S406" s="126"/>
      <c r="T406" s="126"/>
      <c r="U406" s="126"/>
      <c r="V406" s="126"/>
      <c r="W406" s="126"/>
      <c r="X406" s="126"/>
      <c r="Y406" s="126"/>
      <c r="Z406" s="126"/>
      <c r="AA406" s="126"/>
      <c r="AB406" s="125" t="s">
        <v>476</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475</v>
      </c>
      <c r="R413" s="126"/>
      <c r="S413" s="126"/>
      <c r="T413" s="126"/>
      <c r="U413" s="126"/>
      <c r="V413" s="126"/>
      <c r="W413" s="126"/>
      <c r="X413" s="126"/>
      <c r="Y413" s="126"/>
      <c r="Z413" s="126"/>
      <c r="AA413" s="126"/>
      <c r="AB413" s="125" t="s">
        <v>476</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475</v>
      </c>
      <c r="R420" s="126"/>
      <c r="S420" s="126"/>
      <c r="T420" s="126"/>
      <c r="U420" s="126"/>
      <c r="V420" s="126"/>
      <c r="W420" s="126"/>
      <c r="X420" s="126"/>
      <c r="Y420" s="126"/>
      <c r="Z420" s="126"/>
      <c r="AA420" s="126"/>
      <c r="AB420" s="125" t="s">
        <v>476</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368</v>
      </c>
      <c r="D430" s="932"/>
      <c r="E430" s="170" t="s">
        <v>388</v>
      </c>
      <c r="F430" s="171"/>
      <c r="G430" s="900" t="s">
        <v>384</v>
      </c>
      <c r="H430" s="119"/>
      <c r="I430" s="119"/>
      <c r="J430" s="901" t="s">
        <v>590</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471</v>
      </c>
      <c r="AJ431" s="213"/>
      <c r="AK431" s="213"/>
      <c r="AL431" s="155"/>
      <c r="AM431" s="213" t="s">
        <v>534</v>
      </c>
      <c r="AN431" s="213"/>
      <c r="AO431" s="213"/>
      <c r="AP431" s="155"/>
      <c r="AQ431" s="155" t="s">
        <v>355</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c r="AF432" s="196"/>
      <c r="AG432" s="129" t="s">
        <v>356</v>
      </c>
      <c r="AH432" s="130"/>
      <c r="AI432" s="152"/>
      <c r="AJ432" s="152"/>
      <c r="AK432" s="152"/>
      <c r="AL432" s="150"/>
      <c r="AM432" s="152"/>
      <c r="AN432" s="152"/>
      <c r="AO432" s="152"/>
      <c r="AP432" s="150"/>
      <c r="AQ432" s="592"/>
      <c r="AR432" s="196"/>
      <c r="AS432" s="129" t="s">
        <v>356</v>
      </c>
      <c r="AT432" s="130"/>
      <c r="AU432" s="196"/>
      <c r="AV432" s="196"/>
      <c r="AW432" s="129" t="s">
        <v>300</v>
      </c>
      <c r="AX432" s="191"/>
    </row>
    <row r="433" spans="1:50" ht="23.25" customHeight="1" x14ac:dyDescent="0.15">
      <c r="A433" s="185"/>
      <c r="B433" s="182"/>
      <c r="C433" s="176"/>
      <c r="D433" s="182"/>
      <c r="E433" s="338"/>
      <c r="F433" s="339"/>
      <c r="G433" s="100" t="s">
        <v>598</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c r="AC433" s="209"/>
      <c r="AD433" s="209"/>
      <c r="AE433" s="336"/>
      <c r="AF433" s="203"/>
      <c r="AG433" s="203"/>
      <c r="AH433" s="203"/>
      <c r="AI433" s="336"/>
      <c r="AJ433" s="203"/>
      <c r="AK433" s="203"/>
      <c r="AL433" s="203"/>
      <c r="AM433" s="336"/>
      <c r="AN433" s="203"/>
      <c r="AO433" s="203"/>
      <c r="AP433" s="337"/>
      <c r="AQ433" s="336"/>
      <c r="AR433" s="203"/>
      <c r="AS433" s="203"/>
      <c r="AT433" s="337"/>
      <c r="AU433" s="203"/>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c r="AC434" s="201"/>
      <c r="AD434" s="201"/>
      <c r="AE434" s="336"/>
      <c r="AF434" s="203"/>
      <c r="AG434" s="203"/>
      <c r="AH434" s="337"/>
      <c r="AI434" s="336"/>
      <c r="AJ434" s="203"/>
      <c r="AK434" s="203"/>
      <c r="AL434" s="203"/>
      <c r="AM434" s="336"/>
      <c r="AN434" s="203"/>
      <c r="AO434" s="203"/>
      <c r="AP434" s="337"/>
      <c r="AQ434" s="336"/>
      <c r="AR434" s="203"/>
      <c r="AS434" s="203"/>
      <c r="AT434" s="337"/>
      <c r="AU434" s="203"/>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8" t="s">
        <v>301</v>
      </c>
      <c r="AC435" s="578"/>
      <c r="AD435" s="578"/>
      <c r="AE435" s="336"/>
      <c r="AF435" s="203"/>
      <c r="AG435" s="203"/>
      <c r="AH435" s="337"/>
      <c r="AI435" s="336"/>
      <c r="AJ435" s="203"/>
      <c r="AK435" s="203"/>
      <c r="AL435" s="203"/>
      <c r="AM435" s="336"/>
      <c r="AN435" s="203"/>
      <c r="AO435" s="203"/>
      <c r="AP435" s="337"/>
      <c r="AQ435" s="336"/>
      <c r="AR435" s="203"/>
      <c r="AS435" s="203"/>
      <c r="AT435" s="337"/>
      <c r="AU435" s="203"/>
      <c r="AV435" s="203"/>
      <c r="AW435" s="203"/>
      <c r="AX435" s="204"/>
    </row>
    <row r="436" spans="1:50" ht="18.75" hidden="1" customHeight="1" x14ac:dyDescent="0.15">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471</v>
      </c>
      <c r="AJ436" s="213"/>
      <c r="AK436" s="213"/>
      <c r="AL436" s="155"/>
      <c r="AM436" s="213" t="s">
        <v>534</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92"/>
      <c r="AR437" s="196"/>
      <c r="AS437" s="129" t="s">
        <v>356</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8" t="s">
        <v>301</v>
      </c>
      <c r="AC440" s="578"/>
      <c r="AD440" s="578"/>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471</v>
      </c>
      <c r="AJ441" s="213"/>
      <c r="AK441" s="213"/>
      <c r="AL441" s="155"/>
      <c r="AM441" s="213" t="s">
        <v>534</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92"/>
      <c r="AR442" s="196"/>
      <c r="AS442" s="129" t="s">
        <v>356</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8" t="s">
        <v>301</v>
      </c>
      <c r="AC445" s="578"/>
      <c r="AD445" s="578"/>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471</v>
      </c>
      <c r="AJ446" s="213"/>
      <c r="AK446" s="213"/>
      <c r="AL446" s="155"/>
      <c r="AM446" s="213" t="s">
        <v>534</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92"/>
      <c r="AR447" s="196"/>
      <c r="AS447" s="129" t="s">
        <v>356</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8" t="s">
        <v>301</v>
      </c>
      <c r="AC450" s="578"/>
      <c r="AD450" s="578"/>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471</v>
      </c>
      <c r="AJ451" s="213"/>
      <c r="AK451" s="213"/>
      <c r="AL451" s="155"/>
      <c r="AM451" s="213" t="s">
        <v>534</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92"/>
      <c r="AR452" s="196"/>
      <c r="AS452" s="129" t="s">
        <v>356</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8" t="s">
        <v>301</v>
      </c>
      <c r="AC455" s="578"/>
      <c r="AD455" s="578"/>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customHeight="1" x14ac:dyDescent="0.15">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471</v>
      </c>
      <c r="AJ456" s="213"/>
      <c r="AK456" s="213"/>
      <c r="AL456" s="155"/>
      <c r="AM456" s="213" t="s">
        <v>534</v>
      </c>
      <c r="AN456" s="213"/>
      <c r="AO456" s="213"/>
      <c r="AP456" s="155"/>
      <c r="AQ456" s="155" t="s">
        <v>355</v>
      </c>
      <c r="AR456" s="126"/>
      <c r="AS456" s="126"/>
      <c r="AT456" s="127"/>
      <c r="AU456" s="132" t="s">
        <v>253</v>
      </c>
      <c r="AV456" s="132"/>
      <c r="AW456" s="132"/>
      <c r="AX456" s="133"/>
    </row>
    <row r="457" spans="1:50" ht="18.75"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592"/>
      <c r="AR457" s="196"/>
      <c r="AS457" s="129" t="s">
        <v>356</v>
      </c>
      <c r="AT457" s="130"/>
      <c r="AU457" s="196"/>
      <c r="AV457" s="196"/>
      <c r="AW457" s="129" t="s">
        <v>300</v>
      </c>
      <c r="AX457" s="191"/>
    </row>
    <row r="458" spans="1:50" ht="23.25" customHeight="1" x14ac:dyDescent="0.15">
      <c r="A458" s="185"/>
      <c r="B458" s="182"/>
      <c r="C458" s="176"/>
      <c r="D458" s="182"/>
      <c r="E458" s="338"/>
      <c r="F458" s="339"/>
      <c r="G458" s="100" t="s">
        <v>598</v>
      </c>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6"/>
      <c r="AF458" s="203"/>
      <c r="AG458" s="203"/>
      <c r="AH458" s="203"/>
      <c r="AI458" s="336"/>
      <c r="AJ458" s="203"/>
      <c r="AK458" s="203"/>
      <c r="AL458" s="203"/>
      <c r="AM458" s="336"/>
      <c r="AN458" s="203"/>
      <c r="AO458" s="203"/>
      <c r="AP458" s="337"/>
      <c r="AQ458" s="336"/>
      <c r="AR458" s="203"/>
      <c r="AS458" s="203"/>
      <c r="AT458" s="337"/>
      <c r="AU458" s="203"/>
      <c r="AV458" s="203"/>
      <c r="AW458" s="203"/>
      <c r="AX458" s="204"/>
    </row>
    <row r="459" spans="1:50" ht="23.25"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6"/>
      <c r="AF459" s="203"/>
      <c r="AG459" s="203"/>
      <c r="AH459" s="337"/>
      <c r="AI459" s="336"/>
      <c r="AJ459" s="203"/>
      <c r="AK459" s="203"/>
      <c r="AL459" s="203"/>
      <c r="AM459" s="336"/>
      <c r="AN459" s="203"/>
      <c r="AO459" s="203"/>
      <c r="AP459" s="337"/>
      <c r="AQ459" s="336"/>
      <c r="AR459" s="203"/>
      <c r="AS459" s="203"/>
      <c r="AT459" s="337"/>
      <c r="AU459" s="203"/>
      <c r="AV459" s="203"/>
      <c r="AW459" s="203"/>
      <c r="AX459" s="204"/>
    </row>
    <row r="460" spans="1:50" ht="23.25"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8" t="s">
        <v>14</v>
      </c>
      <c r="AC460" s="578"/>
      <c r="AD460" s="578"/>
      <c r="AE460" s="336"/>
      <c r="AF460" s="203"/>
      <c r="AG460" s="203"/>
      <c r="AH460" s="337"/>
      <c r="AI460" s="336"/>
      <c r="AJ460" s="203"/>
      <c r="AK460" s="203"/>
      <c r="AL460" s="203"/>
      <c r="AM460" s="336"/>
      <c r="AN460" s="203"/>
      <c r="AO460" s="203"/>
      <c r="AP460" s="337"/>
      <c r="AQ460" s="336"/>
      <c r="AR460" s="203"/>
      <c r="AS460" s="203"/>
      <c r="AT460" s="337"/>
      <c r="AU460" s="203"/>
      <c r="AV460" s="203"/>
      <c r="AW460" s="203"/>
      <c r="AX460" s="204"/>
    </row>
    <row r="461" spans="1:50" ht="18.75" hidden="1" customHeight="1" x14ac:dyDescent="0.15">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471</v>
      </c>
      <c r="AJ461" s="213"/>
      <c r="AK461" s="213"/>
      <c r="AL461" s="155"/>
      <c r="AM461" s="213" t="s">
        <v>534</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92"/>
      <c r="AR462" s="196"/>
      <c r="AS462" s="129" t="s">
        <v>356</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8" t="s">
        <v>14</v>
      </c>
      <c r="AC465" s="578"/>
      <c r="AD465" s="578"/>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471</v>
      </c>
      <c r="AJ466" s="213"/>
      <c r="AK466" s="213"/>
      <c r="AL466" s="155"/>
      <c r="AM466" s="213" t="s">
        <v>534</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92"/>
      <c r="AR467" s="196"/>
      <c r="AS467" s="129" t="s">
        <v>356</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8" t="s">
        <v>14</v>
      </c>
      <c r="AC470" s="578"/>
      <c r="AD470" s="578"/>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471</v>
      </c>
      <c r="AJ471" s="213"/>
      <c r="AK471" s="213"/>
      <c r="AL471" s="155"/>
      <c r="AM471" s="213" t="s">
        <v>534</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92"/>
      <c r="AR472" s="196"/>
      <c r="AS472" s="129" t="s">
        <v>356</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8" t="s">
        <v>14</v>
      </c>
      <c r="AC475" s="578"/>
      <c r="AD475" s="578"/>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471</v>
      </c>
      <c r="AJ476" s="213"/>
      <c r="AK476" s="213"/>
      <c r="AL476" s="155"/>
      <c r="AM476" s="213" t="s">
        <v>534</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92"/>
      <c r="AR477" s="196"/>
      <c r="AS477" s="129" t="s">
        <v>356</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8" t="s">
        <v>14</v>
      </c>
      <c r="AC480" s="578"/>
      <c r="AD480" s="578"/>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85"/>
      <c r="B482" s="182"/>
      <c r="C482" s="176"/>
      <c r="D482" s="182"/>
      <c r="E482" s="121" t="s">
        <v>598</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900" t="s">
        <v>384</v>
      </c>
      <c r="H484" s="119"/>
      <c r="I484" s="119"/>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471</v>
      </c>
      <c r="AJ485" s="213"/>
      <c r="AK485" s="213"/>
      <c r="AL485" s="155"/>
      <c r="AM485" s="213" t="s">
        <v>534</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92"/>
      <c r="AR486" s="196"/>
      <c r="AS486" s="129" t="s">
        <v>356</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8" t="s">
        <v>301</v>
      </c>
      <c r="AC489" s="578"/>
      <c r="AD489" s="578"/>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471</v>
      </c>
      <c r="AJ490" s="213"/>
      <c r="AK490" s="213"/>
      <c r="AL490" s="155"/>
      <c r="AM490" s="213" t="s">
        <v>534</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92"/>
      <c r="AR491" s="196"/>
      <c r="AS491" s="129" t="s">
        <v>356</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8" t="s">
        <v>301</v>
      </c>
      <c r="AC494" s="578"/>
      <c r="AD494" s="578"/>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471</v>
      </c>
      <c r="AJ495" s="213"/>
      <c r="AK495" s="213"/>
      <c r="AL495" s="155"/>
      <c r="AM495" s="213" t="s">
        <v>534</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92"/>
      <c r="AR496" s="196"/>
      <c r="AS496" s="129" t="s">
        <v>356</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8" t="s">
        <v>301</v>
      </c>
      <c r="AC499" s="578"/>
      <c r="AD499" s="578"/>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471</v>
      </c>
      <c r="AJ500" s="213"/>
      <c r="AK500" s="213"/>
      <c r="AL500" s="155"/>
      <c r="AM500" s="213" t="s">
        <v>534</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92"/>
      <c r="AR501" s="196"/>
      <c r="AS501" s="129" t="s">
        <v>356</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8" t="s">
        <v>301</v>
      </c>
      <c r="AC504" s="578"/>
      <c r="AD504" s="578"/>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471</v>
      </c>
      <c r="AJ505" s="213"/>
      <c r="AK505" s="213"/>
      <c r="AL505" s="155"/>
      <c r="AM505" s="213" t="s">
        <v>534</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92"/>
      <c r="AR506" s="196"/>
      <c r="AS506" s="129" t="s">
        <v>356</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8" t="s">
        <v>301</v>
      </c>
      <c r="AC509" s="578"/>
      <c r="AD509" s="578"/>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471</v>
      </c>
      <c r="AJ510" s="213"/>
      <c r="AK510" s="213"/>
      <c r="AL510" s="155"/>
      <c r="AM510" s="213" t="s">
        <v>534</v>
      </c>
      <c r="AN510" s="213"/>
      <c r="AO510" s="213"/>
      <c r="AP510" s="155"/>
      <c r="AQ510" s="155" t="s">
        <v>355</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592"/>
      <c r="AR511" s="196"/>
      <c r="AS511" s="129" t="s">
        <v>356</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8" t="s">
        <v>14</v>
      </c>
      <c r="AC514" s="578"/>
      <c r="AD514" s="578"/>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471</v>
      </c>
      <c r="AJ515" s="213"/>
      <c r="AK515" s="213"/>
      <c r="AL515" s="155"/>
      <c r="AM515" s="213" t="s">
        <v>534</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92"/>
      <c r="AR516" s="196"/>
      <c r="AS516" s="129" t="s">
        <v>356</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8" t="s">
        <v>14</v>
      </c>
      <c r="AC519" s="578"/>
      <c r="AD519" s="578"/>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471</v>
      </c>
      <c r="AJ520" s="213"/>
      <c r="AK520" s="213"/>
      <c r="AL520" s="155"/>
      <c r="AM520" s="213" t="s">
        <v>534</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92"/>
      <c r="AR521" s="196"/>
      <c r="AS521" s="129" t="s">
        <v>356</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8" t="s">
        <v>14</v>
      </c>
      <c r="AC524" s="578"/>
      <c r="AD524" s="578"/>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471</v>
      </c>
      <c r="AJ525" s="213"/>
      <c r="AK525" s="213"/>
      <c r="AL525" s="155"/>
      <c r="AM525" s="213" t="s">
        <v>534</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92"/>
      <c r="AR526" s="196"/>
      <c r="AS526" s="129" t="s">
        <v>356</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8" t="s">
        <v>14</v>
      </c>
      <c r="AC529" s="578"/>
      <c r="AD529" s="578"/>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471</v>
      </c>
      <c r="AJ530" s="213"/>
      <c r="AK530" s="213"/>
      <c r="AL530" s="155"/>
      <c r="AM530" s="213" t="s">
        <v>534</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92"/>
      <c r="AR531" s="196"/>
      <c r="AS531" s="129" t="s">
        <v>356</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8" t="s">
        <v>14</v>
      </c>
      <c r="AC534" s="578"/>
      <c r="AD534" s="578"/>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900" t="s">
        <v>384</v>
      </c>
      <c r="H538" s="119"/>
      <c r="I538" s="119"/>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471</v>
      </c>
      <c r="AJ539" s="213"/>
      <c r="AK539" s="213"/>
      <c r="AL539" s="155"/>
      <c r="AM539" s="213" t="s">
        <v>534</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92"/>
      <c r="AR540" s="196"/>
      <c r="AS540" s="129" t="s">
        <v>356</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8" t="s">
        <v>301</v>
      </c>
      <c r="AC543" s="578"/>
      <c r="AD543" s="578"/>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471</v>
      </c>
      <c r="AJ544" s="213"/>
      <c r="AK544" s="213"/>
      <c r="AL544" s="155"/>
      <c r="AM544" s="213" t="s">
        <v>534</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92"/>
      <c r="AR545" s="196"/>
      <c r="AS545" s="129" t="s">
        <v>356</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8" t="s">
        <v>301</v>
      </c>
      <c r="AC548" s="578"/>
      <c r="AD548" s="578"/>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471</v>
      </c>
      <c r="AJ549" s="213"/>
      <c r="AK549" s="213"/>
      <c r="AL549" s="155"/>
      <c r="AM549" s="213" t="s">
        <v>534</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92"/>
      <c r="AR550" s="196"/>
      <c r="AS550" s="129" t="s">
        <v>356</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8" t="s">
        <v>301</v>
      </c>
      <c r="AC553" s="578"/>
      <c r="AD553" s="578"/>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471</v>
      </c>
      <c r="AJ554" s="213"/>
      <c r="AK554" s="213"/>
      <c r="AL554" s="155"/>
      <c r="AM554" s="213" t="s">
        <v>534</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92"/>
      <c r="AR555" s="196"/>
      <c r="AS555" s="129" t="s">
        <v>356</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8" t="s">
        <v>301</v>
      </c>
      <c r="AC558" s="578"/>
      <c r="AD558" s="578"/>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471</v>
      </c>
      <c r="AJ559" s="213"/>
      <c r="AK559" s="213"/>
      <c r="AL559" s="155"/>
      <c r="AM559" s="213" t="s">
        <v>534</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92"/>
      <c r="AR560" s="196"/>
      <c r="AS560" s="129" t="s">
        <v>356</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8" t="s">
        <v>301</v>
      </c>
      <c r="AC563" s="578"/>
      <c r="AD563" s="578"/>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471</v>
      </c>
      <c r="AJ564" s="213"/>
      <c r="AK564" s="213"/>
      <c r="AL564" s="155"/>
      <c r="AM564" s="213" t="s">
        <v>534</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92"/>
      <c r="AR565" s="196"/>
      <c r="AS565" s="129" t="s">
        <v>356</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8" t="s">
        <v>14</v>
      </c>
      <c r="AC568" s="578"/>
      <c r="AD568" s="578"/>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471</v>
      </c>
      <c r="AJ569" s="213"/>
      <c r="AK569" s="213"/>
      <c r="AL569" s="155"/>
      <c r="AM569" s="213" t="s">
        <v>534</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92"/>
      <c r="AR570" s="196"/>
      <c r="AS570" s="129" t="s">
        <v>356</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8" t="s">
        <v>14</v>
      </c>
      <c r="AC573" s="578"/>
      <c r="AD573" s="578"/>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471</v>
      </c>
      <c r="AJ574" s="213"/>
      <c r="AK574" s="213"/>
      <c r="AL574" s="155"/>
      <c r="AM574" s="213" t="s">
        <v>534</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92"/>
      <c r="AR575" s="196"/>
      <c r="AS575" s="129" t="s">
        <v>356</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8" t="s">
        <v>14</v>
      </c>
      <c r="AC578" s="578"/>
      <c r="AD578" s="578"/>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471</v>
      </c>
      <c r="AJ579" s="213"/>
      <c r="AK579" s="213"/>
      <c r="AL579" s="155"/>
      <c r="AM579" s="213" t="s">
        <v>534</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92"/>
      <c r="AR580" s="196"/>
      <c r="AS580" s="129" t="s">
        <v>356</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8" t="s">
        <v>14</v>
      </c>
      <c r="AC583" s="578"/>
      <c r="AD583" s="578"/>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471</v>
      </c>
      <c r="AJ584" s="213"/>
      <c r="AK584" s="213"/>
      <c r="AL584" s="155"/>
      <c r="AM584" s="213" t="s">
        <v>534</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92"/>
      <c r="AR585" s="196"/>
      <c r="AS585" s="129" t="s">
        <v>356</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8" t="s">
        <v>14</v>
      </c>
      <c r="AC588" s="578"/>
      <c r="AD588" s="578"/>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900" t="s">
        <v>384</v>
      </c>
      <c r="H592" s="119"/>
      <c r="I592" s="119"/>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471</v>
      </c>
      <c r="AJ593" s="213"/>
      <c r="AK593" s="213"/>
      <c r="AL593" s="155"/>
      <c r="AM593" s="213" t="s">
        <v>534</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92"/>
      <c r="AR594" s="196"/>
      <c r="AS594" s="129" t="s">
        <v>356</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8" t="s">
        <v>301</v>
      </c>
      <c r="AC597" s="578"/>
      <c r="AD597" s="578"/>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471</v>
      </c>
      <c r="AJ598" s="213"/>
      <c r="AK598" s="213"/>
      <c r="AL598" s="155"/>
      <c r="AM598" s="213" t="s">
        <v>534</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92"/>
      <c r="AR599" s="196"/>
      <c r="AS599" s="129" t="s">
        <v>356</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8" t="s">
        <v>301</v>
      </c>
      <c r="AC602" s="578"/>
      <c r="AD602" s="578"/>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471</v>
      </c>
      <c r="AJ603" s="213"/>
      <c r="AK603" s="213"/>
      <c r="AL603" s="155"/>
      <c r="AM603" s="213" t="s">
        <v>534</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92"/>
      <c r="AR604" s="196"/>
      <c r="AS604" s="129" t="s">
        <v>356</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8" t="s">
        <v>301</v>
      </c>
      <c r="AC607" s="578"/>
      <c r="AD607" s="578"/>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471</v>
      </c>
      <c r="AJ608" s="213"/>
      <c r="AK608" s="213"/>
      <c r="AL608" s="155"/>
      <c r="AM608" s="213" t="s">
        <v>534</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92"/>
      <c r="AR609" s="196"/>
      <c r="AS609" s="129" t="s">
        <v>356</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8" t="s">
        <v>301</v>
      </c>
      <c r="AC612" s="578"/>
      <c r="AD612" s="578"/>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471</v>
      </c>
      <c r="AJ613" s="213"/>
      <c r="AK613" s="213"/>
      <c r="AL613" s="155"/>
      <c r="AM613" s="213" t="s">
        <v>534</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92"/>
      <c r="AR614" s="196"/>
      <c r="AS614" s="129" t="s">
        <v>356</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8" t="s">
        <v>301</v>
      </c>
      <c r="AC617" s="578"/>
      <c r="AD617" s="578"/>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471</v>
      </c>
      <c r="AJ618" s="213"/>
      <c r="AK618" s="213"/>
      <c r="AL618" s="155"/>
      <c r="AM618" s="213" t="s">
        <v>534</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92"/>
      <c r="AR619" s="196"/>
      <c r="AS619" s="129" t="s">
        <v>356</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8" t="s">
        <v>14</v>
      </c>
      <c r="AC622" s="578"/>
      <c r="AD622" s="578"/>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471</v>
      </c>
      <c r="AJ623" s="213"/>
      <c r="AK623" s="213"/>
      <c r="AL623" s="155"/>
      <c r="AM623" s="213" t="s">
        <v>534</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92"/>
      <c r="AR624" s="196"/>
      <c r="AS624" s="129" t="s">
        <v>356</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8" t="s">
        <v>14</v>
      </c>
      <c r="AC627" s="578"/>
      <c r="AD627" s="578"/>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471</v>
      </c>
      <c r="AJ628" s="213"/>
      <c r="AK628" s="213"/>
      <c r="AL628" s="155"/>
      <c r="AM628" s="213" t="s">
        <v>534</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92"/>
      <c r="AR629" s="196"/>
      <c r="AS629" s="129" t="s">
        <v>356</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8" t="s">
        <v>14</v>
      </c>
      <c r="AC632" s="578"/>
      <c r="AD632" s="578"/>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471</v>
      </c>
      <c r="AJ633" s="213"/>
      <c r="AK633" s="213"/>
      <c r="AL633" s="155"/>
      <c r="AM633" s="213" t="s">
        <v>534</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92"/>
      <c r="AR634" s="196"/>
      <c r="AS634" s="129" t="s">
        <v>356</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8" t="s">
        <v>14</v>
      </c>
      <c r="AC637" s="578"/>
      <c r="AD637" s="578"/>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471</v>
      </c>
      <c r="AJ638" s="213"/>
      <c r="AK638" s="213"/>
      <c r="AL638" s="155"/>
      <c r="AM638" s="213" t="s">
        <v>534</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92"/>
      <c r="AR639" s="196"/>
      <c r="AS639" s="129" t="s">
        <v>356</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8" t="s">
        <v>14</v>
      </c>
      <c r="AC642" s="578"/>
      <c r="AD642" s="578"/>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900" t="s">
        <v>384</v>
      </c>
      <c r="H646" s="119"/>
      <c r="I646" s="119"/>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471</v>
      </c>
      <c r="AJ647" s="213"/>
      <c r="AK647" s="213"/>
      <c r="AL647" s="155"/>
      <c r="AM647" s="213" t="s">
        <v>534</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92"/>
      <c r="AR648" s="196"/>
      <c r="AS648" s="129" t="s">
        <v>356</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8" t="s">
        <v>301</v>
      </c>
      <c r="AC651" s="578"/>
      <c r="AD651" s="578"/>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471</v>
      </c>
      <c r="AJ652" s="213"/>
      <c r="AK652" s="213"/>
      <c r="AL652" s="155"/>
      <c r="AM652" s="213" t="s">
        <v>534</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92"/>
      <c r="AR653" s="196"/>
      <c r="AS653" s="129" t="s">
        <v>356</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8" t="s">
        <v>301</v>
      </c>
      <c r="AC656" s="578"/>
      <c r="AD656" s="578"/>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471</v>
      </c>
      <c r="AJ657" s="213"/>
      <c r="AK657" s="213"/>
      <c r="AL657" s="155"/>
      <c r="AM657" s="213" t="s">
        <v>534</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92"/>
      <c r="AR658" s="196"/>
      <c r="AS658" s="129" t="s">
        <v>356</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8" t="s">
        <v>301</v>
      </c>
      <c r="AC661" s="578"/>
      <c r="AD661" s="578"/>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471</v>
      </c>
      <c r="AJ662" s="213"/>
      <c r="AK662" s="213"/>
      <c r="AL662" s="155"/>
      <c r="AM662" s="213" t="s">
        <v>534</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92"/>
      <c r="AR663" s="196"/>
      <c r="AS663" s="129" t="s">
        <v>356</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8" t="s">
        <v>301</v>
      </c>
      <c r="AC666" s="578"/>
      <c r="AD666" s="578"/>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471</v>
      </c>
      <c r="AJ667" s="213"/>
      <c r="AK667" s="213"/>
      <c r="AL667" s="155"/>
      <c r="AM667" s="213" t="s">
        <v>534</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92"/>
      <c r="AR668" s="196"/>
      <c r="AS668" s="129" t="s">
        <v>356</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8" t="s">
        <v>301</v>
      </c>
      <c r="AC671" s="578"/>
      <c r="AD671" s="578"/>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471</v>
      </c>
      <c r="AJ672" s="213"/>
      <c r="AK672" s="213"/>
      <c r="AL672" s="155"/>
      <c r="AM672" s="213" t="s">
        <v>534</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92"/>
      <c r="AR673" s="196"/>
      <c r="AS673" s="129" t="s">
        <v>356</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8" t="s">
        <v>14</v>
      </c>
      <c r="AC676" s="578"/>
      <c r="AD676" s="578"/>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471</v>
      </c>
      <c r="AJ677" s="213"/>
      <c r="AK677" s="213"/>
      <c r="AL677" s="155"/>
      <c r="AM677" s="213" t="s">
        <v>534</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92"/>
      <c r="AR678" s="196"/>
      <c r="AS678" s="129" t="s">
        <v>356</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8" t="s">
        <v>14</v>
      </c>
      <c r="AC681" s="578"/>
      <c r="AD681" s="578"/>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471</v>
      </c>
      <c r="AJ682" s="213"/>
      <c r="AK682" s="213"/>
      <c r="AL682" s="155"/>
      <c r="AM682" s="213" t="s">
        <v>534</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92"/>
      <c r="AR683" s="196"/>
      <c r="AS683" s="129" t="s">
        <v>356</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8" t="s">
        <v>14</v>
      </c>
      <c r="AC686" s="578"/>
      <c r="AD686" s="578"/>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471</v>
      </c>
      <c r="AJ687" s="213"/>
      <c r="AK687" s="213"/>
      <c r="AL687" s="155"/>
      <c r="AM687" s="213" t="s">
        <v>534</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92"/>
      <c r="AR688" s="196"/>
      <c r="AS688" s="129" t="s">
        <v>356</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8" t="s">
        <v>14</v>
      </c>
      <c r="AC691" s="578"/>
      <c r="AD691" s="578"/>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471</v>
      </c>
      <c r="AJ692" s="213"/>
      <c r="AK692" s="213"/>
      <c r="AL692" s="155"/>
      <c r="AM692" s="213" t="s">
        <v>534</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92"/>
      <c r="AR693" s="196"/>
      <c r="AS693" s="129" t="s">
        <v>356</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8" t="s">
        <v>14</v>
      </c>
      <c r="AC696" s="578"/>
      <c r="AD696" s="578"/>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33"/>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553</v>
      </c>
      <c r="AE702" s="342"/>
      <c r="AF702" s="342"/>
      <c r="AG702" s="384" t="s">
        <v>566</v>
      </c>
      <c r="AH702" s="385"/>
      <c r="AI702" s="385"/>
      <c r="AJ702" s="385"/>
      <c r="AK702" s="385"/>
      <c r="AL702" s="385"/>
      <c r="AM702" s="385"/>
      <c r="AN702" s="385"/>
      <c r="AO702" s="385"/>
      <c r="AP702" s="385"/>
      <c r="AQ702" s="385"/>
      <c r="AR702" s="385"/>
      <c r="AS702" s="385"/>
      <c r="AT702" s="385"/>
      <c r="AU702" s="385"/>
      <c r="AV702" s="385"/>
      <c r="AW702" s="385"/>
      <c r="AX702" s="386"/>
    </row>
    <row r="703" spans="1:50" ht="43.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4" t="s">
        <v>553</v>
      </c>
      <c r="AE703" s="325"/>
      <c r="AF703" s="325"/>
      <c r="AG703" s="97" t="s">
        <v>567</v>
      </c>
      <c r="AH703" s="98"/>
      <c r="AI703" s="98"/>
      <c r="AJ703" s="98"/>
      <c r="AK703" s="98"/>
      <c r="AL703" s="98"/>
      <c r="AM703" s="98"/>
      <c r="AN703" s="98"/>
      <c r="AO703" s="98"/>
      <c r="AP703" s="98"/>
      <c r="AQ703" s="98"/>
      <c r="AR703" s="98"/>
      <c r="AS703" s="98"/>
      <c r="AT703" s="98"/>
      <c r="AU703" s="98"/>
      <c r="AV703" s="98"/>
      <c r="AW703" s="98"/>
      <c r="AX703" s="99"/>
    </row>
    <row r="704" spans="1:50" ht="61.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3" t="s">
        <v>568</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553</v>
      </c>
      <c r="AE705" s="717"/>
      <c r="AF705" s="717"/>
      <c r="AG705" s="121" t="s">
        <v>658</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4"/>
      <c r="B706" s="645"/>
      <c r="C706" s="796"/>
      <c r="D706" s="797"/>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4" t="s">
        <v>569</v>
      </c>
      <c r="AE706" s="325"/>
      <c r="AF706" s="665"/>
      <c r="AG706" s="163"/>
      <c r="AH706" s="104"/>
      <c r="AI706" s="104"/>
      <c r="AJ706" s="104"/>
      <c r="AK706" s="104"/>
      <c r="AL706" s="104"/>
      <c r="AM706" s="104"/>
      <c r="AN706" s="104"/>
      <c r="AO706" s="104"/>
      <c r="AP706" s="104"/>
      <c r="AQ706" s="104"/>
      <c r="AR706" s="104"/>
      <c r="AS706" s="104"/>
      <c r="AT706" s="104"/>
      <c r="AU706" s="104"/>
      <c r="AV706" s="104"/>
      <c r="AW706" s="104"/>
      <c r="AX706" s="164"/>
    </row>
    <row r="707" spans="1:50" ht="65.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661</v>
      </c>
      <c r="AE707" s="838"/>
      <c r="AF707" s="838"/>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570</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553</v>
      </c>
      <c r="AE709" s="325"/>
      <c r="AF709" s="325"/>
      <c r="AG709" s="97" t="s">
        <v>571</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570</v>
      </c>
      <c r="AE710" s="325"/>
      <c r="AF710" s="325"/>
      <c r="AG710" s="97"/>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4" t="s">
        <v>553</v>
      </c>
      <c r="AE711" s="325"/>
      <c r="AF711" s="325"/>
      <c r="AG711" s="97" t="s">
        <v>571</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4"/>
      <c r="B712" s="646"/>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570</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4" t="s">
        <v>570</v>
      </c>
      <c r="AE713" s="325"/>
      <c r="AF713" s="665"/>
      <c r="AG713" s="97"/>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553</v>
      </c>
      <c r="AE714" s="810"/>
      <c r="AF714" s="811"/>
      <c r="AG714" s="738" t="s">
        <v>572</v>
      </c>
      <c r="AH714" s="739"/>
      <c r="AI714" s="739"/>
      <c r="AJ714" s="739"/>
      <c r="AK714" s="739"/>
      <c r="AL714" s="739"/>
      <c r="AM714" s="739"/>
      <c r="AN714" s="739"/>
      <c r="AO714" s="739"/>
      <c r="AP714" s="739"/>
      <c r="AQ714" s="739"/>
      <c r="AR714" s="739"/>
      <c r="AS714" s="739"/>
      <c r="AT714" s="739"/>
      <c r="AU714" s="739"/>
      <c r="AV714" s="739"/>
      <c r="AW714" s="739"/>
      <c r="AX714" s="740"/>
    </row>
    <row r="715" spans="1:50" ht="57" customHeight="1" x14ac:dyDescent="0.15">
      <c r="A715" s="642" t="s">
        <v>40</v>
      </c>
      <c r="B715" s="786"/>
      <c r="C715" s="787" t="s">
        <v>461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553</v>
      </c>
      <c r="AE715" s="607"/>
      <c r="AF715" s="658"/>
      <c r="AG715" s="744" t="s">
        <v>573</v>
      </c>
      <c r="AH715" s="745"/>
      <c r="AI715" s="745"/>
      <c r="AJ715" s="745"/>
      <c r="AK715" s="745"/>
      <c r="AL715" s="745"/>
      <c r="AM715" s="745"/>
      <c r="AN715" s="745"/>
      <c r="AO715" s="745"/>
      <c r="AP715" s="745"/>
      <c r="AQ715" s="745"/>
      <c r="AR715" s="745"/>
      <c r="AS715" s="745"/>
      <c r="AT715" s="745"/>
      <c r="AU715" s="745"/>
      <c r="AV715" s="745"/>
      <c r="AW715" s="745"/>
      <c r="AX715" s="746"/>
    </row>
    <row r="716" spans="1:50" ht="50.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553</v>
      </c>
      <c r="AE716" s="629"/>
      <c r="AF716" s="629"/>
      <c r="AG716" s="97" t="s">
        <v>574</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553</v>
      </c>
      <c r="AE717" s="325"/>
      <c r="AF717" s="325"/>
      <c r="AG717" s="97" t="s">
        <v>575</v>
      </c>
      <c r="AH717" s="98"/>
      <c r="AI717" s="98"/>
      <c r="AJ717" s="98"/>
      <c r="AK717" s="98"/>
      <c r="AL717" s="98"/>
      <c r="AM717" s="98"/>
      <c r="AN717" s="98"/>
      <c r="AO717" s="98"/>
      <c r="AP717" s="98"/>
      <c r="AQ717" s="98"/>
      <c r="AR717" s="98"/>
      <c r="AS717" s="98"/>
      <c r="AT717" s="98"/>
      <c r="AU717" s="98"/>
      <c r="AV717" s="98"/>
      <c r="AW717" s="98"/>
      <c r="AX717" s="99"/>
    </row>
    <row r="718" spans="1:50" ht="42"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553</v>
      </c>
      <c r="AE718" s="325"/>
      <c r="AF718" s="325"/>
      <c r="AG718" s="123" t="s">
        <v>576</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1"/>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80"/>
      <c r="B720" s="781"/>
      <c r="C720" s="298" t="s">
        <v>479</v>
      </c>
      <c r="D720" s="296"/>
      <c r="E720" s="296"/>
      <c r="F720" s="299"/>
      <c r="G720" s="295" t="s">
        <v>480</v>
      </c>
      <c r="H720" s="296"/>
      <c r="I720" s="296"/>
      <c r="J720" s="296"/>
      <c r="K720" s="296"/>
      <c r="L720" s="296"/>
      <c r="M720" s="296"/>
      <c r="N720" s="295" t="s">
        <v>484</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80"/>
      <c r="B721" s="781"/>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80"/>
      <c r="B722" s="781"/>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15">
      <c r="A723" s="780"/>
      <c r="B723" s="781"/>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80"/>
      <c r="B724" s="781"/>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82"/>
      <c r="B725" s="783"/>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42" t="s">
        <v>48</v>
      </c>
      <c r="B726" s="804"/>
      <c r="C726" s="817" t="s">
        <v>53</v>
      </c>
      <c r="D726" s="839"/>
      <c r="E726" s="839"/>
      <c r="F726" s="840"/>
      <c r="G726" s="576" t="s">
        <v>577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578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579</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4" t="s">
        <v>431</v>
      </c>
      <c r="B737" s="206"/>
      <c r="C737" s="206"/>
      <c r="D737" s="207"/>
      <c r="E737" s="990" t="s">
        <v>580</v>
      </c>
      <c r="F737" s="990"/>
      <c r="G737" s="990"/>
      <c r="H737" s="990"/>
      <c r="I737" s="990"/>
      <c r="J737" s="990"/>
      <c r="K737" s="990"/>
      <c r="L737" s="990"/>
      <c r="M737" s="990"/>
      <c r="N737" s="361" t="s">
        <v>358</v>
      </c>
      <c r="O737" s="361"/>
      <c r="P737" s="361"/>
      <c r="Q737" s="361"/>
      <c r="R737" s="990" t="s">
        <v>581</v>
      </c>
      <c r="S737" s="990"/>
      <c r="T737" s="990"/>
      <c r="U737" s="990"/>
      <c r="V737" s="990"/>
      <c r="W737" s="990"/>
      <c r="X737" s="990"/>
      <c r="Y737" s="990"/>
      <c r="Z737" s="990"/>
      <c r="AA737" s="361" t="s">
        <v>359</v>
      </c>
      <c r="AB737" s="361"/>
      <c r="AC737" s="361"/>
      <c r="AD737" s="361"/>
      <c r="AE737" s="990" t="s">
        <v>582</v>
      </c>
      <c r="AF737" s="990"/>
      <c r="AG737" s="990"/>
      <c r="AH737" s="990"/>
      <c r="AI737" s="990"/>
      <c r="AJ737" s="990"/>
      <c r="AK737" s="990"/>
      <c r="AL737" s="990"/>
      <c r="AM737" s="990"/>
      <c r="AN737" s="361" t="s">
        <v>360</v>
      </c>
      <c r="AO737" s="361"/>
      <c r="AP737" s="361"/>
      <c r="AQ737" s="361"/>
      <c r="AR737" s="991" t="s">
        <v>583</v>
      </c>
      <c r="AS737" s="992"/>
      <c r="AT737" s="992"/>
      <c r="AU737" s="992"/>
      <c r="AV737" s="992"/>
      <c r="AW737" s="992"/>
      <c r="AX737" s="993"/>
      <c r="AY737" s="89"/>
      <c r="AZ737" s="89"/>
    </row>
    <row r="738" spans="1:52" ht="24.75" customHeight="1" x14ac:dyDescent="0.15">
      <c r="A738" s="994" t="s">
        <v>361</v>
      </c>
      <c r="B738" s="206"/>
      <c r="C738" s="206"/>
      <c r="D738" s="207"/>
      <c r="E738" s="990" t="s">
        <v>584</v>
      </c>
      <c r="F738" s="990"/>
      <c r="G738" s="990"/>
      <c r="H738" s="990"/>
      <c r="I738" s="990"/>
      <c r="J738" s="990"/>
      <c r="K738" s="990"/>
      <c r="L738" s="990"/>
      <c r="M738" s="990"/>
      <c r="N738" s="361" t="s">
        <v>362</v>
      </c>
      <c r="O738" s="361"/>
      <c r="P738" s="361"/>
      <c r="Q738" s="361"/>
      <c r="R738" s="990" t="s">
        <v>585</v>
      </c>
      <c r="S738" s="990"/>
      <c r="T738" s="990"/>
      <c r="U738" s="990"/>
      <c r="V738" s="990"/>
      <c r="W738" s="990"/>
      <c r="X738" s="990"/>
      <c r="Y738" s="990"/>
      <c r="Z738" s="990"/>
      <c r="AA738" s="361" t="s">
        <v>481</v>
      </c>
      <c r="AB738" s="361"/>
      <c r="AC738" s="361"/>
      <c r="AD738" s="361"/>
      <c r="AE738" s="990" t="s">
        <v>586</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541</v>
      </c>
      <c r="B739" s="999"/>
      <c r="C739" s="999"/>
      <c r="D739" s="1000"/>
      <c r="E739" s="1001" t="s">
        <v>552</v>
      </c>
      <c r="F739" s="1002"/>
      <c r="G739" s="1002"/>
      <c r="H739" s="91" t="str">
        <f>IF(E739="", "", "(")</f>
        <v>(</v>
      </c>
      <c r="I739" s="985"/>
      <c r="J739" s="985"/>
      <c r="K739" s="91" t="str">
        <f>IF(OR(I739="　", I739=""), "", "-")</f>
        <v/>
      </c>
      <c r="L739" s="986">
        <v>94</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4" t="s">
        <v>587</v>
      </c>
      <c r="AP750" s="95"/>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95"/>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95"/>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4" t="s">
        <v>587</v>
      </c>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984"/>
      <c r="AD760" s="984"/>
      <c r="AE760" s="984"/>
      <c r="AF760" s="984"/>
      <c r="AG760" s="984"/>
      <c r="AH760" s="984"/>
      <c r="AI760" s="984"/>
      <c r="AJ760" s="984"/>
      <c r="AK760" s="984"/>
      <c r="AL760" s="984"/>
      <c r="AM760" s="984"/>
      <c r="AN760" s="984"/>
      <c r="AO760" s="96"/>
      <c r="AP760" s="96"/>
      <c r="AQ760" s="96"/>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94"/>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t="s">
        <v>659</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t="s">
        <v>660</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597" t="s">
        <v>611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614</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613</v>
      </c>
      <c r="H781" s="673"/>
      <c r="I781" s="673"/>
      <c r="J781" s="673"/>
      <c r="K781" s="674"/>
      <c r="L781" s="666" t="s">
        <v>612</v>
      </c>
      <c r="M781" s="667"/>
      <c r="N781" s="667"/>
      <c r="O781" s="667"/>
      <c r="P781" s="667"/>
      <c r="Q781" s="667"/>
      <c r="R781" s="667"/>
      <c r="S781" s="667"/>
      <c r="T781" s="667"/>
      <c r="U781" s="667"/>
      <c r="V781" s="667"/>
      <c r="W781" s="667"/>
      <c r="X781" s="668"/>
      <c r="Y781" s="387">
        <v>9</v>
      </c>
      <c r="Z781" s="388"/>
      <c r="AA781" s="388"/>
      <c r="AB781" s="807"/>
      <c r="AC781" s="672" t="s">
        <v>613</v>
      </c>
      <c r="AD781" s="673"/>
      <c r="AE781" s="673"/>
      <c r="AF781" s="673"/>
      <c r="AG781" s="674"/>
      <c r="AH781" s="666" t="s">
        <v>615</v>
      </c>
      <c r="AI781" s="667"/>
      <c r="AJ781" s="667"/>
      <c r="AK781" s="667"/>
      <c r="AL781" s="667"/>
      <c r="AM781" s="667"/>
      <c r="AN781" s="667"/>
      <c r="AO781" s="667"/>
      <c r="AP781" s="667"/>
      <c r="AQ781" s="667"/>
      <c r="AR781" s="667"/>
      <c r="AS781" s="667"/>
      <c r="AT781" s="668"/>
      <c r="AU781" s="387">
        <v>5</v>
      </c>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t="s">
        <v>617</v>
      </c>
      <c r="AD782" s="609"/>
      <c r="AE782" s="609"/>
      <c r="AF782" s="609"/>
      <c r="AG782" s="610"/>
      <c r="AH782" s="600" t="s">
        <v>616</v>
      </c>
      <c r="AI782" s="601"/>
      <c r="AJ782" s="601"/>
      <c r="AK782" s="601"/>
      <c r="AL782" s="601"/>
      <c r="AM782" s="601"/>
      <c r="AN782" s="601"/>
      <c r="AO782" s="601"/>
      <c r="AP782" s="601"/>
      <c r="AQ782" s="601"/>
      <c r="AR782" s="601"/>
      <c r="AS782" s="601"/>
      <c r="AT782" s="602"/>
      <c r="AU782" s="603">
        <v>3</v>
      </c>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9</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8</v>
      </c>
      <c r="AV791" s="834"/>
      <c r="AW791" s="834"/>
      <c r="AX791" s="836"/>
    </row>
    <row r="792" spans="1:50" ht="24.75" customHeight="1" x14ac:dyDescent="0.15">
      <c r="A792" s="633"/>
      <c r="B792" s="634"/>
      <c r="C792" s="634"/>
      <c r="D792" s="634"/>
      <c r="E792" s="634"/>
      <c r="F792" s="635"/>
      <c r="G792" s="597" t="s">
        <v>618</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c r="H794" s="673"/>
      <c r="I794" s="673"/>
      <c r="J794" s="673"/>
      <c r="K794" s="674"/>
      <c r="L794" s="666" t="s">
        <v>650</v>
      </c>
      <c r="M794" s="667"/>
      <c r="N794" s="667"/>
      <c r="O794" s="667"/>
      <c r="P794" s="667"/>
      <c r="Q794" s="667"/>
      <c r="R794" s="667"/>
      <c r="S794" s="667"/>
      <c r="T794" s="667"/>
      <c r="U794" s="667"/>
      <c r="V794" s="667"/>
      <c r="W794" s="667"/>
      <c r="X794" s="668"/>
      <c r="Y794" s="387">
        <v>2</v>
      </c>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2</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6" t="s">
        <v>485</v>
      </c>
      <c r="AM831" s="277"/>
      <c r="AN831" s="277"/>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5" t="s">
        <v>478</v>
      </c>
      <c r="AD836" s="145"/>
      <c r="AE836" s="145"/>
      <c r="AF836" s="145"/>
      <c r="AG836" s="145"/>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619</v>
      </c>
      <c r="D837" s="343"/>
      <c r="E837" s="343"/>
      <c r="F837" s="343"/>
      <c r="G837" s="343"/>
      <c r="H837" s="343"/>
      <c r="I837" s="343"/>
      <c r="J837" s="344">
        <v>1050001009984</v>
      </c>
      <c r="K837" s="345"/>
      <c r="L837" s="345"/>
      <c r="M837" s="345"/>
      <c r="N837" s="345"/>
      <c r="O837" s="345"/>
      <c r="P837" s="358" t="s">
        <v>620</v>
      </c>
      <c r="Q837" s="346"/>
      <c r="R837" s="346"/>
      <c r="S837" s="346"/>
      <c r="T837" s="346"/>
      <c r="U837" s="346"/>
      <c r="V837" s="346"/>
      <c r="W837" s="346"/>
      <c r="X837" s="346"/>
      <c r="Y837" s="347">
        <v>9</v>
      </c>
      <c r="Z837" s="348"/>
      <c r="AA837" s="348"/>
      <c r="AB837" s="349"/>
      <c r="AC837" s="359" t="s">
        <v>518</v>
      </c>
      <c r="AD837" s="367"/>
      <c r="AE837" s="367"/>
      <c r="AF837" s="367"/>
      <c r="AG837" s="367"/>
      <c r="AH837" s="368">
        <v>1</v>
      </c>
      <c r="AI837" s="369"/>
      <c r="AJ837" s="369"/>
      <c r="AK837" s="369"/>
      <c r="AL837" s="353" t="s">
        <v>662</v>
      </c>
      <c r="AM837" s="354"/>
      <c r="AN837" s="354"/>
      <c r="AO837" s="355"/>
      <c r="AP837" s="356"/>
      <c r="AQ837" s="356"/>
      <c r="AR837" s="356"/>
      <c r="AS837" s="356"/>
      <c r="AT837" s="356"/>
      <c r="AU837" s="356"/>
      <c r="AV837" s="356"/>
      <c r="AW837" s="356"/>
      <c r="AX837" s="356"/>
    </row>
    <row r="838" spans="1:50" ht="30" customHeight="1" x14ac:dyDescent="0.15">
      <c r="A838" s="375">
        <v>2</v>
      </c>
      <c r="B838" s="375">
        <v>1</v>
      </c>
      <c r="C838" s="357" t="s">
        <v>621</v>
      </c>
      <c r="D838" s="343"/>
      <c r="E838" s="343"/>
      <c r="F838" s="343"/>
      <c r="G838" s="343"/>
      <c r="H838" s="343"/>
      <c r="I838" s="343"/>
      <c r="J838" s="344">
        <v>4010801002958</v>
      </c>
      <c r="K838" s="345"/>
      <c r="L838" s="345"/>
      <c r="M838" s="345"/>
      <c r="N838" s="345"/>
      <c r="O838" s="345"/>
      <c r="P838" s="358" t="s">
        <v>622</v>
      </c>
      <c r="Q838" s="346"/>
      <c r="R838" s="346"/>
      <c r="S838" s="346"/>
      <c r="T838" s="346"/>
      <c r="U838" s="346"/>
      <c r="V838" s="346"/>
      <c r="W838" s="346"/>
      <c r="X838" s="346"/>
      <c r="Y838" s="347">
        <v>2</v>
      </c>
      <c r="Z838" s="348"/>
      <c r="AA838" s="348"/>
      <c r="AB838" s="349"/>
      <c r="AC838" s="359" t="s">
        <v>518</v>
      </c>
      <c r="AD838" s="359"/>
      <c r="AE838" s="359"/>
      <c r="AF838" s="359"/>
      <c r="AG838" s="359"/>
      <c r="AH838" s="368">
        <v>2</v>
      </c>
      <c r="AI838" s="369"/>
      <c r="AJ838" s="369"/>
      <c r="AK838" s="369"/>
      <c r="AL838" s="353" t="s">
        <v>662</v>
      </c>
      <c r="AM838" s="354"/>
      <c r="AN838" s="354"/>
      <c r="AO838" s="355"/>
      <c r="AP838" s="356"/>
      <c r="AQ838" s="356"/>
      <c r="AR838" s="356"/>
      <c r="AS838" s="356"/>
      <c r="AT838" s="356"/>
      <c r="AU838" s="356"/>
      <c r="AV838" s="356"/>
      <c r="AW838" s="356"/>
      <c r="AX838" s="356"/>
    </row>
    <row r="839" spans="1:50" ht="30" customHeight="1" x14ac:dyDescent="0.15">
      <c r="A839" s="375">
        <v>3</v>
      </c>
      <c r="B839" s="375">
        <v>1</v>
      </c>
      <c r="C839" s="357" t="s">
        <v>623</v>
      </c>
      <c r="D839" s="343"/>
      <c r="E839" s="343"/>
      <c r="F839" s="343"/>
      <c r="G839" s="343"/>
      <c r="H839" s="343"/>
      <c r="I839" s="343"/>
      <c r="J839" s="344">
        <v>2010001007784</v>
      </c>
      <c r="K839" s="345"/>
      <c r="L839" s="345"/>
      <c r="M839" s="345"/>
      <c r="N839" s="345"/>
      <c r="O839" s="345"/>
      <c r="P839" s="358" t="s">
        <v>624</v>
      </c>
      <c r="Q839" s="346"/>
      <c r="R839" s="346"/>
      <c r="S839" s="346"/>
      <c r="T839" s="346"/>
      <c r="U839" s="346"/>
      <c r="V839" s="346"/>
      <c r="W839" s="346"/>
      <c r="X839" s="346"/>
      <c r="Y839" s="347">
        <v>0.7</v>
      </c>
      <c r="Z839" s="348"/>
      <c r="AA839" s="348"/>
      <c r="AB839" s="349"/>
      <c r="AC839" s="359" t="s">
        <v>518</v>
      </c>
      <c r="AD839" s="359"/>
      <c r="AE839" s="359"/>
      <c r="AF839" s="359"/>
      <c r="AG839" s="359"/>
      <c r="AH839" s="351">
        <v>2</v>
      </c>
      <c r="AI839" s="352"/>
      <c r="AJ839" s="352"/>
      <c r="AK839" s="352"/>
      <c r="AL839" s="353" t="s">
        <v>663</v>
      </c>
      <c r="AM839" s="354"/>
      <c r="AN839" s="354"/>
      <c r="AO839" s="355"/>
      <c r="AP839" s="356"/>
      <c r="AQ839" s="356"/>
      <c r="AR839" s="356"/>
      <c r="AS839" s="356"/>
      <c r="AT839" s="356"/>
      <c r="AU839" s="356"/>
      <c r="AV839" s="356"/>
      <c r="AW839" s="356"/>
      <c r="AX839" s="356"/>
    </row>
    <row r="840" spans="1:50" ht="30" customHeight="1" x14ac:dyDescent="0.15">
      <c r="A840" s="375">
        <v>4</v>
      </c>
      <c r="B840" s="375">
        <v>1</v>
      </c>
      <c r="C840" s="357" t="s">
        <v>623</v>
      </c>
      <c r="D840" s="343"/>
      <c r="E840" s="343"/>
      <c r="F840" s="343"/>
      <c r="G840" s="343"/>
      <c r="H840" s="343"/>
      <c r="I840" s="343"/>
      <c r="J840" s="344">
        <v>2010001007784</v>
      </c>
      <c r="K840" s="345"/>
      <c r="L840" s="345"/>
      <c r="M840" s="345"/>
      <c r="N840" s="345"/>
      <c r="O840" s="345"/>
      <c r="P840" s="358" t="s">
        <v>625</v>
      </c>
      <c r="Q840" s="346"/>
      <c r="R840" s="346"/>
      <c r="S840" s="346"/>
      <c r="T840" s="346"/>
      <c r="U840" s="346"/>
      <c r="V840" s="346"/>
      <c r="W840" s="346"/>
      <c r="X840" s="346"/>
      <c r="Y840" s="347">
        <v>0.2</v>
      </c>
      <c r="Z840" s="348"/>
      <c r="AA840" s="348"/>
      <c r="AB840" s="349"/>
      <c r="AC840" s="359" t="s">
        <v>518</v>
      </c>
      <c r="AD840" s="359"/>
      <c r="AE840" s="359"/>
      <c r="AF840" s="359"/>
      <c r="AG840" s="359"/>
      <c r="AH840" s="351">
        <v>1</v>
      </c>
      <c r="AI840" s="352"/>
      <c r="AJ840" s="352"/>
      <c r="AK840" s="352"/>
      <c r="AL840" s="353" t="s">
        <v>663</v>
      </c>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5" t="s">
        <v>478</v>
      </c>
      <c r="AD869" s="145"/>
      <c r="AE869" s="145"/>
      <c r="AF869" s="145"/>
      <c r="AG869" s="145"/>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45" customHeight="1" x14ac:dyDescent="0.15">
      <c r="A870" s="375">
        <v>1</v>
      </c>
      <c r="B870" s="375">
        <v>1</v>
      </c>
      <c r="C870" s="357" t="s">
        <v>626</v>
      </c>
      <c r="D870" s="343"/>
      <c r="E870" s="343"/>
      <c r="F870" s="343"/>
      <c r="G870" s="343"/>
      <c r="H870" s="343"/>
      <c r="I870" s="343"/>
      <c r="J870" s="344">
        <v>1013101001154</v>
      </c>
      <c r="K870" s="345"/>
      <c r="L870" s="345"/>
      <c r="M870" s="345"/>
      <c r="N870" s="345"/>
      <c r="O870" s="345"/>
      <c r="P870" s="358" t="s">
        <v>627</v>
      </c>
      <c r="Q870" s="346"/>
      <c r="R870" s="346"/>
      <c r="S870" s="346"/>
      <c r="T870" s="346"/>
      <c r="U870" s="346"/>
      <c r="V870" s="346"/>
      <c r="W870" s="346"/>
      <c r="X870" s="346"/>
      <c r="Y870" s="347">
        <v>4.9800000000000004</v>
      </c>
      <c r="Z870" s="348"/>
      <c r="AA870" s="348"/>
      <c r="AB870" s="349"/>
      <c r="AC870" s="359" t="s">
        <v>523</v>
      </c>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45" customHeight="1" x14ac:dyDescent="0.15">
      <c r="A871" s="375">
        <v>2</v>
      </c>
      <c r="B871" s="375">
        <v>1</v>
      </c>
      <c r="C871" s="357" t="s">
        <v>626</v>
      </c>
      <c r="D871" s="343"/>
      <c r="E871" s="343"/>
      <c r="F871" s="343"/>
      <c r="G871" s="343"/>
      <c r="H871" s="343"/>
      <c r="I871" s="343"/>
      <c r="J871" s="344">
        <v>1013101001154</v>
      </c>
      <c r="K871" s="345"/>
      <c r="L871" s="345"/>
      <c r="M871" s="345"/>
      <c r="N871" s="345"/>
      <c r="O871" s="345"/>
      <c r="P871" s="358" t="s">
        <v>628</v>
      </c>
      <c r="Q871" s="346"/>
      <c r="R871" s="346"/>
      <c r="S871" s="346"/>
      <c r="T871" s="346"/>
      <c r="U871" s="346"/>
      <c r="V871" s="346"/>
      <c r="W871" s="346"/>
      <c r="X871" s="346"/>
      <c r="Y871" s="347">
        <v>3</v>
      </c>
      <c r="Z871" s="348"/>
      <c r="AA871" s="348"/>
      <c r="AB871" s="349"/>
      <c r="AC871" s="359" t="s">
        <v>523</v>
      </c>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customHeight="1" x14ac:dyDescent="0.15">
      <c r="A872" s="375">
        <v>3</v>
      </c>
      <c r="B872" s="375">
        <v>1</v>
      </c>
      <c r="C872" s="357" t="s">
        <v>623</v>
      </c>
      <c r="D872" s="343"/>
      <c r="E872" s="343"/>
      <c r="F872" s="343"/>
      <c r="G872" s="343"/>
      <c r="H872" s="343"/>
      <c r="I872" s="343"/>
      <c r="J872" s="344">
        <v>2010001007784</v>
      </c>
      <c r="K872" s="345"/>
      <c r="L872" s="345"/>
      <c r="M872" s="345"/>
      <c r="N872" s="345"/>
      <c r="O872" s="345"/>
      <c r="P872" s="358" t="s">
        <v>629</v>
      </c>
      <c r="Q872" s="346"/>
      <c r="R872" s="346"/>
      <c r="S872" s="346"/>
      <c r="T872" s="346"/>
      <c r="U872" s="346"/>
      <c r="V872" s="346"/>
      <c r="W872" s="346"/>
      <c r="X872" s="346"/>
      <c r="Y872" s="347">
        <v>1</v>
      </c>
      <c r="Z872" s="348"/>
      <c r="AA872" s="348"/>
      <c r="AB872" s="349"/>
      <c r="AC872" s="359" t="s">
        <v>523</v>
      </c>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customHeight="1" x14ac:dyDescent="0.15">
      <c r="A873" s="375">
        <v>4</v>
      </c>
      <c r="B873" s="375">
        <v>1</v>
      </c>
      <c r="C873" s="357" t="s">
        <v>623</v>
      </c>
      <c r="D873" s="343"/>
      <c r="E873" s="343"/>
      <c r="F873" s="343"/>
      <c r="G873" s="343"/>
      <c r="H873" s="343"/>
      <c r="I873" s="343"/>
      <c r="J873" s="344">
        <v>2010001007784</v>
      </c>
      <c r="K873" s="345"/>
      <c r="L873" s="345"/>
      <c r="M873" s="345"/>
      <c r="N873" s="345"/>
      <c r="O873" s="345"/>
      <c r="P873" s="358" t="s">
        <v>630</v>
      </c>
      <c r="Q873" s="346"/>
      <c r="R873" s="346"/>
      <c r="S873" s="346"/>
      <c r="T873" s="346"/>
      <c r="U873" s="346"/>
      <c r="V873" s="346"/>
      <c r="W873" s="346"/>
      <c r="X873" s="346"/>
      <c r="Y873" s="347">
        <v>0.2</v>
      </c>
      <c r="Z873" s="348"/>
      <c r="AA873" s="348"/>
      <c r="AB873" s="349"/>
      <c r="AC873" s="359" t="s">
        <v>524</v>
      </c>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customHeight="1" x14ac:dyDescent="0.15">
      <c r="A874" s="375">
        <v>5</v>
      </c>
      <c r="B874" s="375">
        <v>1</v>
      </c>
      <c r="C874" s="357" t="s">
        <v>631</v>
      </c>
      <c r="D874" s="343"/>
      <c r="E874" s="343"/>
      <c r="F874" s="343"/>
      <c r="G874" s="343"/>
      <c r="H874" s="343"/>
      <c r="I874" s="343"/>
      <c r="J874" s="344">
        <v>7050001004757</v>
      </c>
      <c r="K874" s="345"/>
      <c r="L874" s="345"/>
      <c r="M874" s="345"/>
      <c r="N874" s="345"/>
      <c r="O874" s="345"/>
      <c r="P874" s="358" t="s">
        <v>632</v>
      </c>
      <c r="Q874" s="346"/>
      <c r="R874" s="346"/>
      <c r="S874" s="346"/>
      <c r="T874" s="346"/>
      <c r="U874" s="346"/>
      <c r="V874" s="346"/>
      <c r="W874" s="346"/>
      <c r="X874" s="346"/>
      <c r="Y874" s="347">
        <v>0.4</v>
      </c>
      <c r="Z874" s="348"/>
      <c r="AA874" s="348"/>
      <c r="AB874" s="349"/>
      <c r="AC874" s="359" t="s">
        <v>524</v>
      </c>
      <c r="AD874" s="359"/>
      <c r="AE874" s="359"/>
      <c r="AF874" s="359"/>
      <c r="AG874" s="359"/>
      <c r="AH874" s="351"/>
      <c r="AI874" s="352"/>
      <c r="AJ874" s="352"/>
      <c r="AK874" s="352"/>
      <c r="AL874" s="353"/>
      <c r="AM874" s="354"/>
      <c r="AN874" s="354"/>
      <c r="AO874" s="355"/>
      <c r="AP874" s="356"/>
      <c r="AQ874" s="356"/>
      <c r="AR874" s="356"/>
      <c r="AS874" s="356"/>
      <c r="AT874" s="356"/>
      <c r="AU874" s="356"/>
      <c r="AV874" s="356"/>
      <c r="AW874" s="356"/>
      <c r="AX874" s="356"/>
    </row>
    <row r="875" spans="1:50" ht="30" customHeight="1" x14ac:dyDescent="0.15">
      <c r="A875" s="375">
        <v>6</v>
      </c>
      <c r="B875" s="375">
        <v>1</v>
      </c>
      <c r="C875" s="357" t="s">
        <v>633</v>
      </c>
      <c r="D875" s="343"/>
      <c r="E875" s="343"/>
      <c r="F875" s="343"/>
      <c r="G875" s="343"/>
      <c r="H875" s="343"/>
      <c r="I875" s="343"/>
      <c r="J875" s="344">
        <v>4011001006320</v>
      </c>
      <c r="K875" s="345"/>
      <c r="L875" s="345"/>
      <c r="M875" s="345"/>
      <c r="N875" s="345"/>
      <c r="O875" s="345"/>
      <c r="P875" s="358" t="s">
        <v>634</v>
      </c>
      <c r="Q875" s="346"/>
      <c r="R875" s="346"/>
      <c r="S875" s="346"/>
      <c r="T875" s="346"/>
      <c r="U875" s="346"/>
      <c r="V875" s="346"/>
      <c r="W875" s="346"/>
      <c r="X875" s="346"/>
      <c r="Y875" s="347">
        <v>0.4</v>
      </c>
      <c r="Z875" s="348"/>
      <c r="AA875" s="348"/>
      <c r="AB875" s="349"/>
      <c r="AC875" s="359" t="s">
        <v>524</v>
      </c>
      <c r="AD875" s="359"/>
      <c r="AE875" s="359"/>
      <c r="AF875" s="359"/>
      <c r="AG875" s="359"/>
      <c r="AH875" s="351"/>
      <c r="AI875" s="352"/>
      <c r="AJ875" s="352"/>
      <c r="AK875" s="352"/>
      <c r="AL875" s="353"/>
      <c r="AM875" s="354"/>
      <c r="AN875" s="354"/>
      <c r="AO875" s="355"/>
      <c r="AP875" s="356"/>
      <c r="AQ875" s="356"/>
      <c r="AR875" s="356"/>
      <c r="AS875" s="356"/>
      <c r="AT875" s="356"/>
      <c r="AU875" s="356"/>
      <c r="AV875" s="356"/>
      <c r="AW875" s="356"/>
      <c r="AX875" s="356"/>
    </row>
    <row r="876" spans="1:50" ht="30" customHeight="1" x14ac:dyDescent="0.15">
      <c r="A876" s="375">
        <v>7</v>
      </c>
      <c r="B876" s="375">
        <v>1</v>
      </c>
      <c r="C876" s="357" t="s">
        <v>635</v>
      </c>
      <c r="D876" s="343"/>
      <c r="E876" s="343"/>
      <c r="F876" s="343"/>
      <c r="G876" s="343"/>
      <c r="H876" s="343"/>
      <c r="I876" s="343"/>
      <c r="J876" s="344">
        <v>6030001041844</v>
      </c>
      <c r="K876" s="345"/>
      <c r="L876" s="345"/>
      <c r="M876" s="345"/>
      <c r="N876" s="345"/>
      <c r="O876" s="345"/>
      <c r="P876" s="358" t="s">
        <v>636</v>
      </c>
      <c r="Q876" s="346"/>
      <c r="R876" s="346"/>
      <c r="S876" s="346"/>
      <c r="T876" s="346"/>
      <c r="U876" s="346"/>
      <c r="V876" s="346"/>
      <c r="W876" s="346"/>
      <c r="X876" s="346"/>
      <c r="Y876" s="347">
        <v>0.4</v>
      </c>
      <c r="Z876" s="348"/>
      <c r="AA876" s="348"/>
      <c r="AB876" s="349"/>
      <c r="AC876" s="359" t="s">
        <v>524</v>
      </c>
      <c r="AD876" s="359"/>
      <c r="AE876" s="359"/>
      <c r="AF876" s="359"/>
      <c r="AG876" s="359"/>
      <c r="AH876" s="351"/>
      <c r="AI876" s="352"/>
      <c r="AJ876" s="352"/>
      <c r="AK876" s="352"/>
      <c r="AL876" s="353"/>
      <c r="AM876" s="354"/>
      <c r="AN876" s="354"/>
      <c r="AO876" s="355"/>
      <c r="AP876" s="356"/>
      <c r="AQ876" s="356"/>
      <c r="AR876" s="356"/>
      <c r="AS876" s="356"/>
      <c r="AT876" s="356"/>
      <c r="AU876" s="356"/>
      <c r="AV876" s="356"/>
      <c r="AW876" s="356"/>
      <c r="AX876" s="356"/>
    </row>
    <row r="877" spans="1:50" ht="30" customHeight="1" x14ac:dyDescent="0.15">
      <c r="A877" s="375">
        <v>8</v>
      </c>
      <c r="B877" s="375">
        <v>1</v>
      </c>
      <c r="C877" s="357" t="s">
        <v>637</v>
      </c>
      <c r="D877" s="343"/>
      <c r="E877" s="343"/>
      <c r="F877" s="343"/>
      <c r="G877" s="343"/>
      <c r="H877" s="343"/>
      <c r="I877" s="343"/>
      <c r="J877" s="344">
        <v>3050001004554</v>
      </c>
      <c r="K877" s="345"/>
      <c r="L877" s="345"/>
      <c r="M877" s="345"/>
      <c r="N877" s="345"/>
      <c r="O877" s="345"/>
      <c r="P877" s="358" t="s">
        <v>638</v>
      </c>
      <c r="Q877" s="346"/>
      <c r="R877" s="346"/>
      <c r="S877" s="346"/>
      <c r="T877" s="346"/>
      <c r="U877" s="346"/>
      <c r="V877" s="346"/>
      <c r="W877" s="346"/>
      <c r="X877" s="346"/>
      <c r="Y877" s="347">
        <v>0.4</v>
      </c>
      <c r="Z877" s="348"/>
      <c r="AA877" s="348"/>
      <c r="AB877" s="349"/>
      <c r="AC877" s="359" t="s">
        <v>524</v>
      </c>
      <c r="AD877" s="359"/>
      <c r="AE877" s="359"/>
      <c r="AF877" s="359"/>
      <c r="AG877" s="359"/>
      <c r="AH877" s="351"/>
      <c r="AI877" s="352"/>
      <c r="AJ877" s="352"/>
      <c r="AK877" s="352"/>
      <c r="AL877" s="353"/>
      <c r="AM877" s="354"/>
      <c r="AN877" s="354"/>
      <c r="AO877" s="355"/>
      <c r="AP877" s="356"/>
      <c r="AQ877" s="356"/>
      <c r="AR877" s="356"/>
      <c r="AS877" s="356"/>
      <c r="AT877" s="356"/>
      <c r="AU877" s="356"/>
      <c r="AV877" s="356"/>
      <c r="AW877" s="356"/>
      <c r="AX877" s="356"/>
    </row>
    <row r="878" spans="1:50" ht="45" customHeight="1" x14ac:dyDescent="0.15">
      <c r="A878" s="375">
        <v>9</v>
      </c>
      <c r="B878" s="375">
        <v>1</v>
      </c>
      <c r="C878" s="357" t="s">
        <v>639</v>
      </c>
      <c r="D878" s="343"/>
      <c r="E878" s="343"/>
      <c r="F878" s="343"/>
      <c r="G878" s="343"/>
      <c r="H878" s="343"/>
      <c r="I878" s="343"/>
      <c r="J878" s="344">
        <v>5010001008400</v>
      </c>
      <c r="K878" s="345"/>
      <c r="L878" s="345"/>
      <c r="M878" s="345"/>
      <c r="N878" s="345"/>
      <c r="O878" s="345"/>
      <c r="P878" s="358" t="s">
        <v>640</v>
      </c>
      <c r="Q878" s="346"/>
      <c r="R878" s="346"/>
      <c r="S878" s="346"/>
      <c r="T878" s="346"/>
      <c r="U878" s="346"/>
      <c r="V878" s="346"/>
      <c r="W878" s="346"/>
      <c r="X878" s="346"/>
      <c r="Y878" s="347">
        <v>0.3</v>
      </c>
      <c r="Z878" s="348"/>
      <c r="AA878" s="348"/>
      <c r="AB878" s="349"/>
      <c r="AC878" s="350" t="s">
        <v>524</v>
      </c>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customHeight="1" x14ac:dyDescent="0.15">
      <c r="A879" s="375">
        <v>10</v>
      </c>
      <c r="B879" s="375">
        <v>1</v>
      </c>
      <c r="C879" s="357" t="s">
        <v>641</v>
      </c>
      <c r="D879" s="343"/>
      <c r="E879" s="343"/>
      <c r="F879" s="343"/>
      <c r="G879" s="343"/>
      <c r="H879" s="343"/>
      <c r="I879" s="343"/>
      <c r="J879" s="344">
        <v>7260001002269</v>
      </c>
      <c r="K879" s="345"/>
      <c r="L879" s="345"/>
      <c r="M879" s="345"/>
      <c r="N879" s="345"/>
      <c r="O879" s="345"/>
      <c r="P879" s="358" t="s">
        <v>642</v>
      </c>
      <c r="Q879" s="346"/>
      <c r="R879" s="346"/>
      <c r="S879" s="346"/>
      <c r="T879" s="346"/>
      <c r="U879" s="346"/>
      <c r="V879" s="346"/>
      <c r="W879" s="346"/>
      <c r="X879" s="346"/>
      <c r="Y879" s="347">
        <v>0.2</v>
      </c>
      <c r="Z879" s="348"/>
      <c r="AA879" s="348"/>
      <c r="AB879" s="349"/>
      <c r="AC879" s="350" t="s">
        <v>524</v>
      </c>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customHeight="1" x14ac:dyDescent="0.15">
      <c r="A880" s="375">
        <v>11</v>
      </c>
      <c r="B880" s="375">
        <v>1</v>
      </c>
      <c r="C880" s="357" t="s">
        <v>643</v>
      </c>
      <c r="D880" s="343"/>
      <c r="E880" s="343"/>
      <c r="F880" s="343"/>
      <c r="G880" s="343"/>
      <c r="H880" s="343"/>
      <c r="I880" s="343"/>
      <c r="J880" s="344">
        <v>7010701000910</v>
      </c>
      <c r="K880" s="345"/>
      <c r="L880" s="345"/>
      <c r="M880" s="345"/>
      <c r="N880" s="345"/>
      <c r="O880" s="345"/>
      <c r="P880" s="358" t="s">
        <v>644</v>
      </c>
      <c r="Q880" s="346"/>
      <c r="R880" s="346"/>
      <c r="S880" s="346"/>
      <c r="T880" s="346"/>
      <c r="U880" s="346"/>
      <c r="V880" s="346"/>
      <c r="W880" s="346"/>
      <c r="X880" s="346"/>
      <c r="Y880" s="347">
        <v>0.2</v>
      </c>
      <c r="Z880" s="348"/>
      <c r="AA880" s="348"/>
      <c r="AB880" s="349"/>
      <c r="AC880" s="350" t="s">
        <v>524</v>
      </c>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45" customHeight="1" x14ac:dyDescent="0.15">
      <c r="A881" s="375">
        <v>12</v>
      </c>
      <c r="B881" s="375">
        <v>1</v>
      </c>
      <c r="C881" s="357" t="s">
        <v>645</v>
      </c>
      <c r="D881" s="343"/>
      <c r="E881" s="343"/>
      <c r="F881" s="343"/>
      <c r="G881" s="343"/>
      <c r="H881" s="343"/>
      <c r="I881" s="343"/>
      <c r="J881" s="344">
        <v>4010401022860</v>
      </c>
      <c r="K881" s="345"/>
      <c r="L881" s="345"/>
      <c r="M881" s="345"/>
      <c r="N881" s="345"/>
      <c r="O881" s="345"/>
      <c r="P881" s="358" t="s">
        <v>646</v>
      </c>
      <c r="Q881" s="346"/>
      <c r="R881" s="346"/>
      <c r="S881" s="346"/>
      <c r="T881" s="346"/>
      <c r="U881" s="346"/>
      <c r="V881" s="346"/>
      <c r="W881" s="346"/>
      <c r="X881" s="346"/>
      <c r="Y881" s="347">
        <v>0</v>
      </c>
      <c r="Z881" s="348"/>
      <c r="AA881" s="348"/>
      <c r="AB881" s="349"/>
      <c r="AC881" s="350" t="s">
        <v>524</v>
      </c>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45" customHeight="1" x14ac:dyDescent="0.15">
      <c r="A882" s="375">
        <v>13</v>
      </c>
      <c r="B882" s="375">
        <v>1</v>
      </c>
      <c r="C882" s="357" t="s">
        <v>645</v>
      </c>
      <c r="D882" s="343"/>
      <c r="E882" s="343"/>
      <c r="F882" s="343"/>
      <c r="G882" s="343"/>
      <c r="H882" s="343"/>
      <c r="I882" s="343"/>
      <c r="J882" s="344">
        <v>4010401022860</v>
      </c>
      <c r="K882" s="345"/>
      <c r="L882" s="345"/>
      <c r="M882" s="345"/>
      <c r="N882" s="345"/>
      <c r="O882" s="345"/>
      <c r="P882" s="358" t="s">
        <v>647</v>
      </c>
      <c r="Q882" s="346"/>
      <c r="R882" s="346"/>
      <c r="S882" s="346"/>
      <c r="T882" s="346"/>
      <c r="U882" s="346"/>
      <c r="V882" s="346"/>
      <c r="W882" s="346"/>
      <c r="X882" s="346"/>
      <c r="Y882" s="347">
        <v>0</v>
      </c>
      <c r="Z882" s="348"/>
      <c r="AA882" s="348"/>
      <c r="AB882" s="349"/>
      <c r="AC882" s="350" t="s">
        <v>524</v>
      </c>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45" customHeight="1" x14ac:dyDescent="0.15">
      <c r="A883" s="375">
        <v>14</v>
      </c>
      <c r="B883" s="375">
        <v>1</v>
      </c>
      <c r="C883" s="357" t="s">
        <v>645</v>
      </c>
      <c r="D883" s="343"/>
      <c r="E883" s="343"/>
      <c r="F883" s="343"/>
      <c r="G883" s="343"/>
      <c r="H883" s="343"/>
      <c r="I883" s="343"/>
      <c r="J883" s="344">
        <v>4010401022860</v>
      </c>
      <c r="K883" s="345"/>
      <c r="L883" s="345"/>
      <c r="M883" s="345"/>
      <c r="N883" s="345"/>
      <c r="O883" s="345"/>
      <c r="P883" s="358" t="s">
        <v>648</v>
      </c>
      <c r="Q883" s="346"/>
      <c r="R883" s="346"/>
      <c r="S883" s="346"/>
      <c r="T883" s="346"/>
      <c r="U883" s="346"/>
      <c r="V883" s="346"/>
      <c r="W883" s="346"/>
      <c r="X883" s="346"/>
      <c r="Y883" s="347">
        <v>0</v>
      </c>
      <c r="Z883" s="348"/>
      <c r="AA883" s="348"/>
      <c r="AB883" s="349"/>
      <c r="AC883" s="350" t="s">
        <v>524</v>
      </c>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5" t="s">
        <v>478</v>
      </c>
      <c r="AD902" s="145"/>
      <c r="AE902" s="145"/>
      <c r="AF902" s="145"/>
      <c r="AG902" s="145"/>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5">
        <v>1</v>
      </c>
      <c r="B903" s="375">
        <v>1</v>
      </c>
      <c r="C903" s="357" t="s">
        <v>649</v>
      </c>
      <c r="D903" s="343"/>
      <c r="E903" s="343"/>
      <c r="F903" s="343"/>
      <c r="G903" s="343"/>
      <c r="H903" s="343"/>
      <c r="I903" s="343"/>
      <c r="J903" s="344">
        <v>8000012100004</v>
      </c>
      <c r="K903" s="345"/>
      <c r="L903" s="345"/>
      <c r="M903" s="345"/>
      <c r="N903" s="345"/>
      <c r="O903" s="345"/>
      <c r="P903" s="358" t="s">
        <v>651</v>
      </c>
      <c r="Q903" s="346"/>
      <c r="R903" s="346"/>
      <c r="S903" s="346"/>
      <c r="T903" s="346"/>
      <c r="U903" s="346"/>
      <c r="V903" s="346"/>
      <c r="W903" s="346"/>
      <c r="X903" s="346"/>
      <c r="Y903" s="347">
        <v>2</v>
      </c>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5" t="s">
        <v>478</v>
      </c>
      <c r="AD935" s="145"/>
      <c r="AE935" s="145"/>
      <c r="AF935" s="145"/>
      <c r="AG935" s="145"/>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customHeight="1" x14ac:dyDescent="0.15">
      <c r="A936" s="375">
        <v>1</v>
      </c>
      <c r="B936" s="375">
        <v>1</v>
      </c>
      <c r="C936" s="357" t="s">
        <v>652</v>
      </c>
      <c r="D936" s="343"/>
      <c r="E936" s="343"/>
      <c r="F936" s="343"/>
      <c r="G936" s="343"/>
      <c r="H936" s="343"/>
      <c r="I936" s="343"/>
      <c r="J936" s="344">
        <v>2130001011394</v>
      </c>
      <c r="K936" s="345"/>
      <c r="L936" s="345"/>
      <c r="M936" s="345"/>
      <c r="N936" s="345"/>
      <c r="O936" s="345"/>
      <c r="P936" s="358" t="s">
        <v>653</v>
      </c>
      <c r="Q936" s="346"/>
      <c r="R936" s="346"/>
      <c r="S936" s="346"/>
      <c r="T936" s="346"/>
      <c r="U936" s="346"/>
      <c r="V936" s="346"/>
      <c r="W936" s="346"/>
      <c r="X936" s="346"/>
      <c r="Y936" s="347">
        <v>0.7</v>
      </c>
      <c r="Z936" s="348"/>
      <c r="AA936" s="348"/>
      <c r="AB936" s="349"/>
      <c r="AC936" s="359" t="s">
        <v>524</v>
      </c>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customHeight="1" x14ac:dyDescent="0.15">
      <c r="A937" s="375">
        <v>2</v>
      </c>
      <c r="B937" s="375">
        <v>1</v>
      </c>
      <c r="C937" s="357" t="s">
        <v>654</v>
      </c>
      <c r="D937" s="343"/>
      <c r="E937" s="343"/>
      <c r="F937" s="343"/>
      <c r="G937" s="343"/>
      <c r="H937" s="343"/>
      <c r="I937" s="343"/>
      <c r="J937" s="344">
        <v>4360001000637</v>
      </c>
      <c r="K937" s="345"/>
      <c r="L937" s="345"/>
      <c r="M937" s="345"/>
      <c r="N937" s="345"/>
      <c r="O937" s="345"/>
      <c r="P937" s="358" t="s">
        <v>655</v>
      </c>
      <c r="Q937" s="346"/>
      <c r="R937" s="346"/>
      <c r="S937" s="346"/>
      <c r="T937" s="346"/>
      <c r="U937" s="346"/>
      <c r="V937" s="346"/>
      <c r="W937" s="346"/>
      <c r="X937" s="346"/>
      <c r="Y937" s="347">
        <v>0.5</v>
      </c>
      <c r="Z937" s="348"/>
      <c r="AA937" s="348"/>
      <c r="AB937" s="349"/>
      <c r="AC937" s="359" t="s">
        <v>524</v>
      </c>
      <c r="AD937" s="367"/>
      <c r="AE937" s="367"/>
      <c r="AF937" s="367"/>
      <c r="AG937" s="367"/>
      <c r="AH937" s="368"/>
      <c r="AI937" s="369"/>
      <c r="AJ937" s="369"/>
      <c r="AK937" s="369"/>
      <c r="AL937" s="370"/>
      <c r="AM937" s="371"/>
      <c r="AN937" s="371"/>
      <c r="AO937" s="372"/>
      <c r="AP937" s="356"/>
      <c r="AQ937" s="356"/>
      <c r="AR937" s="356"/>
      <c r="AS937" s="356"/>
      <c r="AT937" s="356"/>
      <c r="AU937" s="356"/>
      <c r="AV937" s="356"/>
      <c r="AW937" s="356"/>
      <c r="AX937" s="356"/>
    </row>
    <row r="938" spans="1:50" ht="30" customHeight="1" x14ac:dyDescent="0.15">
      <c r="A938" s="375">
        <v>3</v>
      </c>
      <c r="B938" s="375">
        <v>1</v>
      </c>
      <c r="C938" s="357" t="s">
        <v>656</v>
      </c>
      <c r="D938" s="343"/>
      <c r="E938" s="343"/>
      <c r="F938" s="343"/>
      <c r="G938" s="343"/>
      <c r="H938" s="343"/>
      <c r="I938" s="343"/>
      <c r="J938" s="344">
        <v>5360001010032</v>
      </c>
      <c r="K938" s="345"/>
      <c r="L938" s="345"/>
      <c r="M938" s="345"/>
      <c r="N938" s="345"/>
      <c r="O938" s="345"/>
      <c r="P938" s="358" t="s">
        <v>657</v>
      </c>
      <c r="Q938" s="346"/>
      <c r="R938" s="346"/>
      <c r="S938" s="346"/>
      <c r="T938" s="346"/>
      <c r="U938" s="346"/>
      <c r="V938" s="346"/>
      <c r="W938" s="346"/>
      <c r="X938" s="346"/>
      <c r="Y938" s="347">
        <v>0.4</v>
      </c>
      <c r="Z938" s="348"/>
      <c r="AA938" s="348"/>
      <c r="AB938" s="349"/>
      <c r="AC938" s="359" t="s">
        <v>524</v>
      </c>
      <c r="AD938" s="367"/>
      <c r="AE938" s="367"/>
      <c r="AF938" s="367"/>
      <c r="AG938" s="367"/>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5" t="s">
        <v>478</v>
      </c>
      <c r="AD968" s="145"/>
      <c r="AE968" s="145"/>
      <c r="AF968" s="145"/>
      <c r="AG968" s="145"/>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5" t="s">
        <v>478</v>
      </c>
      <c r="AD1001" s="145"/>
      <c r="AE1001" s="145"/>
      <c r="AF1001" s="145"/>
      <c r="AG1001" s="145"/>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5" t="s">
        <v>478</v>
      </c>
      <c r="AD1034" s="145"/>
      <c r="AE1034" s="145"/>
      <c r="AF1034" s="145"/>
      <c r="AG1034" s="145"/>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5" t="s">
        <v>478</v>
      </c>
      <c r="AD1067" s="145"/>
      <c r="AE1067" s="145"/>
      <c r="AF1067" s="145"/>
      <c r="AG1067" s="145"/>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485</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5" t="s">
        <v>397</v>
      </c>
      <c r="D1101" s="379"/>
      <c r="E1101" s="145" t="s">
        <v>396</v>
      </c>
      <c r="F1101" s="379"/>
      <c r="G1101" s="379"/>
      <c r="H1101" s="379"/>
      <c r="I1101" s="379"/>
      <c r="J1101" s="145" t="s">
        <v>432</v>
      </c>
      <c r="K1101" s="145"/>
      <c r="L1101" s="145"/>
      <c r="M1101" s="145"/>
      <c r="N1101" s="145"/>
      <c r="O1101" s="145"/>
      <c r="P1101" s="363" t="s">
        <v>27</v>
      </c>
      <c r="Q1101" s="363"/>
      <c r="R1101" s="363"/>
      <c r="S1101" s="363"/>
      <c r="T1101" s="363"/>
      <c r="U1101" s="363"/>
      <c r="V1101" s="363"/>
      <c r="W1101" s="363"/>
      <c r="X1101" s="363"/>
      <c r="Y1101" s="145" t="s">
        <v>434</v>
      </c>
      <c r="Z1101" s="379"/>
      <c r="AA1101" s="379"/>
      <c r="AB1101" s="379"/>
      <c r="AC1101" s="145" t="s">
        <v>377</v>
      </c>
      <c r="AD1101" s="145"/>
      <c r="AE1101" s="145"/>
      <c r="AF1101" s="145"/>
      <c r="AG1101" s="145"/>
      <c r="AH1101" s="363" t="s">
        <v>391</v>
      </c>
      <c r="AI1101" s="364"/>
      <c r="AJ1101" s="364"/>
      <c r="AK1101" s="364"/>
      <c r="AL1101" s="364" t="s">
        <v>21</v>
      </c>
      <c r="AM1101" s="364"/>
      <c r="AN1101" s="364"/>
      <c r="AO1101" s="380"/>
      <c r="AP1101" s="366" t="s">
        <v>467</v>
      </c>
      <c r="AQ1101" s="366"/>
      <c r="AR1101" s="366"/>
      <c r="AS1101" s="366"/>
      <c r="AT1101" s="366"/>
      <c r="AU1101" s="366"/>
      <c r="AV1101" s="366"/>
      <c r="AW1101" s="366"/>
      <c r="AX1101" s="366"/>
    </row>
    <row r="1102" spans="1:50" ht="30"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8">
    <mergeCell ref="AC760:AN76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01" priority="14025">
      <formula>IF(RIGHT(TEXT(AD14,"0.#"),1)=".",FALSE,TRUE)</formula>
    </cfRule>
    <cfRule type="expression" dxfId="2800" priority="14026">
      <formula>IF(RIGHT(TEXT(AD14,"0.#"),1)=".",TRUE,FALSE)</formula>
    </cfRule>
  </conditionalFormatting>
  <conditionalFormatting sqref="AE32">
    <cfRule type="expression" dxfId="2799" priority="14015">
      <formula>IF(RIGHT(TEXT(AE32,"0.#"),1)=".",FALSE,TRUE)</formula>
    </cfRule>
    <cfRule type="expression" dxfId="2798" priority="14016">
      <formula>IF(RIGHT(TEXT(AE32,"0.#"),1)=".",TRUE,FALSE)</formula>
    </cfRule>
  </conditionalFormatting>
  <conditionalFormatting sqref="P18:AX18">
    <cfRule type="expression" dxfId="2797" priority="13901">
      <formula>IF(RIGHT(TEXT(P18,"0.#"),1)=".",FALSE,TRUE)</formula>
    </cfRule>
    <cfRule type="expression" dxfId="2796" priority="13902">
      <formula>IF(RIGHT(TEXT(P18,"0.#"),1)=".",TRUE,FALSE)</formula>
    </cfRule>
  </conditionalFormatting>
  <conditionalFormatting sqref="Y782">
    <cfRule type="expression" dxfId="2795" priority="13897">
      <formula>IF(RIGHT(TEXT(Y782,"0.#"),1)=".",FALSE,TRUE)</formula>
    </cfRule>
    <cfRule type="expression" dxfId="2794" priority="13898">
      <formula>IF(RIGHT(TEXT(Y782,"0.#"),1)=".",TRUE,FALSE)</formula>
    </cfRule>
  </conditionalFormatting>
  <conditionalFormatting sqref="Y791">
    <cfRule type="expression" dxfId="2793" priority="13893">
      <formula>IF(RIGHT(TEXT(Y791,"0.#"),1)=".",FALSE,TRUE)</formula>
    </cfRule>
    <cfRule type="expression" dxfId="2792" priority="13894">
      <formula>IF(RIGHT(TEXT(Y791,"0.#"),1)=".",TRUE,FALSE)</formula>
    </cfRule>
  </conditionalFormatting>
  <conditionalFormatting sqref="Y822:Y829 Y820 Y809:Y816 Y807 Y796:Y803 Y794">
    <cfRule type="expression" dxfId="2791" priority="13675">
      <formula>IF(RIGHT(TEXT(Y794,"0.#"),1)=".",FALSE,TRUE)</formula>
    </cfRule>
    <cfRule type="expression" dxfId="2790" priority="13676">
      <formula>IF(RIGHT(TEXT(Y794,"0.#"),1)=".",TRUE,FALSE)</formula>
    </cfRule>
  </conditionalFormatting>
  <conditionalFormatting sqref="AD16:AQ17 AD15:AX15 P13:AX13">
    <cfRule type="expression" dxfId="2789" priority="13723">
      <formula>IF(RIGHT(TEXT(P13,"0.#"),1)=".",FALSE,TRUE)</formula>
    </cfRule>
    <cfRule type="expression" dxfId="2788" priority="13724">
      <formula>IF(RIGHT(TEXT(P13,"0.#"),1)=".",TRUE,FALSE)</formula>
    </cfRule>
  </conditionalFormatting>
  <conditionalFormatting sqref="P19:AJ19">
    <cfRule type="expression" dxfId="2787" priority="13721">
      <formula>IF(RIGHT(TEXT(P19,"0.#"),1)=".",FALSE,TRUE)</formula>
    </cfRule>
    <cfRule type="expression" dxfId="2786" priority="13722">
      <formula>IF(RIGHT(TEXT(P19,"0.#"),1)=".",TRUE,FALSE)</formula>
    </cfRule>
  </conditionalFormatting>
  <conditionalFormatting sqref="Y783:Y790 Y781">
    <cfRule type="expression" dxfId="2785" priority="13699">
      <formula>IF(RIGHT(TEXT(Y781,"0.#"),1)=".",FALSE,TRUE)</formula>
    </cfRule>
    <cfRule type="expression" dxfId="2784" priority="13700">
      <formula>IF(RIGHT(TEXT(Y781,"0.#"),1)=".",TRUE,FALSE)</formula>
    </cfRule>
  </conditionalFormatting>
  <conditionalFormatting sqref="AU782">
    <cfRule type="expression" dxfId="2783" priority="13697">
      <formula>IF(RIGHT(TEXT(AU782,"0.#"),1)=".",FALSE,TRUE)</formula>
    </cfRule>
    <cfRule type="expression" dxfId="2782" priority="13698">
      <formula>IF(RIGHT(TEXT(AU782,"0.#"),1)=".",TRUE,FALSE)</formula>
    </cfRule>
  </conditionalFormatting>
  <conditionalFormatting sqref="AU791">
    <cfRule type="expression" dxfId="2781" priority="13695">
      <formula>IF(RIGHT(TEXT(AU791,"0.#"),1)=".",FALSE,TRUE)</formula>
    </cfRule>
    <cfRule type="expression" dxfId="2780" priority="13696">
      <formula>IF(RIGHT(TEXT(AU791,"0.#"),1)=".",TRUE,FALSE)</formula>
    </cfRule>
  </conditionalFormatting>
  <conditionalFormatting sqref="AU783:AU790 AU781">
    <cfRule type="expression" dxfId="2779" priority="13693">
      <formula>IF(RIGHT(TEXT(AU781,"0.#"),1)=".",FALSE,TRUE)</formula>
    </cfRule>
    <cfRule type="expression" dxfId="2778" priority="13694">
      <formula>IF(RIGHT(TEXT(AU781,"0.#"),1)=".",TRUE,FALSE)</formula>
    </cfRule>
  </conditionalFormatting>
  <conditionalFormatting sqref="Y821 Y808 Y795">
    <cfRule type="expression" dxfId="2777" priority="13679">
      <formula>IF(RIGHT(TEXT(Y795,"0.#"),1)=".",FALSE,TRUE)</formula>
    </cfRule>
    <cfRule type="expression" dxfId="2776" priority="13680">
      <formula>IF(RIGHT(TEXT(Y795,"0.#"),1)=".",TRUE,FALSE)</formula>
    </cfRule>
  </conditionalFormatting>
  <conditionalFormatting sqref="Y830 Y817 Y804">
    <cfRule type="expression" dxfId="2775" priority="13677">
      <formula>IF(RIGHT(TEXT(Y804,"0.#"),1)=".",FALSE,TRUE)</formula>
    </cfRule>
    <cfRule type="expression" dxfId="2774" priority="13678">
      <formula>IF(RIGHT(TEXT(Y804,"0.#"),1)=".",TRUE,FALSE)</formula>
    </cfRule>
  </conditionalFormatting>
  <conditionalFormatting sqref="AU821 AU808 AU795">
    <cfRule type="expression" dxfId="2773" priority="13673">
      <formula>IF(RIGHT(TEXT(AU795,"0.#"),1)=".",FALSE,TRUE)</formula>
    </cfRule>
    <cfRule type="expression" dxfId="2772" priority="13674">
      <formula>IF(RIGHT(TEXT(AU795,"0.#"),1)=".",TRUE,FALSE)</formula>
    </cfRule>
  </conditionalFormatting>
  <conditionalFormatting sqref="AU830 AU817 AU804">
    <cfRule type="expression" dxfId="2771" priority="13671">
      <formula>IF(RIGHT(TEXT(AU804,"0.#"),1)=".",FALSE,TRUE)</formula>
    </cfRule>
    <cfRule type="expression" dxfId="2770" priority="13672">
      <formula>IF(RIGHT(TEXT(AU804,"0.#"),1)=".",TRUE,FALSE)</formula>
    </cfRule>
  </conditionalFormatting>
  <conditionalFormatting sqref="AU822:AU829 AU820 AU809:AU816 AU807 AU796:AU803 AU794">
    <cfRule type="expression" dxfId="2769" priority="13669">
      <formula>IF(RIGHT(TEXT(AU794,"0.#"),1)=".",FALSE,TRUE)</formula>
    </cfRule>
    <cfRule type="expression" dxfId="2768" priority="13670">
      <formula>IF(RIGHT(TEXT(AU794,"0.#"),1)=".",TRUE,FALSE)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E33">
    <cfRule type="expression" dxfId="2761" priority="13483">
      <formula>IF(RIGHT(TEXT(AE33,"0.#"),1)=".",FALSE,TRUE)</formula>
    </cfRule>
    <cfRule type="expression" dxfId="2760" priority="13484">
      <formula>IF(RIGHT(TEXT(AE33,"0.#"),1)=".",TRUE,FALSE)</formula>
    </cfRule>
  </conditionalFormatting>
  <conditionalFormatting sqref="AE34">
    <cfRule type="expression" dxfId="2759" priority="13481">
      <formula>IF(RIGHT(TEXT(AE34,"0.#"),1)=".",FALSE,TRUE)</formula>
    </cfRule>
    <cfRule type="expression" dxfId="2758" priority="13482">
      <formula>IF(RIGHT(TEXT(AE34,"0.#"),1)=".",TRUE,FALSE)</formula>
    </cfRule>
  </conditionalFormatting>
  <conditionalFormatting sqref="AI34">
    <cfRule type="expression" dxfId="2757" priority="13479">
      <formula>IF(RIGHT(TEXT(AI34,"0.#"),1)=".",FALSE,TRUE)</formula>
    </cfRule>
    <cfRule type="expression" dxfId="2756" priority="13480">
      <formula>IF(RIGHT(TEXT(AI34,"0.#"),1)=".",TRUE,FALSE)</formula>
    </cfRule>
  </conditionalFormatting>
  <conditionalFormatting sqref="AI33">
    <cfRule type="expression" dxfId="2755" priority="13477">
      <formula>IF(RIGHT(TEXT(AI33,"0.#"),1)=".",FALSE,TRUE)</formula>
    </cfRule>
    <cfRule type="expression" dxfId="2754" priority="13478">
      <formula>IF(RIGHT(TEXT(AI33,"0.#"),1)=".",TRUE,FALSE)</formula>
    </cfRule>
  </conditionalFormatting>
  <conditionalFormatting sqref="AI32">
    <cfRule type="expression" dxfId="2753" priority="13475">
      <formula>IF(RIGHT(TEXT(AI32,"0.#"),1)=".",FALSE,TRUE)</formula>
    </cfRule>
    <cfRule type="expression" dxfId="2752" priority="13476">
      <formula>IF(RIGHT(TEXT(AI32,"0.#"),1)=".",TRUE,FALSE)</formula>
    </cfRule>
  </conditionalFormatting>
  <conditionalFormatting sqref="AM32">
    <cfRule type="expression" dxfId="2751" priority="13473">
      <formula>IF(RIGHT(TEXT(AM32,"0.#"),1)=".",FALSE,TRUE)</formula>
    </cfRule>
    <cfRule type="expression" dxfId="2750" priority="13474">
      <formula>IF(RIGHT(TEXT(AM32,"0.#"),1)=".",TRUE,FALSE)</formula>
    </cfRule>
  </conditionalFormatting>
  <conditionalFormatting sqref="AM33">
    <cfRule type="expression" dxfId="2749" priority="13471">
      <formula>IF(RIGHT(TEXT(AM33,"0.#"),1)=".",FALSE,TRUE)</formula>
    </cfRule>
    <cfRule type="expression" dxfId="2748" priority="13472">
      <formula>IF(RIGHT(TEXT(AM33,"0.#"),1)=".",TRUE,FALSE)</formula>
    </cfRule>
  </conditionalFormatting>
  <conditionalFormatting sqref="AQ32:AQ34">
    <cfRule type="expression" dxfId="2747" priority="13463">
      <formula>IF(RIGHT(TEXT(AQ32,"0.#"),1)=".",FALSE,TRUE)</formula>
    </cfRule>
    <cfRule type="expression" dxfId="2746" priority="13464">
      <formula>IF(RIGHT(TEXT(AQ32,"0.#"),1)=".",TRUE,FALSE)</formula>
    </cfRule>
  </conditionalFormatting>
  <conditionalFormatting sqref="AU32:AU34">
    <cfRule type="expression" dxfId="2745" priority="13461">
      <formula>IF(RIGHT(TEXT(AU32,"0.#"),1)=".",FALSE,TRUE)</formula>
    </cfRule>
    <cfRule type="expression" dxfId="2744" priority="13462">
      <formula>IF(RIGHT(TEXT(AU32,"0.#"),1)=".",TRUE,FALSE)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cfRule type="expression" dxfId="2705" priority="13329">
      <formula>IF(RIGHT(TEXT(AI89,"0.#"),1)=".",FALSE,TRUE)</formula>
    </cfRule>
    <cfRule type="expression" dxfId="2704" priority="13330">
      <formula>IF(RIGHT(TEXT(AI89,"0.#"),1)=".",TRUE,FALSE)</formula>
    </cfRule>
  </conditionalFormatting>
  <conditionalFormatting sqref="AI88">
    <cfRule type="expression" dxfId="2703" priority="13327">
      <formula>IF(RIGHT(TEXT(AI88,"0.#"),1)=".",FALSE,TRUE)</formula>
    </cfRule>
    <cfRule type="expression" dxfId="2702" priority="13328">
      <formula>IF(RIGHT(TEXT(AI88,"0.#"),1)=".",TRUE,FALSE)</formula>
    </cfRule>
  </conditionalFormatting>
  <conditionalFormatting sqref="AI87">
    <cfRule type="expression" dxfId="2701" priority="13325">
      <formula>IF(RIGHT(TEXT(AI87,"0.#"),1)=".",FALSE,TRUE)</formula>
    </cfRule>
    <cfRule type="expression" dxfId="2700" priority="13326">
      <formula>IF(RIGHT(TEXT(AI87,"0.#"),1)=".",TRUE,FALSE)</formula>
    </cfRule>
  </conditionalFormatting>
  <conditionalFormatting sqref="AM88">
    <cfRule type="expression" dxfId="2699" priority="13321">
      <formula>IF(RIGHT(TEXT(AM88,"0.#"),1)=".",FALSE,TRUE)</formula>
    </cfRule>
    <cfRule type="expression" dxfId="2698" priority="13322">
      <formula>IF(RIGHT(TEXT(AM88,"0.#"),1)=".",TRUE,FALSE)</formula>
    </cfRule>
  </conditionalFormatting>
  <conditionalFormatting sqref="AM89">
    <cfRule type="expression" dxfId="2697" priority="13319">
      <formula>IF(RIGHT(TEXT(AM89,"0.#"),1)=".",FALSE,TRUE)</formula>
    </cfRule>
    <cfRule type="expression" dxfId="2696" priority="13320">
      <formula>IF(RIGHT(TEXT(AM89,"0.#"),1)=".",TRUE,FALSE)</formula>
    </cfRule>
  </conditionalFormatting>
  <conditionalFormatting sqref="AE92">
    <cfRule type="expression" dxfId="2695" priority="13305">
      <formula>IF(RIGHT(TEXT(AE92,"0.#"),1)=".",FALSE,TRUE)</formula>
    </cfRule>
    <cfRule type="expression" dxfId="2694" priority="13306">
      <formula>IF(RIGHT(TEXT(AE92,"0.#"),1)=".",TRUE,FALSE)</formula>
    </cfRule>
  </conditionalFormatting>
  <conditionalFormatting sqref="AE93">
    <cfRule type="expression" dxfId="2693" priority="13303">
      <formula>IF(RIGHT(TEXT(AE93,"0.#"),1)=".",FALSE,TRUE)</formula>
    </cfRule>
    <cfRule type="expression" dxfId="2692" priority="13304">
      <formula>IF(RIGHT(TEXT(AE93,"0.#"),1)=".",TRUE,FALSE)</formula>
    </cfRule>
  </conditionalFormatting>
  <conditionalFormatting sqref="AE94">
    <cfRule type="expression" dxfId="2691" priority="13301">
      <formula>IF(RIGHT(TEXT(AE94,"0.#"),1)=".",FALSE,TRUE)</formula>
    </cfRule>
    <cfRule type="expression" dxfId="2690" priority="13302">
      <formula>IF(RIGHT(TEXT(AE94,"0.#"),1)=".",TRUE,FALSE)</formula>
    </cfRule>
  </conditionalFormatting>
  <conditionalFormatting sqref="AI94">
    <cfRule type="expression" dxfId="2689" priority="13299">
      <formula>IF(RIGHT(TEXT(AI94,"0.#"),1)=".",FALSE,TRUE)</formula>
    </cfRule>
    <cfRule type="expression" dxfId="2688" priority="13300">
      <formula>IF(RIGHT(TEXT(AI94,"0.#"),1)=".",TRUE,FALSE)</formula>
    </cfRule>
  </conditionalFormatting>
  <conditionalFormatting sqref="AI93">
    <cfRule type="expression" dxfId="2687" priority="13297">
      <formula>IF(RIGHT(TEXT(AI93,"0.#"),1)=".",FALSE,TRUE)</formula>
    </cfRule>
    <cfRule type="expression" dxfId="2686" priority="13298">
      <formula>IF(RIGHT(TEXT(AI93,"0.#"),1)=".",TRUE,FALSE)</formula>
    </cfRule>
  </conditionalFormatting>
  <conditionalFormatting sqref="AI92">
    <cfRule type="expression" dxfId="2685" priority="13295">
      <formula>IF(RIGHT(TEXT(AI92,"0.#"),1)=".",FALSE,TRUE)</formula>
    </cfRule>
    <cfRule type="expression" dxfId="2684" priority="13296">
      <formula>IF(RIGHT(TEXT(AI92,"0.#"),1)=".",TRUE,FALSE)</formula>
    </cfRule>
  </conditionalFormatting>
  <conditionalFormatting sqref="AM92">
    <cfRule type="expression" dxfId="2683" priority="13293">
      <formula>IF(RIGHT(TEXT(AM92,"0.#"),1)=".",FALSE,TRUE)</formula>
    </cfRule>
    <cfRule type="expression" dxfId="2682" priority="13294">
      <formula>IF(RIGHT(TEXT(AM92,"0.#"),1)=".",TRUE,FALSE)</formula>
    </cfRule>
  </conditionalFormatting>
  <conditionalFormatting sqref="AM93">
    <cfRule type="expression" dxfId="2681" priority="13291">
      <formula>IF(RIGHT(TEXT(AM93,"0.#"),1)=".",FALSE,TRUE)</formula>
    </cfRule>
    <cfRule type="expression" dxfId="2680" priority="13292">
      <formula>IF(RIGHT(TEXT(AM93,"0.#"),1)=".",TRUE,FALSE)</formula>
    </cfRule>
  </conditionalFormatting>
  <conditionalFormatting sqref="AM94">
    <cfRule type="expression" dxfId="2679" priority="13289">
      <formula>IF(RIGHT(TEXT(AM94,"0.#"),1)=".",FALSE,TRUE)</formula>
    </cfRule>
    <cfRule type="expression" dxfId="2678" priority="13290">
      <formula>IF(RIGHT(TEXT(AM94,"0.#"),1)=".",TRUE,FALSE)</formula>
    </cfRule>
  </conditionalFormatting>
  <conditionalFormatting sqref="AE97">
    <cfRule type="expression" dxfId="2677" priority="13275">
      <formula>IF(RIGHT(TEXT(AE97,"0.#"),1)=".",FALSE,TRUE)</formula>
    </cfRule>
    <cfRule type="expression" dxfId="2676" priority="13276">
      <formula>IF(RIGHT(TEXT(AE97,"0.#"),1)=".",TRUE,FALSE)</formula>
    </cfRule>
  </conditionalFormatting>
  <conditionalFormatting sqref="AE98">
    <cfRule type="expression" dxfId="2675" priority="13273">
      <formula>IF(RIGHT(TEXT(AE98,"0.#"),1)=".",FALSE,TRUE)</formula>
    </cfRule>
    <cfRule type="expression" dxfId="2674" priority="13274">
      <formula>IF(RIGHT(TEXT(AE98,"0.#"),1)=".",TRUE,FALSE)</formula>
    </cfRule>
  </conditionalFormatting>
  <conditionalFormatting sqref="AE99">
    <cfRule type="expression" dxfId="2673" priority="13271">
      <formula>IF(RIGHT(TEXT(AE99,"0.#"),1)=".",FALSE,TRUE)</formula>
    </cfRule>
    <cfRule type="expression" dxfId="2672" priority="13272">
      <formula>IF(RIGHT(TEXT(AE99,"0.#"),1)=".",TRUE,FALSE)</formula>
    </cfRule>
  </conditionalFormatting>
  <conditionalFormatting sqref="AI99">
    <cfRule type="expression" dxfId="2671" priority="13269">
      <formula>IF(RIGHT(TEXT(AI99,"0.#"),1)=".",FALSE,TRUE)</formula>
    </cfRule>
    <cfRule type="expression" dxfId="2670" priority="13270">
      <formula>IF(RIGHT(TEXT(AI99,"0.#"),1)=".",TRUE,FALSE)</formula>
    </cfRule>
  </conditionalFormatting>
  <conditionalFormatting sqref="AI98">
    <cfRule type="expression" dxfId="2669" priority="13267">
      <formula>IF(RIGHT(TEXT(AI98,"0.#"),1)=".",FALSE,TRUE)</formula>
    </cfRule>
    <cfRule type="expression" dxfId="2668" priority="13268">
      <formula>IF(RIGHT(TEXT(AI98,"0.#"),1)=".",TRUE,FALSE)</formula>
    </cfRule>
  </conditionalFormatting>
  <conditionalFormatting sqref="AI97">
    <cfRule type="expression" dxfId="2667" priority="13265">
      <formula>IF(RIGHT(TEXT(AI97,"0.#"),1)=".",FALSE,TRUE)</formula>
    </cfRule>
    <cfRule type="expression" dxfId="2666" priority="13266">
      <formula>IF(RIGHT(TEXT(AI97,"0.#"),1)=".",TRUE,FALSE)</formula>
    </cfRule>
  </conditionalFormatting>
  <conditionalFormatting sqref="AM97">
    <cfRule type="expression" dxfId="2665" priority="13263">
      <formula>IF(RIGHT(TEXT(AM97,"0.#"),1)=".",FALSE,TRUE)</formula>
    </cfRule>
    <cfRule type="expression" dxfId="2664" priority="13264">
      <formula>IF(RIGHT(TEXT(AM97,"0.#"),1)=".",TRUE,FALSE)</formula>
    </cfRule>
  </conditionalFormatting>
  <conditionalFormatting sqref="AM98">
    <cfRule type="expression" dxfId="2663" priority="13261">
      <formula>IF(RIGHT(TEXT(AM98,"0.#"),1)=".",FALSE,TRUE)</formula>
    </cfRule>
    <cfRule type="expression" dxfId="2662" priority="13262">
      <formula>IF(RIGHT(TEXT(AM98,"0.#"),1)=".",TRUE,FALSE)</formula>
    </cfRule>
  </conditionalFormatting>
  <conditionalFormatting sqref="AM99">
    <cfRule type="expression" dxfId="2661" priority="13259">
      <formula>IF(RIGHT(TEXT(AM99,"0.#"),1)=".",FALSE,TRUE)</formula>
    </cfRule>
    <cfRule type="expression" dxfId="2660" priority="13260">
      <formula>IF(RIGHT(TEXT(AM99,"0.#"),1)=".",TRUE,FALSE)</formula>
    </cfRule>
  </conditionalFormatting>
  <conditionalFormatting sqref="AM101">
    <cfRule type="expression" dxfId="2659" priority="13243">
      <formula>IF(RIGHT(TEXT(AM101,"0.#"),1)=".",FALSE,TRUE)</formula>
    </cfRule>
    <cfRule type="expression" dxfId="2658" priority="13244">
      <formula>IF(RIGHT(TEXT(AM101,"0.#"),1)=".",TRUE,FALSE)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E134:AE135 AI134:AI135 AM134:AM135 AQ134:AQ135 AU134:AU135">
    <cfRule type="expression" dxfId="2547" priority="13077">
      <formula>IF(RIGHT(TEXT(AE134,"0.#"),1)=".",FALSE,TRUE)</formula>
    </cfRule>
    <cfRule type="expression" dxfId="2546" priority="13078">
      <formula>IF(RIGHT(TEXT(AE134,"0.#"),1)=".",TRUE,FALSE)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39:AO866">
    <cfRule type="expression" dxfId="2515" priority="6647">
      <formula>IF(AND(AL839&gt;=0, RIGHT(TEXT(AL839,"0.#"),1)&lt;&gt;"."),TRUE,FALSE)</formula>
    </cfRule>
    <cfRule type="expression" dxfId="2514" priority="6648">
      <formula>IF(AND(AL839&gt;=0, RIGHT(TEXT(AL839,"0.#"),1)="."),TRUE,FALSE)</formula>
    </cfRule>
    <cfRule type="expression" dxfId="2513" priority="6649">
      <formula>IF(AND(AL839&lt;0, RIGHT(TEXT(AL839,"0.#"),1)&lt;&gt;"."),TRUE,FALSE)</formula>
    </cfRule>
    <cfRule type="expression" dxfId="2512" priority="6650">
      <formula>IF(AND(AL839&lt;0, RIGHT(TEXT(AL839,"0.#"),1)="."),TRUE,FALSE)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39:Y866">
    <cfRule type="expression" dxfId="2441" priority="2975">
      <formula>IF(RIGHT(TEXT(Y839,"0.#"),1)=".",FALSE,TRUE)</formula>
    </cfRule>
    <cfRule type="expression" dxfId="2440" priority="2976">
      <formula>IF(RIGHT(TEXT(Y839,"0.#"),1)=".",TRUE,FALSE)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02:AO1131">
    <cfRule type="expression" dxfId="2411" priority="2881">
      <formula>IF(AND(AL1102&gt;=0, RIGHT(TEXT(AL1102,"0.#"),1)&lt;&gt;"."),TRUE,FALSE)</formula>
    </cfRule>
    <cfRule type="expression" dxfId="2410" priority="2882">
      <formula>IF(AND(AL1102&gt;=0, RIGHT(TEXT(AL1102,"0.#"),1)="."),TRUE,FALSE)</formula>
    </cfRule>
    <cfRule type="expression" dxfId="2409" priority="2883">
      <formula>IF(AND(AL1102&lt;0, RIGHT(TEXT(AL1102,"0.#"),1)&lt;&gt;"."),TRUE,FALSE)</formula>
    </cfRule>
    <cfRule type="expression" dxfId="2408" priority="2884">
      <formula>IF(AND(AL1102&lt;0, RIGHT(TEXT(AL1102,"0.#"),1)="."),TRUE,FALSE)</formula>
    </cfRule>
  </conditionalFormatting>
  <conditionalFormatting sqref="Y1102:Y1131">
    <cfRule type="expression" dxfId="2407" priority="2879">
      <formula>IF(RIGHT(TEXT(Y1102,"0.#"),1)=".",FALSE,TRUE)</formula>
    </cfRule>
    <cfRule type="expression" dxfId="2406" priority="2880">
      <formula>IF(RIGHT(TEXT(Y1102,"0.#"),1)=".",TRUE,FALSE)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37:AO838">
    <cfRule type="expression" dxfId="2397" priority="2833">
      <formula>IF(AND(AL837&gt;=0, RIGHT(TEXT(AL837,"0.#"),1)&lt;&gt;"."),TRUE,FALSE)</formula>
    </cfRule>
    <cfRule type="expression" dxfId="2396" priority="2834">
      <formula>IF(AND(AL837&gt;=0, RIGHT(TEXT(AL837,"0.#"),1)="."),TRUE,FALSE)</formula>
    </cfRule>
    <cfRule type="expression" dxfId="2395" priority="2835">
      <formula>IF(AND(AL837&lt;0, RIGHT(TEXT(AL837,"0.#"),1)&lt;&gt;"."),TRUE,FALSE)</formula>
    </cfRule>
    <cfRule type="expression" dxfId="2394" priority="2836">
      <formula>IF(AND(AL837&lt;0, RIGHT(TEXT(AL837,"0.#"),1)="."),TRUE,FALSE)</formula>
    </cfRule>
  </conditionalFormatting>
  <conditionalFormatting sqref="Y837:Y838">
    <cfRule type="expression" dxfId="2393" priority="2831">
      <formula>IF(RIGHT(TEXT(Y837,"0.#"),1)=".",FALSE,TRUE)</formula>
    </cfRule>
    <cfRule type="expression" dxfId="2392" priority="2832">
      <formula>IF(RIGHT(TEXT(Y837,"0.#"),1)=".",TRUE,FALSE)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2:Y899">
    <cfRule type="expression" dxfId="2075" priority="2091">
      <formula>IF(RIGHT(TEXT(Y872,"0.#"),1)=".",FALSE,TRUE)</formula>
    </cfRule>
    <cfRule type="expression" dxfId="2074" priority="2092">
      <formula>IF(RIGHT(TEXT(Y872,"0.#"),1)=".",TRUE,FALSE)</formula>
    </cfRule>
  </conditionalFormatting>
  <conditionalFormatting sqref="Y870:Y871">
    <cfRule type="expression" dxfId="2073" priority="2085">
      <formula>IF(RIGHT(TEXT(Y870,"0.#"),1)=".",FALSE,TRUE)</formula>
    </cfRule>
    <cfRule type="expression" dxfId="2072" priority="2086">
      <formula>IF(RIGHT(TEXT(Y870,"0.#"),1)=".",TRUE,FALSE)</formula>
    </cfRule>
  </conditionalFormatting>
  <conditionalFormatting sqref="Y905:Y932">
    <cfRule type="expression" dxfId="2071" priority="2079">
      <formula>IF(RIGHT(TEXT(Y905,"0.#"),1)=".",FALSE,TRUE)</formula>
    </cfRule>
    <cfRule type="expression" dxfId="2070" priority="2080">
      <formula>IF(RIGHT(TEXT(Y905,"0.#"),1)=".",TRUE,FALSE)</formula>
    </cfRule>
  </conditionalFormatting>
  <conditionalFormatting sqref="Y903:Y904">
    <cfRule type="expression" dxfId="2069" priority="2073">
      <formula>IF(RIGHT(TEXT(Y903,"0.#"),1)=".",FALSE,TRUE)</formula>
    </cfRule>
    <cfRule type="expression" dxfId="2068" priority="2074">
      <formula>IF(RIGHT(TEXT(Y903,"0.#"),1)=".",TRUE,FALSE)</formula>
    </cfRule>
  </conditionalFormatting>
  <conditionalFormatting sqref="Y938:Y965">
    <cfRule type="expression" dxfId="2067" priority="2067">
      <formula>IF(RIGHT(TEXT(Y938,"0.#"),1)=".",FALSE,TRUE)</formula>
    </cfRule>
    <cfRule type="expression" dxfId="2066" priority="2068">
      <formula>IF(RIGHT(TEXT(Y938,"0.#"),1)=".",TRUE,FALSE)</formula>
    </cfRule>
  </conditionalFormatting>
  <conditionalFormatting sqref="Y936:Y937">
    <cfRule type="expression" dxfId="2065" priority="2061">
      <formula>IF(RIGHT(TEXT(Y936,"0.#"),1)=".",FALSE,TRUE)</formula>
    </cfRule>
    <cfRule type="expression" dxfId="2064" priority="2062">
      <formula>IF(RIGHT(TEXT(Y936,"0.#"),1)=".",TRUE,FALSE)</formula>
    </cfRule>
  </conditionalFormatting>
  <conditionalFormatting sqref="Y971:Y998">
    <cfRule type="expression" dxfId="2063" priority="2055">
      <formula>IF(RIGHT(TEXT(Y971,"0.#"),1)=".",FALSE,TRUE)</formula>
    </cfRule>
    <cfRule type="expression" dxfId="2062" priority="2056">
      <formula>IF(RIGHT(TEXT(Y971,"0.#"),1)=".",TRUE,FALSE)</formula>
    </cfRule>
  </conditionalFormatting>
  <conditionalFormatting sqref="Y969:Y970">
    <cfRule type="expression" dxfId="2061" priority="2049">
      <formula>IF(RIGHT(TEXT(Y969,"0.#"),1)=".",FALSE,TRUE)</formula>
    </cfRule>
    <cfRule type="expression" dxfId="2060" priority="2050">
      <formula>IF(RIGHT(TEXT(Y969,"0.#"),1)=".",TRUE,FALSE)</formula>
    </cfRule>
  </conditionalFormatting>
  <conditionalFormatting sqref="Y1004:Y1031">
    <cfRule type="expression" dxfId="2059" priority="2043">
      <formula>IF(RIGHT(TEXT(Y1004,"0.#"),1)=".",FALSE,TRUE)</formula>
    </cfRule>
    <cfRule type="expression" dxfId="2058" priority="2044">
      <formula>IF(RIGHT(TEXT(Y1004,"0.#"),1)=".",TRUE,FALSE)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2:AO899">
    <cfRule type="expression" dxfId="1977" priority="2093">
      <formula>IF(AND(AL872&gt;=0, RIGHT(TEXT(AL872,"0.#"),1)&lt;&gt;"."),TRUE,FALSE)</formula>
    </cfRule>
    <cfRule type="expression" dxfId="1976" priority="2094">
      <formula>IF(AND(AL872&gt;=0, RIGHT(TEXT(AL872,"0.#"),1)="."),TRUE,FALSE)</formula>
    </cfRule>
    <cfRule type="expression" dxfId="1975" priority="2095">
      <formula>IF(AND(AL872&lt;0, RIGHT(TEXT(AL872,"0.#"),1)&lt;&gt;"."),TRUE,FALSE)</formula>
    </cfRule>
    <cfRule type="expression" dxfId="1974" priority="2096">
      <formula>IF(AND(AL872&lt;0, RIGHT(TEXT(AL872,"0.#"),1)="."),TRUE,FALSE)</formula>
    </cfRule>
  </conditionalFormatting>
  <conditionalFormatting sqref="AL870:AO871">
    <cfRule type="expression" dxfId="1973" priority="2087">
      <formula>IF(AND(AL870&gt;=0, RIGHT(TEXT(AL870,"0.#"),1)&lt;&gt;"."),TRUE,FALSE)</formula>
    </cfRule>
    <cfRule type="expression" dxfId="1972" priority="2088">
      <formula>IF(AND(AL870&gt;=0, RIGHT(TEXT(AL870,"0.#"),1)="."),TRUE,FALSE)</formula>
    </cfRule>
    <cfRule type="expression" dxfId="1971" priority="2089">
      <formula>IF(AND(AL870&lt;0, RIGHT(TEXT(AL870,"0.#"),1)&lt;&gt;"."),TRUE,FALSE)</formula>
    </cfRule>
    <cfRule type="expression" dxfId="1970" priority="2090">
      <formula>IF(AND(AL870&lt;0, RIGHT(TEXT(AL870,"0.#"),1)="."),TRUE,FALSE)</formula>
    </cfRule>
  </conditionalFormatting>
  <conditionalFormatting sqref="AL905:AO932">
    <cfRule type="expression" dxfId="1969" priority="2081">
      <formula>IF(AND(AL905&gt;=0, RIGHT(TEXT(AL905,"0.#"),1)&lt;&gt;"."),TRUE,FALSE)</formula>
    </cfRule>
    <cfRule type="expression" dxfId="1968" priority="2082">
      <formula>IF(AND(AL905&gt;=0, RIGHT(TEXT(AL905,"0.#"),1)="."),TRUE,FALSE)</formula>
    </cfRule>
    <cfRule type="expression" dxfId="1967" priority="2083">
      <formula>IF(AND(AL905&lt;0, RIGHT(TEXT(AL905,"0.#"),1)&lt;&gt;"."),TRUE,FALSE)</formula>
    </cfRule>
    <cfRule type="expression" dxfId="1966" priority="2084">
      <formula>IF(AND(AL905&lt;0, RIGHT(TEXT(AL905,"0.#"),1)="."),TRUE,FALSE)</formula>
    </cfRule>
  </conditionalFormatting>
  <conditionalFormatting sqref="AL903:AO904">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38:AO965">
    <cfRule type="expression" dxfId="1961" priority="2069">
      <formula>IF(AND(AL938&gt;=0, RIGHT(TEXT(AL938,"0.#"),1)&lt;&gt;"."),TRUE,FALSE)</formula>
    </cfRule>
    <cfRule type="expression" dxfId="1960" priority="2070">
      <formula>IF(AND(AL938&gt;=0, RIGHT(TEXT(AL938,"0.#"),1)="."),TRUE,FALSE)</formula>
    </cfRule>
    <cfRule type="expression" dxfId="1959" priority="2071">
      <formula>IF(AND(AL938&lt;0, RIGHT(TEXT(AL938,"0.#"),1)&lt;&gt;"."),TRUE,FALSE)</formula>
    </cfRule>
    <cfRule type="expression" dxfId="1958" priority="2072">
      <formula>IF(AND(AL938&lt;0, RIGHT(TEXT(AL938,"0.#"),1)="."),TRUE,FALSE)</formula>
    </cfRule>
  </conditionalFormatting>
  <conditionalFormatting sqref="AL936:AO937">
    <cfRule type="expression" dxfId="1957" priority="2063">
      <formula>IF(AND(AL936&gt;=0, RIGHT(TEXT(AL936,"0.#"),1)&lt;&gt;"."),TRUE,FALSE)</formula>
    </cfRule>
    <cfRule type="expression" dxfId="1956" priority="2064">
      <formula>IF(AND(AL936&gt;=0, RIGHT(TEXT(AL936,"0.#"),1)="."),TRUE,FALSE)</formula>
    </cfRule>
    <cfRule type="expression" dxfId="1955" priority="2065">
      <formula>IF(AND(AL936&lt;0, RIGHT(TEXT(AL936,"0.#"),1)&lt;&gt;"."),TRUE,FALSE)</formula>
    </cfRule>
    <cfRule type="expression" dxfId="1954" priority="2066">
      <formula>IF(AND(AL936&lt;0, RIGHT(TEXT(AL936,"0.#"),1)="."),TRUE,FALSE)</formula>
    </cfRule>
  </conditionalFormatting>
  <conditionalFormatting sqref="AL971:AO998">
    <cfRule type="expression" dxfId="1953" priority="2057">
      <formula>IF(AND(AL971&gt;=0, RIGHT(TEXT(AL971,"0.#"),1)&lt;&gt;"."),TRUE,FALSE)</formula>
    </cfRule>
    <cfRule type="expression" dxfId="1952" priority="2058">
      <formula>IF(AND(AL971&gt;=0, RIGHT(TEXT(AL971,"0.#"),1)="."),TRUE,FALSE)</formula>
    </cfRule>
    <cfRule type="expression" dxfId="1951" priority="2059">
      <formula>IF(AND(AL971&lt;0, RIGHT(TEXT(AL971,"0.#"),1)&lt;&gt;"."),TRUE,FALSE)</formula>
    </cfRule>
    <cfRule type="expression" dxfId="1950" priority="2060">
      <formula>IF(AND(AL971&lt;0, RIGHT(TEXT(AL971,"0.#"),1)="."),TRUE,FALSE)</formula>
    </cfRule>
  </conditionalFormatting>
  <conditionalFormatting sqref="AL969:AO970">
    <cfRule type="expression" dxfId="1949" priority="2051">
      <formula>IF(AND(AL969&gt;=0, RIGHT(TEXT(AL969,"0.#"),1)&lt;&gt;"."),TRUE,FALSE)</formula>
    </cfRule>
    <cfRule type="expression" dxfId="1948" priority="2052">
      <formula>IF(AND(AL969&gt;=0, RIGHT(TEXT(AL969,"0.#"),1)="."),TRUE,FALSE)</formula>
    </cfRule>
    <cfRule type="expression" dxfId="1947" priority="2053">
      <formula>IF(AND(AL969&lt;0, RIGHT(TEXT(AL969,"0.#"),1)&lt;&gt;"."),TRUE,FALSE)</formula>
    </cfRule>
    <cfRule type="expression" dxfId="1946" priority="2054">
      <formula>IF(AND(AL969&lt;0, RIGHT(TEXT(AL969,"0.#"),1)="."),TRUE,FALSE)</formula>
    </cfRule>
  </conditionalFormatting>
  <conditionalFormatting sqref="AL1004:AO1031">
    <cfRule type="expression" dxfId="1945" priority="2045">
      <formula>IF(AND(AL1004&gt;=0, RIGHT(TEXT(AL1004,"0.#"),1)&lt;&gt;"."),TRUE,FALSE)</formula>
    </cfRule>
    <cfRule type="expression" dxfId="1944" priority="2046">
      <formula>IF(AND(AL1004&gt;=0, RIGHT(TEXT(AL1004,"0.#"),1)="."),TRUE,FALSE)</formula>
    </cfRule>
    <cfRule type="expression" dxfId="1943" priority="2047">
      <formula>IF(AND(AL1004&lt;0, RIGHT(TEXT(AL1004,"0.#"),1)&lt;&gt;"."),TRUE,FALSE)</formula>
    </cfRule>
    <cfRule type="expression" dxfId="1942" priority="2048">
      <formula>IF(AND(AL1004&lt;0, RIGHT(TEXT(AL1004,"0.#"),1)="."),TRUE,FALSE)</formula>
    </cfRule>
  </conditionalFormatting>
  <conditionalFormatting sqref="AL1002:AO1003">
    <cfRule type="expression" dxfId="1941" priority="2039">
      <formula>IF(AND(AL1002&gt;=0, RIGHT(TEXT(AL1002,"0.#"),1)&lt;&gt;"."),TRUE,FALSE)</formula>
    </cfRule>
    <cfRule type="expression" dxfId="1940" priority="2040">
      <formula>IF(AND(AL1002&gt;=0, RIGHT(TEXT(AL1002,"0.#"),1)="."),TRUE,FALSE)</formula>
    </cfRule>
    <cfRule type="expression" dxfId="1939" priority="2041">
      <formula>IF(AND(AL1002&lt;0, RIGHT(TEXT(AL1002,"0.#"),1)&lt;&gt;"."),TRUE,FALSE)</formula>
    </cfRule>
    <cfRule type="expression" dxfId="1938" priority="2042">
      <formula>IF(AND(AL1002&lt;0, RIGHT(TEXT(AL1002,"0.#"),1)="."),TRUE,FALSE)</formula>
    </cfRule>
  </conditionalFormatting>
  <conditionalFormatting sqref="Y1002:Y1003">
    <cfRule type="expression" dxfId="1937" priority="2037">
      <formula>IF(RIGHT(TEXT(Y1002,"0.#"),1)=".",FALSE,TRUE)</formula>
    </cfRule>
    <cfRule type="expression" dxfId="1936" priority="2038">
      <formula>IF(RIGHT(TEXT(Y1002,"0.#"),1)=".",TRUE,FALSE)</formula>
    </cfRule>
  </conditionalFormatting>
  <conditionalFormatting sqref="AL1037:AO1064">
    <cfRule type="expression" dxfId="1935" priority="2033">
      <formula>IF(AND(AL1037&gt;=0, RIGHT(TEXT(AL1037,"0.#"),1)&lt;&gt;"."),TRUE,FALSE)</formula>
    </cfRule>
    <cfRule type="expression" dxfId="1934" priority="2034">
      <formula>IF(AND(AL1037&gt;=0, RIGHT(TEXT(AL1037,"0.#"),1)="."),TRUE,FALSE)</formula>
    </cfRule>
    <cfRule type="expression" dxfId="1933" priority="2035">
      <formula>IF(AND(AL1037&lt;0, RIGHT(TEXT(AL1037,"0.#"),1)&lt;&gt;"."),TRUE,FALSE)</formula>
    </cfRule>
    <cfRule type="expression" dxfId="1932" priority="2036">
      <formula>IF(AND(AL1037&lt;0, RIGHT(TEXT(AL1037,"0.#"),1)="."),TRUE,FALSE)</formula>
    </cfRule>
  </conditionalFormatting>
  <conditionalFormatting sqref="Y1037:Y1064">
    <cfRule type="expression" dxfId="1931" priority="2031">
      <formula>IF(RIGHT(TEXT(Y1037,"0.#"),1)=".",FALSE,TRUE)</formula>
    </cfRule>
    <cfRule type="expression" dxfId="1930" priority="2032">
      <formula>IF(RIGHT(TEXT(Y1037,"0.#"),1)=".",TRUE,FALSE)</formula>
    </cfRule>
  </conditionalFormatting>
  <conditionalFormatting sqref="AL1035:AO1036">
    <cfRule type="expression" dxfId="1929" priority="2027">
      <formula>IF(AND(AL1035&gt;=0, RIGHT(TEXT(AL1035,"0.#"),1)&lt;&gt;"."),TRUE,FALSE)</formula>
    </cfRule>
    <cfRule type="expression" dxfId="1928" priority="2028">
      <formula>IF(AND(AL1035&gt;=0, RIGHT(TEXT(AL1035,"0.#"),1)="."),TRUE,FALSE)</formula>
    </cfRule>
    <cfRule type="expression" dxfId="1927" priority="2029">
      <formula>IF(AND(AL1035&lt;0, RIGHT(TEXT(AL1035,"0.#"),1)&lt;&gt;"."),TRUE,FALSE)</formula>
    </cfRule>
    <cfRule type="expression" dxfId="1926" priority="2030">
      <formula>IF(AND(AL1035&lt;0, RIGHT(TEXT(AL1035,"0.#"),1)="."),TRUE,FALSE)</formula>
    </cfRule>
  </conditionalFormatting>
  <conditionalFormatting sqref="Y1035:Y1036">
    <cfRule type="expression" dxfId="1925" priority="2025">
      <formula>IF(RIGHT(TEXT(Y1035,"0.#"),1)=".",FALSE,TRUE)</formula>
    </cfRule>
    <cfRule type="expression" dxfId="1924" priority="2026">
      <formula>IF(RIGHT(TEXT(Y1035,"0.#"),1)=".",TRUE,FALSE)</formula>
    </cfRule>
  </conditionalFormatting>
  <conditionalFormatting sqref="AL1070:AO1097">
    <cfRule type="expression" dxfId="1923" priority="2021">
      <formula>IF(AND(AL1070&gt;=0, RIGHT(TEXT(AL1070,"0.#"),1)&lt;&gt;"."),TRUE,FALSE)</formula>
    </cfRule>
    <cfRule type="expression" dxfId="1922" priority="2022">
      <formula>IF(AND(AL1070&gt;=0, RIGHT(TEXT(AL1070,"0.#"),1)="."),TRUE,FALSE)</formula>
    </cfRule>
    <cfRule type="expression" dxfId="1921" priority="2023">
      <formula>IF(AND(AL1070&lt;0, RIGHT(TEXT(AL1070,"0.#"),1)&lt;&gt;"."),TRUE,FALSE)</formula>
    </cfRule>
    <cfRule type="expression" dxfId="1920" priority="2024">
      <formula>IF(AND(AL1070&lt;0, RIGHT(TEXT(AL1070,"0.#"),1)="."),TRUE,FALSE)</formula>
    </cfRule>
  </conditionalFormatting>
  <conditionalFormatting sqref="Y1070:Y1097">
    <cfRule type="expression" dxfId="1919" priority="2019">
      <formula>IF(RIGHT(TEXT(Y1070,"0.#"),1)=".",FALSE,TRUE)</formula>
    </cfRule>
    <cfRule type="expression" dxfId="1918" priority="2020">
      <formula>IF(RIGHT(TEXT(Y1070,"0.#"),1)=".",TRUE,FALSE)</formula>
    </cfRule>
  </conditionalFormatting>
  <conditionalFormatting sqref="AL1068:AO1069">
    <cfRule type="expression" dxfId="1917" priority="2015">
      <formula>IF(AND(AL1068&gt;=0, RIGHT(TEXT(AL1068,"0.#"),1)&lt;&gt;"."),TRUE,FALSE)</formula>
    </cfRule>
    <cfRule type="expression" dxfId="1916" priority="2016">
      <formula>IF(AND(AL1068&gt;=0, RIGHT(TEXT(AL1068,"0.#"),1)="."),TRUE,FALSE)</formula>
    </cfRule>
    <cfRule type="expression" dxfId="1915" priority="2017">
      <formula>IF(AND(AL1068&lt;0, RIGHT(TEXT(AL1068,"0.#"),1)&lt;&gt;"."),TRUE,FALSE)</formula>
    </cfRule>
    <cfRule type="expression" dxfId="1914" priority="2018">
      <formula>IF(AND(AL1068&lt;0, RIGHT(TEXT(AL1068,"0.#"),1)="."),TRUE,FALSE)</formula>
    </cfRule>
  </conditionalFormatting>
  <conditionalFormatting sqref="Y1068:Y1069">
    <cfRule type="expression" dxfId="1913" priority="2013">
      <formula>IF(RIGHT(TEXT(Y1068,"0.#"),1)=".",FALSE,TRUE)</formula>
    </cfRule>
    <cfRule type="expression" dxfId="1912" priority="2014">
      <formula>IF(RIGHT(TEXT(Y1068,"0.#"),1)=".",TRUE,FALSE)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P14:AC14">
    <cfRule type="expression" dxfId="709" priority="9">
      <formula>IF(RIGHT(TEXT(P14,"0.#"),1)=".",FALSE,TRUE)</formula>
    </cfRule>
    <cfRule type="expression" dxfId="708" priority="10">
      <formula>IF(RIGHT(TEXT(P14,"0.#"),1)=".",TRUE,FALSE)</formula>
    </cfRule>
  </conditionalFormatting>
  <conditionalFormatting sqref="P15:AC17">
    <cfRule type="expression" dxfId="707" priority="7">
      <formula>IF(RIGHT(TEXT(P15,"0.#"),1)=".",FALSE,TRUE)</formula>
    </cfRule>
    <cfRule type="expression" dxfId="706" priority="8">
      <formula>IF(RIGHT(TEXT(P15,"0.#"),1)=".",TRUE,FALSE)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5" max="49" man="1"/>
    <brk id="699" max="49" man="1"/>
    <brk id="729" max="49" man="1"/>
    <brk id="739" max="49" man="1"/>
    <brk id="778" max="49" man="1"/>
    <brk id="866"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1" sqref="Q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9"/>
      <c r="Z2" s="831"/>
      <c r="AA2" s="832"/>
      <c r="AB2" s="1033" t="s">
        <v>11</v>
      </c>
      <c r="AC2" s="1034"/>
      <c r="AD2" s="1035"/>
      <c r="AE2" s="1039" t="s">
        <v>357</v>
      </c>
      <c r="AF2" s="1039"/>
      <c r="AG2" s="1039"/>
      <c r="AH2" s="1039"/>
      <c r="AI2" s="1039" t="s">
        <v>363</v>
      </c>
      <c r="AJ2" s="1039"/>
      <c r="AK2" s="1039"/>
      <c r="AL2" s="1039"/>
      <c r="AM2" s="1039" t="s">
        <v>471</v>
      </c>
      <c r="AN2" s="1039"/>
      <c r="AO2" s="1039"/>
      <c r="AP2" s="556"/>
      <c r="AQ2" s="155" t="s">
        <v>355</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7"/>
      <c r="AF3" s="247"/>
      <c r="AG3" s="247"/>
      <c r="AH3" s="247"/>
      <c r="AI3" s="247"/>
      <c r="AJ3" s="247"/>
      <c r="AK3" s="247"/>
      <c r="AL3" s="247"/>
      <c r="AM3" s="247"/>
      <c r="AN3" s="247"/>
      <c r="AO3" s="247"/>
      <c r="AP3" s="243"/>
      <c r="AQ3" s="194"/>
      <c r="AR3" s="195"/>
      <c r="AS3" s="129" t="s">
        <v>356</v>
      </c>
      <c r="AT3" s="130"/>
      <c r="AU3" s="195"/>
      <c r="AV3" s="195"/>
      <c r="AW3" s="397" t="s">
        <v>300</v>
      </c>
      <c r="AX3" s="398"/>
    </row>
    <row r="4" spans="1:50" ht="22.5" customHeight="1" x14ac:dyDescent="0.15">
      <c r="A4" s="402"/>
      <c r="B4" s="400"/>
      <c r="C4" s="400"/>
      <c r="D4" s="400"/>
      <c r="E4" s="400"/>
      <c r="F4" s="401"/>
      <c r="G4" s="563"/>
      <c r="H4" s="1006"/>
      <c r="I4" s="1006"/>
      <c r="J4" s="1006"/>
      <c r="K4" s="1006"/>
      <c r="L4" s="1006"/>
      <c r="M4" s="1006"/>
      <c r="N4" s="1006"/>
      <c r="O4" s="1007"/>
      <c r="P4" s="101"/>
      <c r="Q4" s="1014"/>
      <c r="R4" s="1014"/>
      <c r="S4" s="1014"/>
      <c r="T4" s="1014"/>
      <c r="U4" s="1014"/>
      <c r="V4" s="1014"/>
      <c r="W4" s="1014"/>
      <c r="X4" s="1015"/>
      <c r="Y4" s="1024" t="s">
        <v>12</v>
      </c>
      <c r="Z4" s="1025"/>
      <c r="AA4" s="1026"/>
      <c r="AB4" s="460"/>
      <c r="AC4" s="1028"/>
      <c r="AD4" s="1028"/>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22"/>
      <c r="AC5" s="1027"/>
      <c r="AD5" s="1027"/>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301</v>
      </c>
      <c r="AC6" s="1023"/>
      <c r="AD6" s="1023"/>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526</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490</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9"/>
      <c r="Z9" s="831"/>
      <c r="AA9" s="832"/>
      <c r="AB9" s="1033" t="s">
        <v>11</v>
      </c>
      <c r="AC9" s="1034"/>
      <c r="AD9" s="1035"/>
      <c r="AE9" s="1039" t="s">
        <v>357</v>
      </c>
      <c r="AF9" s="1039"/>
      <c r="AG9" s="1039"/>
      <c r="AH9" s="1039"/>
      <c r="AI9" s="1039" t="s">
        <v>363</v>
      </c>
      <c r="AJ9" s="1039"/>
      <c r="AK9" s="1039"/>
      <c r="AL9" s="1039"/>
      <c r="AM9" s="1039" t="s">
        <v>471</v>
      </c>
      <c r="AN9" s="1039"/>
      <c r="AO9" s="1039"/>
      <c r="AP9" s="556"/>
      <c r="AQ9" s="155" t="s">
        <v>355</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7"/>
      <c r="AF10" s="247"/>
      <c r="AG10" s="247"/>
      <c r="AH10" s="247"/>
      <c r="AI10" s="247"/>
      <c r="AJ10" s="247"/>
      <c r="AK10" s="247"/>
      <c r="AL10" s="247"/>
      <c r="AM10" s="247"/>
      <c r="AN10" s="247"/>
      <c r="AO10" s="247"/>
      <c r="AP10" s="243"/>
      <c r="AQ10" s="194"/>
      <c r="AR10" s="195"/>
      <c r="AS10" s="129" t="s">
        <v>356</v>
      </c>
      <c r="AT10" s="130"/>
      <c r="AU10" s="195"/>
      <c r="AV10" s="195"/>
      <c r="AW10" s="397" t="s">
        <v>300</v>
      </c>
      <c r="AX10" s="398"/>
    </row>
    <row r="11" spans="1:50" ht="22.5" customHeight="1" x14ac:dyDescent="0.15">
      <c r="A11" s="402"/>
      <c r="B11" s="400"/>
      <c r="C11" s="400"/>
      <c r="D11" s="400"/>
      <c r="E11" s="400"/>
      <c r="F11" s="401"/>
      <c r="G11" s="563"/>
      <c r="H11" s="1006"/>
      <c r="I11" s="1006"/>
      <c r="J11" s="1006"/>
      <c r="K11" s="1006"/>
      <c r="L11" s="1006"/>
      <c r="M11" s="1006"/>
      <c r="N11" s="1006"/>
      <c r="O11" s="1007"/>
      <c r="P11" s="101"/>
      <c r="Q11" s="1014"/>
      <c r="R11" s="1014"/>
      <c r="S11" s="1014"/>
      <c r="T11" s="1014"/>
      <c r="U11" s="1014"/>
      <c r="V11" s="1014"/>
      <c r="W11" s="1014"/>
      <c r="X11" s="1015"/>
      <c r="Y11" s="1024" t="s">
        <v>12</v>
      </c>
      <c r="Z11" s="1025"/>
      <c r="AA11" s="1026"/>
      <c r="AB11" s="460"/>
      <c r="AC11" s="1028"/>
      <c r="AD11" s="1028"/>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22"/>
      <c r="AC12" s="1027"/>
      <c r="AD12" s="1027"/>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301</v>
      </c>
      <c r="AC13" s="1023"/>
      <c r="AD13" s="1023"/>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526</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490</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9"/>
      <c r="Z16" s="831"/>
      <c r="AA16" s="832"/>
      <c r="AB16" s="1033" t="s">
        <v>11</v>
      </c>
      <c r="AC16" s="1034"/>
      <c r="AD16" s="1035"/>
      <c r="AE16" s="1039" t="s">
        <v>357</v>
      </c>
      <c r="AF16" s="1039"/>
      <c r="AG16" s="1039"/>
      <c r="AH16" s="1039"/>
      <c r="AI16" s="1039" t="s">
        <v>363</v>
      </c>
      <c r="AJ16" s="1039"/>
      <c r="AK16" s="1039"/>
      <c r="AL16" s="1039"/>
      <c r="AM16" s="1039" t="s">
        <v>471</v>
      </c>
      <c r="AN16" s="1039"/>
      <c r="AO16" s="1039"/>
      <c r="AP16" s="556"/>
      <c r="AQ16" s="155" t="s">
        <v>355</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7"/>
      <c r="AF17" s="247"/>
      <c r="AG17" s="247"/>
      <c r="AH17" s="247"/>
      <c r="AI17" s="247"/>
      <c r="AJ17" s="247"/>
      <c r="AK17" s="247"/>
      <c r="AL17" s="247"/>
      <c r="AM17" s="247"/>
      <c r="AN17" s="247"/>
      <c r="AO17" s="247"/>
      <c r="AP17" s="243"/>
      <c r="AQ17" s="194"/>
      <c r="AR17" s="195"/>
      <c r="AS17" s="129" t="s">
        <v>356</v>
      </c>
      <c r="AT17" s="130"/>
      <c r="AU17" s="195"/>
      <c r="AV17" s="195"/>
      <c r="AW17" s="397" t="s">
        <v>300</v>
      </c>
      <c r="AX17" s="398"/>
    </row>
    <row r="18" spans="1:50" ht="22.5" customHeight="1" x14ac:dyDescent="0.15">
      <c r="A18" s="402"/>
      <c r="B18" s="400"/>
      <c r="C18" s="400"/>
      <c r="D18" s="400"/>
      <c r="E18" s="400"/>
      <c r="F18" s="401"/>
      <c r="G18" s="563"/>
      <c r="H18" s="1006"/>
      <c r="I18" s="1006"/>
      <c r="J18" s="1006"/>
      <c r="K18" s="1006"/>
      <c r="L18" s="1006"/>
      <c r="M18" s="1006"/>
      <c r="N18" s="1006"/>
      <c r="O18" s="1007"/>
      <c r="P18" s="101"/>
      <c r="Q18" s="1014"/>
      <c r="R18" s="1014"/>
      <c r="S18" s="1014"/>
      <c r="T18" s="1014"/>
      <c r="U18" s="1014"/>
      <c r="V18" s="1014"/>
      <c r="W18" s="1014"/>
      <c r="X18" s="1015"/>
      <c r="Y18" s="1024" t="s">
        <v>12</v>
      </c>
      <c r="Z18" s="1025"/>
      <c r="AA18" s="1026"/>
      <c r="AB18" s="460"/>
      <c r="AC18" s="1028"/>
      <c r="AD18" s="1028"/>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22"/>
      <c r="AC19" s="1027"/>
      <c r="AD19" s="1027"/>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301</v>
      </c>
      <c r="AC20" s="1023"/>
      <c r="AD20" s="1023"/>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526</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490</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9"/>
      <c r="Z23" s="831"/>
      <c r="AA23" s="832"/>
      <c r="AB23" s="1033" t="s">
        <v>11</v>
      </c>
      <c r="AC23" s="1034"/>
      <c r="AD23" s="1035"/>
      <c r="AE23" s="1039" t="s">
        <v>357</v>
      </c>
      <c r="AF23" s="1039"/>
      <c r="AG23" s="1039"/>
      <c r="AH23" s="1039"/>
      <c r="AI23" s="1039" t="s">
        <v>363</v>
      </c>
      <c r="AJ23" s="1039"/>
      <c r="AK23" s="1039"/>
      <c r="AL23" s="1039"/>
      <c r="AM23" s="1039" t="s">
        <v>471</v>
      </c>
      <c r="AN23" s="1039"/>
      <c r="AO23" s="1039"/>
      <c r="AP23" s="556"/>
      <c r="AQ23" s="155" t="s">
        <v>355</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7"/>
      <c r="AF24" s="247"/>
      <c r="AG24" s="247"/>
      <c r="AH24" s="247"/>
      <c r="AI24" s="247"/>
      <c r="AJ24" s="247"/>
      <c r="AK24" s="247"/>
      <c r="AL24" s="247"/>
      <c r="AM24" s="247"/>
      <c r="AN24" s="247"/>
      <c r="AO24" s="247"/>
      <c r="AP24" s="243"/>
      <c r="AQ24" s="194"/>
      <c r="AR24" s="195"/>
      <c r="AS24" s="129" t="s">
        <v>356</v>
      </c>
      <c r="AT24" s="130"/>
      <c r="AU24" s="195"/>
      <c r="AV24" s="195"/>
      <c r="AW24" s="397" t="s">
        <v>300</v>
      </c>
      <c r="AX24" s="398"/>
    </row>
    <row r="25" spans="1:50" ht="22.5" customHeight="1" x14ac:dyDescent="0.15">
      <c r="A25" s="402"/>
      <c r="B25" s="400"/>
      <c r="C25" s="400"/>
      <c r="D25" s="400"/>
      <c r="E25" s="400"/>
      <c r="F25" s="401"/>
      <c r="G25" s="563"/>
      <c r="H25" s="1006"/>
      <c r="I25" s="1006"/>
      <c r="J25" s="1006"/>
      <c r="K25" s="1006"/>
      <c r="L25" s="1006"/>
      <c r="M25" s="1006"/>
      <c r="N25" s="1006"/>
      <c r="O25" s="1007"/>
      <c r="P25" s="101"/>
      <c r="Q25" s="1014"/>
      <c r="R25" s="1014"/>
      <c r="S25" s="1014"/>
      <c r="T25" s="1014"/>
      <c r="U25" s="1014"/>
      <c r="V25" s="1014"/>
      <c r="W25" s="1014"/>
      <c r="X25" s="1015"/>
      <c r="Y25" s="1024" t="s">
        <v>12</v>
      </c>
      <c r="Z25" s="1025"/>
      <c r="AA25" s="1026"/>
      <c r="AB25" s="460"/>
      <c r="AC25" s="1028"/>
      <c r="AD25" s="1028"/>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22"/>
      <c r="AC26" s="1027"/>
      <c r="AD26" s="1027"/>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301</v>
      </c>
      <c r="AC27" s="1023"/>
      <c r="AD27" s="1023"/>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526</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490</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9"/>
      <c r="Z30" s="831"/>
      <c r="AA30" s="832"/>
      <c r="AB30" s="1033" t="s">
        <v>11</v>
      </c>
      <c r="AC30" s="1034"/>
      <c r="AD30" s="1035"/>
      <c r="AE30" s="1039" t="s">
        <v>357</v>
      </c>
      <c r="AF30" s="1039"/>
      <c r="AG30" s="1039"/>
      <c r="AH30" s="1039"/>
      <c r="AI30" s="1039" t="s">
        <v>363</v>
      </c>
      <c r="AJ30" s="1039"/>
      <c r="AK30" s="1039"/>
      <c r="AL30" s="1039"/>
      <c r="AM30" s="1039" t="s">
        <v>471</v>
      </c>
      <c r="AN30" s="1039"/>
      <c r="AO30" s="1039"/>
      <c r="AP30" s="556"/>
      <c r="AQ30" s="155" t="s">
        <v>355</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7"/>
      <c r="AF31" s="247"/>
      <c r="AG31" s="247"/>
      <c r="AH31" s="247"/>
      <c r="AI31" s="247"/>
      <c r="AJ31" s="247"/>
      <c r="AK31" s="247"/>
      <c r="AL31" s="247"/>
      <c r="AM31" s="247"/>
      <c r="AN31" s="247"/>
      <c r="AO31" s="247"/>
      <c r="AP31" s="243"/>
      <c r="AQ31" s="194"/>
      <c r="AR31" s="195"/>
      <c r="AS31" s="129" t="s">
        <v>356</v>
      </c>
      <c r="AT31" s="130"/>
      <c r="AU31" s="195"/>
      <c r="AV31" s="195"/>
      <c r="AW31" s="397" t="s">
        <v>300</v>
      </c>
      <c r="AX31" s="398"/>
    </row>
    <row r="32" spans="1:50" ht="22.5" customHeight="1" x14ac:dyDescent="0.15">
      <c r="A32" s="402"/>
      <c r="B32" s="400"/>
      <c r="C32" s="400"/>
      <c r="D32" s="400"/>
      <c r="E32" s="400"/>
      <c r="F32" s="401"/>
      <c r="G32" s="563"/>
      <c r="H32" s="1006"/>
      <c r="I32" s="1006"/>
      <c r="J32" s="1006"/>
      <c r="K32" s="1006"/>
      <c r="L32" s="1006"/>
      <c r="M32" s="1006"/>
      <c r="N32" s="1006"/>
      <c r="O32" s="1007"/>
      <c r="P32" s="101"/>
      <c r="Q32" s="1014"/>
      <c r="R32" s="1014"/>
      <c r="S32" s="1014"/>
      <c r="T32" s="1014"/>
      <c r="U32" s="1014"/>
      <c r="V32" s="1014"/>
      <c r="W32" s="1014"/>
      <c r="X32" s="1015"/>
      <c r="Y32" s="1024" t="s">
        <v>12</v>
      </c>
      <c r="Z32" s="1025"/>
      <c r="AA32" s="1026"/>
      <c r="AB32" s="460"/>
      <c r="AC32" s="1028"/>
      <c r="AD32" s="1028"/>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22"/>
      <c r="AC33" s="1027"/>
      <c r="AD33" s="1027"/>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301</v>
      </c>
      <c r="AC34" s="1023"/>
      <c r="AD34" s="1023"/>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526</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490</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9"/>
      <c r="Z37" s="831"/>
      <c r="AA37" s="832"/>
      <c r="AB37" s="1033" t="s">
        <v>11</v>
      </c>
      <c r="AC37" s="1034"/>
      <c r="AD37" s="1035"/>
      <c r="AE37" s="1039" t="s">
        <v>357</v>
      </c>
      <c r="AF37" s="1039"/>
      <c r="AG37" s="1039"/>
      <c r="AH37" s="1039"/>
      <c r="AI37" s="1039" t="s">
        <v>363</v>
      </c>
      <c r="AJ37" s="1039"/>
      <c r="AK37" s="1039"/>
      <c r="AL37" s="1039"/>
      <c r="AM37" s="1039" t="s">
        <v>471</v>
      </c>
      <c r="AN37" s="1039"/>
      <c r="AO37" s="1039"/>
      <c r="AP37" s="556"/>
      <c r="AQ37" s="155" t="s">
        <v>355</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7"/>
      <c r="AF38" s="247"/>
      <c r="AG38" s="247"/>
      <c r="AH38" s="247"/>
      <c r="AI38" s="247"/>
      <c r="AJ38" s="247"/>
      <c r="AK38" s="247"/>
      <c r="AL38" s="247"/>
      <c r="AM38" s="247"/>
      <c r="AN38" s="247"/>
      <c r="AO38" s="247"/>
      <c r="AP38" s="243"/>
      <c r="AQ38" s="194"/>
      <c r="AR38" s="195"/>
      <c r="AS38" s="129" t="s">
        <v>356</v>
      </c>
      <c r="AT38" s="130"/>
      <c r="AU38" s="195"/>
      <c r="AV38" s="195"/>
      <c r="AW38" s="397" t="s">
        <v>300</v>
      </c>
      <c r="AX38" s="398"/>
    </row>
    <row r="39" spans="1:50" ht="22.5" customHeight="1" x14ac:dyDescent="0.15">
      <c r="A39" s="402"/>
      <c r="B39" s="400"/>
      <c r="C39" s="400"/>
      <c r="D39" s="400"/>
      <c r="E39" s="400"/>
      <c r="F39" s="401"/>
      <c r="G39" s="563"/>
      <c r="H39" s="1006"/>
      <c r="I39" s="1006"/>
      <c r="J39" s="1006"/>
      <c r="K39" s="1006"/>
      <c r="L39" s="1006"/>
      <c r="M39" s="1006"/>
      <c r="N39" s="1006"/>
      <c r="O39" s="1007"/>
      <c r="P39" s="101"/>
      <c r="Q39" s="1014"/>
      <c r="R39" s="1014"/>
      <c r="S39" s="1014"/>
      <c r="T39" s="1014"/>
      <c r="U39" s="1014"/>
      <c r="V39" s="1014"/>
      <c r="W39" s="1014"/>
      <c r="X39" s="1015"/>
      <c r="Y39" s="1024" t="s">
        <v>12</v>
      </c>
      <c r="Z39" s="1025"/>
      <c r="AA39" s="1026"/>
      <c r="AB39" s="460"/>
      <c r="AC39" s="1028"/>
      <c r="AD39" s="1028"/>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22"/>
      <c r="AC40" s="1027"/>
      <c r="AD40" s="1027"/>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301</v>
      </c>
      <c r="AC41" s="1023"/>
      <c r="AD41" s="1023"/>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490</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9"/>
      <c r="Z44" s="831"/>
      <c r="AA44" s="832"/>
      <c r="AB44" s="1033" t="s">
        <v>11</v>
      </c>
      <c r="AC44" s="1034"/>
      <c r="AD44" s="1035"/>
      <c r="AE44" s="1039" t="s">
        <v>357</v>
      </c>
      <c r="AF44" s="1039"/>
      <c r="AG44" s="1039"/>
      <c r="AH44" s="1039"/>
      <c r="AI44" s="1039" t="s">
        <v>363</v>
      </c>
      <c r="AJ44" s="1039"/>
      <c r="AK44" s="1039"/>
      <c r="AL44" s="1039"/>
      <c r="AM44" s="1039" t="s">
        <v>471</v>
      </c>
      <c r="AN44" s="1039"/>
      <c r="AO44" s="1039"/>
      <c r="AP44" s="556"/>
      <c r="AQ44" s="155" t="s">
        <v>355</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7"/>
      <c r="AF45" s="247"/>
      <c r="AG45" s="247"/>
      <c r="AH45" s="247"/>
      <c r="AI45" s="247"/>
      <c r="AJ45" s="247"/>
      <c r="AK45" s="247"/>
      <c r="AL45" s="247"/>
      <c r="AM45" s="247"/>
      <c r="AN45" s="247"/>
      <c r="AO45" s="247"/>
      <c r="AP45" s="243"/>
      <c r="AQ45" s="194"/>
      <c r="AR45" s="195"/>
      <c r="AS45" s="129" t="s">
        <v>356</v>
      </c>
      <c r="AT45" s="130"/>
      <c r="AU45" s="195"/>
      <c r="AV45" s="195"/>
      <c r="AW45" s="397" t="s">
        <v>300</v>
      </c>
      <c r="AX45" s="398"/>
    </row>
    <row r="46" spans="1:50" ht="22.5" customHeight="1" x14ac:dyDescent="0.15">
      <c r="A46" s="402"/>
      <c r="B46" s="400"/>
      <c r="C46" s="400"/>
      <c r="D46" s="400"/>
      <c r="E46" s="400"/>
      <c r="F46" s="401"/>
      <c r="G46" s="563"/>
      <c r="H46" s="1006"/>
      <c r="I46" s="1006"/>
      <c r="J46" s="1006"/>
      <c r="K46" s="1006"/>
      <c r="L46" s="1006"/>
      <c r="M46" s="1006"/>
      <c r="N46" s="1006"/>
      <c r="O46" s="1007"/>
      <c r="P46" s="101"/>
      <c r="Q46" s="1014"/>
      <c r="R46" s="1014"/>
      <c r="S46" s="1014"/>
      <c r="T46" s="1014"/>
      <c r="U46" s="1014"/>
      <c r="V46" s="1014"/>
      <c r="W46" s="1014"/>
      <c r="X46" s="1015"/>
      <c r="Y46" s="1024" t="s">
        <v>12</v>
      </c>
      <c r="Z46" s="1025"/>
      <c r="AA46" s="1026"/>
      <c r="AB46" s="460"/>
      <c r="AC46" s="1028"/>
      <c r="AD46" s="1028"/>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22"/>
      <c r="AC47" s="1027"/>
      <c r="AD47" s="1027"/>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301</v>
      </c>
      <c r="AC48" s="1023"/>
      <c r="AD48" s="1023"/>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490</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9"/>
      <c r="Z51" s="831"/>
      <c r="AA51" s="832"/>
      <c r="AB51" s="556" t="s">
        <v>11</v>
      </c>
      <c r="AC51" s="1034"/>
      <c r="AD51" s="1035"/>
      <c r="AE51" s="1039" t="s">
        <v>357</v>
      </c>
      <c r="AF51" s="1039"/>
      <c r="AG51" s="1039"/>
      <c r="AH51" s="1039"/>
      <c r="AI51" s="1039" t="s">
        <v>363</v>
      </c>
      <c r="AJ51" s="1039"/>
      <c r="AK51" s="1039"/>
      <c r="AL51" s="1039"/>
      <c r="AM51" s="1039" t="s">
        <v>471</v>
      </c>
      <c r="AN51" s="1039"/>
      <c r="AO51" s="1039"/>
      <c r="AP51" s="556"/>
      <c r="AQ51" s="155" t="s">
        <v>355</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7"/>
      <c r="AF52" s="247"/>
      <c r="AG52" s="247"/>
      <c r="AH52" s="247"/>
      <c r="AI52" s="247"/>
      <c r="AJ52" s="247"/>
      <c r="AK52" s="247"/>
      <c r="AL52" s="247"/>
      <c r="AM52" s="247"/>
      <c r="AN52" s="247"/>
      <c r="AO52" s="247"/>
      <c r="AP52" s="243"/>
      <c r="AQ52" s="194"/>
      <c r="AR52" s="195"/>
      <c r="AS52" s="129" t="s">
        <v>356</v>
      </c>
      <c r="AT52" s="130"/>
      <c r="AU52" s="195"/>
      <c r="AV52" s="195"/>
      <c r="AW52" s="397" t="s">
        <v>300</v>
      </c>
      <c r="AX52" s="398"/>
    </row>
    <row r="53" spans="1:50" ht="22.5" customHeight="1" x14ac:dyDescent="0.15">
      <c r="A53" s="402"/>
      <c r="B53" s="400"/>
      <c r="C53" s="400"/>
      <c r="D53" s="400"/>
      <c r="E53" s="400"/>
      <c r="F53" s="401"/>
      <c r="G53" s="563"/>
      <c r="H53" s="1006"/>
      <c r="I53" s="1006"/>
      <c r="J53" s="1006"/>
      <c r="K53" s="1006"/>
      <c r="L53" s="1006"/>
      <c r="M53" s="1006"/>
      <c r="N53" s="1006"/>
      <c r="O53" s="1007"/>
      <c r="P53" s="101"/>
      <c r="Q53" s="1014"/>
      <c r="R53" s="1014"/>
      <c r="S53" s="1014"/>
      <c r="T53" s="1014"/>
      <c r="U53" s="1014"/>
      <c r="V53" s="1014"/>
      <c r="W53" s="1014"/>
      <c r="X53" s="1015"/>
      <c r="Y53" s="1024" t="s">
        <v>12</v>
      </c>
      <c r="Z53" s="1025"/>
      <c r="AA53" s="1026"/>
      <c r="AB53" s="460"/>
      <c r="AC53" s="1028"/>
      <c r="AD53" s="1028"/>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22"/>
      <c r="AC54" s="1027"/>
      <c r="AD54" s="1027"/>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301</v>
      </c>
      <c r="AC55" s="1023"/>
      <c r="AD55" s="1023"/>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490</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9"/>
      <c r="Z58" s="831"/>
      <c r="AA58" s="832"/>
      <c r="AB58" s="1033" t="s">
        <v>11</v>
      </c>
      <c r="AC58" s="1034"/>
      <c r="AD58" s="1035"/>
      <c r="AE58" s="1039" t="s">
        <v>357</v>
      </c>
      <c r="AF58" s="1039"/>
      <c r="AG58" s="1039"/>
      <c r="AH58" s="1039"/>
      <c r="AI58" s="1039" t="s">
        <v>363</v>
      </c>
      <c r="AJ58" s="1039"/>
      <c r="AK58" s="1039"/>
      <c r="AL58" s="1039"/>
      <c r="AM58" s="1039" t="s">
        <v>471</v>
      </c>
      <c r="AN58" s="1039"/>
      <c r="AO58" s="1039"/>
      <c r="AP58" s="556"/>
      <c r="AQ58" s="155" t="s">
        <v>355</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7"/>
      <c r="AF59" s="247"/>
      <c r="AG59" s="247"/>
      <c r="AH59" s="247"/>
      <c r="AI59" s="247"/>
      <c r="AJ59" s="247"/>
      <c r="AK59" s="247"/>
      <c r="AL59" s="247"/>
      <c r="AM59" s="247"/>
      <c r="AN59" s="247"/>
      <c r="AO59" s="247"/>
      <c r="AP59" s="243"/>
      <c r="AQ59" s="194"/>
      <c r="AR59" s="195"/>
      <c r="AS59" s="129" t="s">
        <v>356</v>
      </c>
      <c r="AT59" s="130"/>
      <c r="AU59" s="195"/>
      <c r="AV59" s="195"/>
      <c r="AW59" s="397" t="s">
        <v>300</v>
      </c>
      <c r="AX59" s="398"/>
    </row>
    <row r="60" spans="1:50" ht="22.5" customHeight="1" x14ac:dyDescent="0.15">
      <c r="A60" s="402"/>
      <c r="B60" s="400"/>
      <c r="C60" s="400"/>
      <c r="D60" s="400"/>
      <c r="E60" s="400"/>
      <c r="F60" s="401"/>
      <c r="G60" s="563"/>
      <c r="H60" s="1006"/>
      <c r="I60" s="1006"/>
      <c r="J60" s="1006"/>
      <c r="K60" s="1006"/>
      <c r="L60" s="1006"/>
      <c r="M60" s="1006"/>
      <c r="N60" s="1006"/>
      <c r="O60" s="1007"/>
      <c r="P60" s="101"/>
      <c r="Q60" s="1014"/>
      <c r="R60" s="1014"/>
      <c r="S60" s="1014"/>
      <c r="T60" s="1014"/>
      <c r="U60" s="1014"/>
      <c r="V60" s="1014"/>
      <c r="W60" s="1014"/>
      <c r="X60" s="1015"/>
      <c r="Y60" s="1024" t="s">
        <v>12</v>
      </c>
      <c r="Z60" s="1025"/>
      <c r="AA60" s="1026"/>
      <c r="AB60" s="460"/>
      <c r="AC60" s="1028"/>
      <c r="AD60" s="1028"/>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22"/>
      <c r="AC61" s="1027"/>
      <c r="AD61" s="1027"/>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301</v>
      </c>
      <c r="AC62" s="1023"/>
      <c r="AD62" s="1023"/>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490</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9"/>
      <c r="Z65" s="831"/>
      <c r="AA65" s="832"/>
      <c r="AB65" s="1033" t="s">
        <v>11</v>
      </c>
      <c r="AC65" s="1034"/>
      <c r="AD65" s="1035"/>
      <c r="AE65" s="1039" t="s">
        <v>357</v>
      </c>
      <c r="AF65" s="1039"/>
      <c r="AG65" s="1039"/>
      <c r="AH65" s="1039"/>
      <c r="AI65" s="1039" t="s">
        <v>363</v>
      </c>
      <c r="AJ65" s="1039"/>
      <c r="AK65" s="1039"/>
      <c r="AL65" s="1039"/>
      <c r="AM65" s="1039" t="s">
        <v>471</v>
      </c>
      <c r="AN65" s="1039"/>
      <c r="AO65" s="1039"/>
      <c r="AP65" s="556"/>
      <c r="AQ65" s="155" t="s">
        <v>355</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7"/>
      <c r="AF66" s="247"/>
      <c r="AG66" s="247"/>
      <c r="AH66" s="247"/>
      <c r="AI66" s="247"/>
      <c r="AJ66" s="247"/>
      <c r="AK66" s="247"/>
      <c r="AL66" s="247"/>
      <c r="AM66" s="247"/>
      <c r="AN66" s="247"/>
      <c r="AO66" s="247"/>
      <c r="AP66" s="243"/>
      <c r="AQ66" s="194"/>
      <c r="AR66" s="195"/>
      <c r="AS66" s="129" t="s">
        <v>356</v>
      </c>
      <c r="AT66" s="130"/>
      <c r="AU66" s="195"/>
      <c r="AV66" s="195"/>
      <c r="AW66" s="397" t="s">
        <v>300</v>
      </c>
      <c r="AX66" s="398"/>
    </row>
    <row r="67" spans="1:50" ht="22.5" customHeight="1" x14ac:dyDescent="0.15">
      <c r="A67" s="402"/>
      <c r="B67" s="400"/>
      <c r="C67" s="400"/>
      <c r="D67" s="400"/>
      <c r="E67" s="400"/>
      <c r="F67" s="401"/>
      <c r="G67" s="563"/>
      <c r="H67" s="1006"/>
      <c r="I67" s="1006"/>
      <c r="J67" s="1006"/>
      <c r="K67" s="1006"/>
      <c r="L67" s="1006"/>
      <c r="M67" s="1006"/>
      <c r="N67" s="1006"/>
      <c r="O67" s="1007"/>
      <c r="P67" s="101"/>
      <c r="Q67" s="1014"/>
      <c r="R67" s="1014"/>
      <c r="S67" s="1014"/>
      <c r="T67" s="1014"/>
      <c r="U67" s="1014"/>
      <c r="V67" s="1014"/>
      <c r="W67" s="1014"/>
      <c r="X67" s="1015"/>
      <c r="Y67" s="1024" t="s">
        <v>12</v>
      </c>
      <c r="Z67" s="1025"/>
      <c r="AA67" s="1026"/>
      <c r="AB67" s="460"/>
      <c r="AC67" s="1028"/>
      <c r="AD67" s="1028"/>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22"/>
      <c r="AC68" s="1027"/>
      <c r="AD68" s="1027"/>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5"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526</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2"/>
      <c r="B5" s="1053"/>
      <c r="C5" s="1053"/>
      <c r="D5" s="1053"/>
      <c r="E5" s="1053"/>
      <c r="F5" s="1054"/>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2"/>
      <c r="B6" s="1053"/>
      <c r="C6" s="1053"/>
      <c r="D6" s="1053"/>
      <c r="E6" s="1053"/>
      <c r="F6" s="1054"/>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2"/>
      <c r="B7" s="1053"/>
      <c r="C7" s="1053"/>
      <c r="D7" s="1053"/>
      <c r="E7" s="1053"/>
      <c r="F7" s="1054"/>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2"/>
      <c r="B8" s="1053"/>
      <c r="C8" s="1053"/>
      <c r="D8" s="1053"/>
      <c r="E8" s="1053"/>
      <c r="F8" s="1054"/>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2"/>
      <c r="B9" s="1053"/>
      <c r="C9" s="1053"/>
      <c r="D9" s="1053"/>
      <c r="E9" s="1053"/>
      <c r="F9" s="1054"/>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2"/>
      <c r="B10" s="1053"/>
      <c r="C10" s="1053"/>
      <c r="D10" s="1053"/>
      <c r="E10" s="1053"/>
      <c r="F10" s="1054"/>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2"/>
      <c r="B11" s="1053"/>
      <c r="C11" s="1053"/>
      <c r="D11" s="1053"/>
      <c r="E11" s="1053"/>
      <c r="F11" s="1054"/>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2"/>
      <c r="B12" s="1053"/>
      <c r="C12" s="1053"/>
      <c r="D12" s="1053"/>
      <c r="E12" s="1053"/>
      <c r="F12" s="1054"/>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2"/>
      <c r="B13" s="1053"/>
      <c r="C13" s="1053"/>
      <c r="D13" s="1053"/>
      <c r="E13" s="1053"/>
      <c r="F13" s="1054"/>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2"/>
      <c r="B15" s="1053"/>
      <c r="C15" s="1053"/>
      <c r="D15" s="1053"/>
      <c r="E15" s="1053"/>
      <c r="F15" s="1054"/>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2"/>
      <c r="B16" s="1053"/>
      <c r="C16" s="1053"/>
      <c r="D16" s="1053"/>
      <c r="E16" s="1053"/>
      <c r="F16" s="1054"/>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2"/>
      <c r="B18" s="1053"/>
      <c r="C18" s="1053"/>
      <c r="D18" s="1053"/>
      <c r="E18" s="1053"/>
      <c r="F18" s="1054"/>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2"/>
      <c r="B19" s="1053"/>
      <c r="C19" s="1053"/>
      <c r="D19" s="1053"/>
      <c r="E19" s="1053"/>
      <c r="F19" s="1054"/>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2"/>
      <c r="B20" s="1053"/>
      <c r="C20" s="1053"/>
      <c r="D20" s="1053"/>
      <c r="E20" s="1053"/>
      <c r="F20" s="1054"/>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2"/>
      <c r="B21" s="1053"/>
      <c r="C21" s="1053"/>
      <c r="D21" s="1053"/>
      <c r="E21" s="1053"/>
      <c r="F21" s="1054"/>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2"/>
      <c r="B22" s="1053"/>
      <c r="C22" s="1053"/>
      <c r="D22" s="1053"/>
      <c r="E22" s="1053"/>
      <c r="F22" s="1054"/>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2"/>
      <c r="B23" s="1053"/>
      <c r="C23" s="1053"/>
      <c r="D23" s="1053"/>
      <c r="E23" s="1053"/>
      <c r="F23" s="1054"/>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2"/>
      <c r="B24" s="1053"/>
      <c r="C24" s="1053"/>
      <c r="D24" s="1053"/>
      <c r="E24" s="1053"/>
      <c r="F24" s="1054"/>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2"/>
      <c r="B25" s="1053"/>
      <c r="C25" s="1053"/>
      <c r="D25" s="1053"/>
      <c r="E25" s="1053"/>
      <c r="F25" s="1054"/>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2"/>
      <c r="B26" s="1053"/>
      <c r="C26" s="1053"/>
      <c r="D26" s="1053"/>
      <c r="E26" s="1053"/>
      <c r="F26" s="1054"/>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2"/>
      <c r="B28" s="1053"/>
      <c r="C28" s="1053"/>
      <c r="D28" s="1053"/>
      <c r="E28" s="1053"/>
      <c r="F28" s="1054"/>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2"/>
      <c r="B29" s="1053"/>
      <c r="C29" s="1053"/>
      <c r="D29" s="1053"/>
      <c r="E29" s="1053"/>
      <c r="F29" s="1054"/>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2"/>
      <c r="B31" s="1053"/>
      <c r="C31" s="1053"/>
      <c r="D31" s="1053"/>
      <c r="E31" s="1053"/>
      <c r="F31" s="1054"/>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2"/>
      <c r="B32" s="1053"/>
      <c r="C32" s="1053"/>
      <c r="D32" s="1053"/>
      <c r="E32" s="1053"/>
      <c r="F32" s="1054"/>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2"/>
      <c r="B33" s="1053"/>
      <c r="C33" s="1053"/>
      <c r="D33" s="1053"/>
      <c r="E33" s="1053"/>
      <c r="F33" s="1054"/>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2"/>
      <c r="B34" s="1053"/>
      <c r="C34" s="1053"/>
      <c r="D34" s="1053"/>
      <c r="E34" s="1053"/>
      <c r="F34" s="1054"/>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2"/>
      <c r="B35" s="1053"/>
      <c r="C35" s="1053"/>
      <c r="D35" s="1053"/>
      <c r="E35" s="1053"/>
      <c r="F35" s="1054"/>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2"/>
      <c r="B36" s="1053"/>
      <c r="C36" s="1053"/>
      <c r="D36" s="1053"/>
      <c r="E36" s="1053"/>
      <c r="F36" s="1054"/>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2"/>
      <c r="B37" s="1053"/>
      <c r="C37" s="1053"/>
      <c r="D37" s="1053"/>
      <c r="E37" s="1053"/>
      <c r="F37" s="1054"/>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2"/>
      <c r="B38" s="1053"/>
      <c r="C38" s="1053"/>
      <c r="D38" s="1053"/>
      <c r="E38" s="1053"/>
      <c r="F38" s="1054"/>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2"/>
      <c r="B39" s="1053"/>
      <c r="C39" s="1053"/>
      <c r="D39" s="1053"/>
      <c r="E39" s="1053"/>
      <c r="F39" s="1054"/>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2"/>
      <c r="B41" s="1053"/>
      <c r="C41" s="1053"/>
      <c r="D41" s="1053"/>
      <c r="E41" s="1053"/>
      <c r="F41" s="1054"/>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2"/>
      <c r="B42" s="1053"/>
      <c r="C42" s="1053"/>
      <c r="D42" s="1053"/>
      <c r="E42" s="1053"/>
      <c r="F42" s="1054"/>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2"/>
      <c r="B44" s="1053"/>
      <c r="C44" s="1053"/>
      <c r="D44" s="1053"/>
      <c r="E44" s="1053"/>
      <c r="F44" s="1054"/>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2"/>
      <c r="B45" s="1053"/>
      <c r="C45" s="1053"/>
      <c r="D45" s="1053"/>
      <c r="E45" s="1053"/>
      <c r="F45" s="1054"/>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2"/>
      <c r="B46" s="1053"/>
      <c r="C46" s="1053"/>
      <c r="D46" s="1053"/>
      <c r="E46" s="1053"/>
      <c r="F46" s="1054"/>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2"/>
      <c r="B47" s="1053"/>
      <c r="C47" s="1053"/>
      <c r="D47" s="1053"/>
      <c r="E47" s="1053"/>
      <c r="F47" s="1054"/>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2"/>
      <c r="B48" s="1053"/>
      <c r="C48" s="1053"/>
      <c r="D48" s="1053"/>
      <c r="E48" s="1053"/>
      <c r="F48" s="1054"/>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2"/>
      <c r="B49" s="1053"/>
      <c r="C49" s="1053"/>
      <c r="D49" s="1053"/>
      <c r="E49" s="1053"/>
      <c r="F49" s="1054"/>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2"/>
      <c r="B50" s="1053"/>
      <c r="C50" s="1053"/>
      <c r="D50" s="1053"/>
      <c r="E50" s="1053"/>
      <c r="F50" s="1054"/>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2"/>
      <c r="B51" s="1053"/>
      <c r="C51" s="1053"/>
      <c r="D51" s="1053"/>
      <c r="E51" s="1053"/>
      <c r="F51" s="1054"/>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2"/>
      <c r="B52" s="1053"/>
      <c r="C52" s="1053"/>
      <c r="D52" s="1053"/>
      <c r="E52" s="1053"/>
      <c r="F52" s="1054"/>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2"/>
      <c r="B56" s="1053"/>
      <c r="C56" s="1053"/>
      <c r="D56" s="1053"/>
      <c r="E56" s="1053"/>
      <c r="F56" s="1054"/>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2"/>
      <c r="B58" s="1053"/>
      <c r="C58" s="1053"/>
      <c r="D58" s="1053"/>
      <c r="E58" s="1053"/>
      <c r="F58" s="1054"/>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2"/>
      <c r="B59" s="1053"/>
      <c r="C59" s="1053"/>
      <c r="D59" s="1053"/>
      <c r="E59" s="1053"/>
      <c r="F59" s="1054"/>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2"/>
      <c r="B60" s="1053"/>
      <c r="C60" s="1053"/>
      <c r="D60" s="1053"/>
      <c r="E60" s="1053"/>
      <c r="F60" s="1054"/>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2"/>
      <c r="B61" s="1053"/>
      <c r="C61" s="1053"/>
      <c r="D61" s="1053"/>
      <c r="E61" s="1053"/>
      <c r="F61" s="1054"/>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2"/>
      <c r="B62" s="1053"/>
      <c r="C62" s="1053"/>
      <c r="D62" s="1053"/>
      <c r="E62" s="1053"/>
      <c r="F62" s="1054"/>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2"/>
      <c r="B63" s="1053"/>
      <c r="C63" s="1053"/>
      <c r="D63" s="1053"/>
      <c r="E63" s="1053"/>
      <c r="F63" s="1054"/>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2"/>
      <c r="B64" s="1053"/>
      <c r="C64" s="1053"/>
      <c r="D64" s="1053"/>
      <c r="E64" s="1053"/>
      <c r="F64" s="1054"/>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2"/>
      <c r="B65" s="1053"/>
      <c r="C65" s="1053"/>
      <c r="D65" s="1053"/>
      <c r="E65" s="1053"/>
      <c r="F65" s="1054"/>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2"/>
      <c r="B66" s="1053"/>
      <c r="C66" s="1053"/>
      <c r="D66" s="1053"/>
      <c r="E66" s="1053"/>
      <c r="F66" s="1054"/>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2"/>
      <c r="B68" s="1053"/>
      <c r="C68" s="1053"/>
      <c r="D68" s="1053"/>
      <c r="E68" s="1053"/>
      <c r="F68" s="1054"/>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2"/>
      <c r="B69" s="1053"/>
      <c r="C69" s="1053"/>
      <c r="D69" s="1053"/>
      <c r="E69" s="1053"/>
      <c r="F69" s="1054"/>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2"/>
      <c r="B71" s="1053"/>
      <c r="C71" s="1053"/>
      <c r="D71" s="1053"/>
      <c r="E71" s="1053"/>
      <c r="F71" s="1054"/>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2"/>
      <c r="B72" s="1053"/>
      <c r="C72" s="1053"/>
      <c r="D72" s="1053"/>
      <c r="E72" s="1053"/>
      <c r="F72" s="1054"/>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2"/>
      <c r="B73" s="1053"/>
      <c r="C73" s="1053"/>
      <c r="D73" s="1053"/>
      <c r="E73" s="1053"/>
      <c r="F73" s="1054"/>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2"/>
      <c r="B74" s="1053"/>
      <c r="C74" s="1053"/>
      <c r="D74" s="1053"/>
      <c r="E74" s="1053"/>
      <c r="F74" s="1054"/>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2"/>
      <c r="B75" s="1053"/>
      <c r="C75" s="1053"/>
      <c r="D75" s="1053"/>
      <c r="E75" s="1053"/>
      <c r="F75" s="1054"/>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2"/>
      <c r="B76" s="1053"/>
      <c r="C76" s="1053"/>
      <c r="D76" s="1053"/>
      <c r="E76" s="1053"/>
      <c r="F76" s="1054"/>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2"/>
      <c r="B77" s="1053"/>
      <c r="C77" s="1053"/>
      <c r="D77" s="1053"/>
      <c r="E77" s="1053"/>
      <c r="F77" s="1054"/>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2"/>
      <c r="B78" s="1053"/>
      <c r="C78" s="1053"/>
      <c r="D78" s="1053"/>
      <c r="E78" s="1053"/>
      <c r="F78" s="1054"/>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2"/>
      <c r="B79" s="1053"/>
      <c r="C79" s="1053"/>
      <c r="D79" s="1053"/>
      <c r="E79" s="1053"/>
      <c r="F79" s="1054"/>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2"/>
      <c r="B81" s="1053"/>
      <c r="C81" s="1053"/>
      <c r="D81" s="1053"/>
      <c r="E81" s="1053"/>
      <c r="F81" s="1054"/>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2"/>
      <c r="B82" s="1053"/>
      <c r="C82" s="1053"/>
      <c r="D82" s="1053"/>
      <c r="E82" s="1053"/>
      <c r="F82" s="1054"/>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2"/>
      <c r="B84" s="1053"/>
      <c r="C84" s="1053"/>
      <c r="D84" s="1053"/>
      <c r="E84" s="1053"/>
      <c r="F84" s="1054"/>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2"/>
      <c r="B85" s="1053"/>
      <c r="C85" s="1053"/>
      <c r="D85" s="1053"/>
      <c r="E85" s="1053"/>
      <c r="F85" s="1054"/>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2"/>
      <c r="B86" s="1053"/>
      <c r="C86" s="1053"/>
      <c r="D86" s="1053"/>
      <c r="E86" s="1053"/>
      <c r="F86" s="1054"/>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2"/>
      <c r="B87" s="1053"/>
      <c r="C87" s="1053"/>
      <c r="D87" s="1053"/>
      <c r="E87" s="1053"/>
      <c r="F87" s="1054"/>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2"/>
      <c r="B88" s="1053"/>
      <c r="C88" s="1053"/>
      <c r="D88" s="1053"/>
      <c r="E88" s="1053"/>
      <c r="F88" s="1054"/>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2"/>
      <c r="B89" s="1053"/>
      <c r="C89" s="1053"/>
      <c r="D89" s="1053"/>
      <c r="E89" s="1053"/>
      <c r="F89" s="1054"/>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2"/>
      <c r="B90" s="1053"/>
      <c r="C90" s="1053"/>
      <c r="D90" s="1053"/>
      <c r="E90" s="1053"/>
      <c r="F90" s="1054"/>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2"/>
      <c r="B91" s="1053"/>
      <c r="C91" s="1053"/>
      <c r="D91" s="1053"/>
      <c r="E91" s="1053"/>
      <c r="F91" s="1054"/>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2"/>
      <c r="B92" s="1053"/>
      <c r="C92" s="1053"/>
      <c r="D92" s="1053"/>
      <c r="E92" s="1053"/>
      <c r="F92" s="1054"/>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2"/>
      <c r="B94" s="1053"/>
      <c r="C94" s="1053"/>
      <c r="D94" s="1053"/>
      <c r="E94" s="1053"/>
      <c r="F94" s="1054"/>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2"/>
      <c r="B95" s="1053"/>
      <c r="C95" s="1053"/>
      <c r="D95" s="1053"/>
      <c r="E95" s="1053"/>
      <c r="F95" s="1054"/>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2"/>
      <c r="B97" s="1053"/>
      <c r="C97" s="1053"/>
      <c r="D97" s="1053"/>
      <c r="E97" s="1053"/>
      <c r="F97" s="1054"/>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2"/>
      <c r="B98" s="1053"/>
      <c r="C98" s="1053"/>
      <c r="D98" s="1053"/>
      <c r="E98" s="1053"/>
      <c r="F98" s="1054"/>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2"/>
      <c r="B99" s="1053"/>
      <c r="C99" s="1053"/>
      <c r="D99" s="1053"/>
      <c r="E99" s="1053"/>
      <c r="F99" s="1054"/>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2"/>
      <c r="B100" s="1053"/>
      <c r="C100" s="1053"/>
      <c r="D100" s="1053"/>
      <c r="E100" s="1053"/>
      <c r="F100" s="105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2"/>
      <c r="B101" s="1053"/>
      <c r="C101" s="1053"/>
      <c r="D101" s="1053"/>
      <c r="E101" s="1053"/>
      <c r="F101" s="105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2"/>
      <c r="B102" s="1053"/>
      <c r="C102" s="1053"/>
      <c r="D102" s="1053"/>
      <c r="E102" s="1053"/>
      <c r="F102" s="105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2"/>
      <c r="B103" s="1053"/>
      <c r="C103" s="1053"/>
      <c r="D103" s="1053"/>
      <c r="E103" s="1053"/>
      <c r="F103" s="105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2"/>
      <c r="B104" s="1053"/>
      <c r="C104" s="1053"/>
      <c r="D104" s="1053"/>
      <c r="E104" s="1053"/>
      <c r="F104" s="105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2"/>
      <c r="B105" s="1053"/>
      <c r="C105" s="1053"/>
      <c r="D105" s="1053"/>
      <c r="E105" s="1053"/>
      <c r="F105" s="105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2"/>
      <c r="B109" s="1053"/>
      <c r="C109" s="1053"/>
      <c r="D109" s="1053"/>
      <c r="E109" s="1053"/>
      <c r="F109" s="1054"/>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2"/>
      <c r="B111" s="1053"/>
      <c r="C111" s="1053"/>
      <c r="D111" s="1053"/>
      <c r="E111" s="1053"/>
      <c r="F111" s="105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2"/>
      <c r="B112" s="1053"/>
      <c r="C112" s="1053"/>
      <c r="D112" s="1053"/>
      <c r="E112" s="1053"/>
      <c r="F112" s="105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2"/>
      <c r="B113" s="1053"/>
      <c r="C113" s="1053"/>
      <c r="D113" s="1053"/>
      <c r="E113" s="1053"/>
      <c r="F113" s="105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2"/>
      <c r="B114" s="1053"/>
      <c r="C114" s="1053"/>
      <c r="D114" s="1053"/>
      <c r="E114" s="1053"/>
      <c r="F114" s="105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2"/>
      <c r="B115" s="1053"/>
      <c r="C115" s="1053"/>
      <c r="D115" s="1053"/>
      <c r="E115" s="1053"/>
      <c r="F115" s="105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2"/>
      <c r="B116" s="1053"/>
      <c r="C116" s="1053"/>
      <c r="D116" s="1053"/>
      <c r="E116" s="1053"/>
      <c r="F116" s="105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2"/>
      <c r="B117" s="1053"/>
      <c r="C117" s="1053"/>
      <c r="D117" s="1053"/>
      <c r="E117" s="1053"/>
      <c r="F117" s="105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2"/>
      <c r="B118" s="1053"/>
      <c r="C118" s="1053"/>
      <c r="D118" s="1053"/>
      <c r="E118" s="1053"/>
      <c r="F118" s="105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2"/>
      <c r="B119" s="1053"/>
      <c r="C119" s="1053"/>
      <c r="D119" s="1053"/>
      <c r="E119" s="1053"/>
      <c r="F119" s="105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2"/>
      <c r="B121" s="1053"/>
      <c r="C121" s="1053"/>
      <c r="D121" s="1053"/>
      <c r="E121" s="1053"/>
      <c r="F121" s="1054"/>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2"/>
      <c r="B122" s="1053"/>
      <c r="C122" s="1053"/>
      <c r="D122" s="1053"/>
      <c r="E122" s="1053"/>
      <c r="F122" s="1054"/>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2"/>
      <c r="B124" s="1053"/>
      <c r="C124" s="1053"/>
      <c r="D124" s="1053"/>
      <c r="E124" s="1053"/>
      <c r="F124" s="105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2"/>
      <c r="B125" s="1053"/>
      <c r="C125" s="1053"/>
      <c r="D125" s="1053"/>
      <c r="E125" s="1053"/>
      <c r="F125" s="105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2"/>
      <c r="B126" s="1053"/>
      <c r="C126" s="1053"/>
      <c r="D126" s="1053"/>
      <c r="E126" s="1053"/>
      <c r="F126" s="105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2"/>
      <c r="B127" s="1053"/>
      <c r="C127" s="1053"/>
      <c r="D127" s="1053"/>
      <c r="E127" s="1053"/>
      <c r="F127" s="105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2"/>
      <c r="B128" s="1053"/>
      <c r="C128" s="1053"/>
      <c r="D128" s="1053"/>
      <c r="E128" s="1053"/>
      <c r="F128" s="105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2"/>
      <c r="B129" s="1053"/>
      <c r="C129" s="1053"/>
      <c r="D129" s="1053"/>
      <c r="E129" s="1053"/>
      <c r="F129" s="105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2"/>
      <c r="B130" s="1053"/>
      <c r="C130" s="1053"/>
      <c r="D130" s="1053"/>
      <c r="E130" s="1053"/>
      <c r="F130" s="105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2"/>
      <c r="B131" s="1053"/>
      <c r="C131" s="1053"/>
      <c r="D131" s="1053"/>
      <c r="E131" s="1053"/>
      <c r="F131" s="105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2"/>
      <c r="B132" s="1053"/>
      <c r="C132" s="1053"/>
      <c r="D132" s="1053"/>
      <c r="E132" s="1053"/>
      <c r="F132" s="105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2"/>
      <c r="B134" s="1053"/>
      <c r="C134" s="1053"/>
      <c r="D134" s="1053"/>
      <c r="E134" s="1053"/>
      <c r="F134" s="1054"/>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2"/>
      <c r="B135" s="1053"/>
      <c r="C135" s="1053"/>
      <c r="D135" s="1053"/>
      <c r="E135" s="1053"/>
      <c r="F135" s="1054"/>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2"/>
      <c r="B137" s="1053"/>
      <c r="C137" s="1053"/>
      <c r="D137" s="1053"/>
      <c r="E137" s="1053"/>
      <c r="F137" s="105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2"/>
      <c r="B138" s="1053"/>
      <c r="C138" s="1053"/>
      <c r="D138" s="1053"/>
      <c r="E138" s="1053"/>
      <c r="F138" s="105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2"/>
      <c r="B139" s="1053"/>
      <c r="C139" s="1053"/>
      <c r="D139" s="1053"/>
      <c r="E139" s="1053"/>
      <c r="F139" s="105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2"/>
      <c r="B140" s="1053"/>
      <c r="C140" s="1053"/>
      <c r="D140" s="1053"/>
      <c r="E140" s="1053"/>
      <c r="F140" s="105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2"/>
      <c r="B141" s="1053"/>
      <c r="C141" s="1053"/>
      <c r="D141" s="1053"/>
      <c r="E141" s="1053"/>
      <c r="F141" s="105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2"/>
      <c r="B142" s="1053"/>
      <c r="C142" s="1053"/>
      <c r="D142" s="1053"/>
      <c r="E142" s="1053"/>
      <c r="F142" s="105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2"/>
      <c r="B143" s="1053"/>
      <c r="C143" s="1053"/>
      <c r="D143" s="1053"/>
      <c r="E143" s="1053"/>
      <c r="F143" s="105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2"/>
      <c r="B144" s="1053"/>
      <c r="C144" s="1053"/>
      <c r="D144" s="1053"/>
      <c r="E144" s="1053"/>
      <c r="F144" s="105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2"/>
      <c r="B145" s="1053"/>
      <c r="C145" s="1053"/>
      <c r="D145" s="1053"/>
      <c r="E145" s="1053"/>
      <c r="F145" s="105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2"/>
      <c r="B147" s="1053"/>
      <c r="C147" s="1053"/>
      <c r="D147" s="1053"/>
      <c r="E147" s="1053"/>
      <c r="F147" s="1054"/>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2"/>
      <c r="B148" s="1053"/>
      <c r="C148" s="1053"/>
      <c r="D148" s="1053"/>
      <c r="E148" s="1053"/>
      <c r="F148" s="1054"/>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2"/>
      <c r="B150" s="1053"/>
      <c r="C150" s="1053"/>
      <c r="D150" s="1053"/>
      <c r="E150" s="1053"/>
      <c r="F150" s="105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2"/>
      <c r="B151" s="1053"/>
      <c r="C151" s="1053"/>
      <c r="D151" s="1053"/>
      <c r="E151" s="1053"/>
      <c r="F151" s="105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2"/>
      <c r="B152" s="1053"/>
      <c r="C152" s="1053"/>
      <c r="D152" s="1053"/>
      <c r="E152" s="1053"/>
      <c r="F152" s="105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2"/>
      <c r="B153" s="1053"/>
      <c r="C153" s="1053"/>
      <c r="D153" s="1053"/>
      <c r="E153" s="1053"/>
      <c r="F153" s="105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2"/>
      <c r="B154" s="1053"/>
      <c r="C154" s="1053"/>
      <c r="D154" s="1053"/>
      <c r="E154" s="1053"/>
      <c r="F154" s="105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2"/>
      <c r="B155" s="1053"/>
      <c r="C155" s="1053"/>
      <c r="D155" s="1053"/>
      <c r="E155" s="1053"/>
      <c r="F155" s="105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2"/>
      <c r="B156" s="1053"/>
      <c r="C156" s="1053"/>
      <c r="D156" s="1053"/>
      <c r="E156" s="1053"/>
      <c r="F156" s="105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2"/>
      <c r="B157" s="1053"/>
      <c r="C157" s="1053"/>
      <c r="D157" s="1053"/>
      <c r="E157" s="1053"/>
      <c r="F157" s="105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2"/>
      <c r="B158" s="1053"/>
      <c r="C158" s="1053"/>
      <c r="D158" s="1053"/>
      <c r="E158" s="1053"/>
      <c r="F158" s="105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2"/>
      <c r="B162" s="1053"/>
      <c r="C162" s="1053"/>
      <c r="D162" s="1053"/>
      <c r="E162" s="1053"/>
      <c r="F162" s="1054"/>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2"/>
      <c r="B164" s="1053"/>
      <c r="C164" s="1053"/>
      <c r="D164" s="1053"/>
      <c r="E164" s="1053"/>
      <c r="F164" s="105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2"/>
      <c r="B165" s="1053"/>
      <c r="C165" s="1053"/>
      <c r="D165" s="1053"/>
      <c r="E165" s="1053"/>
      <c r="F165" s="105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2"/>
      <c r="B166" s="1053"/>
      <c r="C166" s="1053"/>
      <c r="D166" s="1053"/>
      <c r="E166" s="1053"/>
      <c r="F166" s="105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2"/>
      <c r="B167" s="1053"/>
      <c r="C167" s="1053"/>
      <c r="D167" s="1053"/>
      <c r="E167" s="1053"/>
      <c r="F167" s="105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2"/>
      <c r="B168" s="1053"/>
      <c r="C168" s="1053"/>
      <c r="D168" s="1053"/>
      <c r="E168" s="1053"/>
      <c r="F168" s="105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2"/>
      <c r="B169" s="1053"/>
      <c r="C169" s="1053"/>
      <c r="D169" s="1053"/>
      <c r="E169" s="1053"/>
      <c r="F169" s="105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2"/>
      <c r="B170" s="1053"/>
      <c r="C170" s="1053"/>
      <c r="D170" s="1053"/>
      <c r="E170" s="1053"/>
      <c r="F170" s="105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2"/>
      <c r="B171" s="1053"/>
      <c r="C171" s="1053"/>
      <c r="D171" s="1053"/>
      <c r="E171" s="1053"/>
      <c r="F171" s="105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2"/>
      <c r="B172" s="1053"/>
      <c r="C172" s="1053"/>
      <c r="D172" s="1053"/>
      <c r="E172" s="1053"/>
      <c r="F172" s="105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2"/>
      <c r="B174" s="1053"/>
      <c r="C174" s="1053"/>
      <c r="D174" s="1053"/>
      <c r="E174" s="1053"/>
      <c r="F174" s="1054"/>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2"/>
      <c r="B175" s="1053"/>
      <c r="C175" s="1053"/>
      <c r="D175" s="1053"/>
      <c r="E175" s="1053"/>
      <c r="F175" s="1054"/>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2"/>
      <c r="B177" s="1053"/>
      <c r="C177" s="1053"/>
      <c r="D177" s="1053"/>
      <c r="E177" s="1053"/>
      <c r="F177" s="105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2"/>
      <c r="B178" s="1053"/>
      <c r="C178" s="1053"/>
      <c r="D178" s="1053"/>
      <c r="E178" s="1053"/>
      <c r="F178" s="105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2"/>
      <c r="B179" s="1053"/>
      <c r="C179" s="1053"/>
      <c r="D179" s="1053"/>
      <c r="E179" s="1053"/>
      <c r="F179" s="105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2"/>
      <c r="B180" s="1053"/>
      <c r="C180" s="1053"/>
      <c r="D180" s="1053"/>
      <c r="E180" s="1053"/>
      <c r="F180" s="105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2"/>
      <c r="B181" s="1053"/>
      <c r="C181" s="1053"/>
      <c r="D181" s="1053"/>
      <c r="E181" s="1053"/>
      <c r="F181" s="105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2"/>
      <c r="B182" s="1053"/>
      <c r="C182" s="1053"/>
      <c r="D182" s="1053"/>
      <c r="E182" s="1053"/>
      <c r="F182" s="105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2"/>
      <c r="B183" s="1053"/>
      <c r="C183" s="1053"/>
      <c r="D183" s="1053"/>
      <c r="E183" s="1053"/>
      <c r="F183" s="105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2"/>
      <c r="B184" s="1053"/>
      <c r="C184" s="1053"/>
      <c r="D184" s="1053"/>
      <c r="E184" s="1053"/>
      <c r="F184" s="105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2"/>
      <c r="B185" s="1053"/>
      <c r="C185" s="1053"/>
      <c r="D185" s="1053"/>
      <c r="E185" s="1053"/>
      <c r="F185" s="105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2"/>
      <c r="B187" s="1053"/>
      <c r="C187" s="1053"/>
      <c r="D187" s="1053"/>
      <c r="E187" s="1053"/>
      <c r="F187" s="1054"/>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2"/>
      <c r="B188" s="1053"/>
      <c r="C188" s="1053"/>
      <c r="D188" s="1053"/>
      <c r="E188" s="1053"/>
      <c r="F188" s="1054"/>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2"/>
      <c r="B190" s="1053"/>
      <c r="C190" s="1053"/>
      <c r="D190" s="1053"/>
      <c r="E190" s="1053"/>
      <c r="F190" s="105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2"/>
      <c r="B191" s="1053"/>
      <c r="C191" s="1053"/>
      <c r="D191" s="1053"/>
      <c r="E191" s="1053"/>
      <c r="F191" s="105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2"/>
      <c r="B192" s="1053"/>
      <c r="C192" s="1053"/>
      <c r="D192" s="1053"/>
      <c r="E192" s="1053"/>
      <c r="F192" s="105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2"/>
      <c r="B193" s="1053"/>
      <c r="C193" s="1053"/>
      <c r="D193" s="1053"/>
      <c r="E193" s="1053"/>
      <c r="F193" s="105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2"/>
      <c r="B194" s="1053"/>
      <c r="C194" s="1053"/>
      <c r="D194" s="1053"/>
      <c r="E194" s="1053"/>
      <c r="F194" s="105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2"/>
      <c r="B195" s="1053"/>
      <c r="C195" s="1053"/>
      <c r="D195" s="1053"/>
      <c r="E195" s="1053"/>
      <c r="F195" s="105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2"/>
      <c r="B196" s="1053"/>
      <c r="C196" s="1053"/>
      <c r="D196" s="1053"/>
      <c r="E196" s="1053"/>
      <c r="F196" s="105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2"/>
      <c r="B197" s="1053"/>
      <c r="C197" s="1053"/>
      <c r="D197" s="1053"/>
      <c r="E197" s="1053"/>
      <c r="F197" s="105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2"/>
      <c r="B198" s="1053"/>
      <c r="C198" s="1053"/>
      <c r="D198" s="1053"/>
      <c r="E198" s="1053"/>
      <c r="F198" s="105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2"/>
      <c r="B200" s="1053"/>
      <c r="C200" s="1053"/>
      <c r="D200" s="1053"/>
      <c r="E200" s="1053"/>
      <c r="F200" s="1054"/>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2"/>
      <c r="B201" s="1053"/>
      <c r="C201" s="1053"/>
      <c r="D201" s="1053"/>
      <c r="E201" s="1053"/>
      <c r="F201" s="1054"/>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2"/>
      <c r="B203" s="1053"/>
      <c r="C203" s="1053"/>
      <c r="D203" s="1053"/>
      <c r="E203" s="1053"/>
      <c r="F203" s="105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2"/>
      <c r="B204" s="1053"/>
      <c r="C204" s="1053"/>
      <c r="D204" s="1053"/>
      <c r="E204" s="1053"/>
      <c r="F204" s="105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2"/>
      <c r="B205" s="1053"/>
      <c r="C205" s="1053"/>
      <c r="D205" s="1053"/>
      <c r="E205" s="1053"/>
      <c r="F205" s="105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2"/>
      <c r="B206" s="1053"/>
      <c r="C206" s="1053"/>
      <c r="D206" s="1053"/>
      <c r="E206" s="1053"/>
      <c r="F206" s="105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2"/>
      <c r="B207" s="1053"/>
      <c r="C207" s="1053"/>
      <c r="D207" s="1053"/>
      <c r="E207" s="1053"/>
      <c r="F207" s="105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2"/>
      <c r="B208" s="1053"/>
      <c r="C208" s="1053"/>
      <c r="D208" s="1053"/>
      <c r="E208" s="1053"/>
      <c r="F208" s="105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2"/>
      <c r="B209" s="1053"/>
      <c r="C209" s="1053"/>
      <c r="D209" s="1053"/>
      <c r="E209" s="1053"/>
      <c r="F209" s="105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2"/>
      <c r="B210" s="1053"/>
      <c r="C210" s="1053"/>
      <c r="D210" s="1053"/>
      <c r="E210" s="1053"/>
      <c r="F210" s="105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2"/>
      <c r="B211" s="1053"/>
      <c r="C211" s="1053"/>
      <c r="D211" s="1053"/>
      <c r="E211" s="1053"/>
      <c r="F211" s="105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2"/>
      <c r="B215" s="1053"/>
      <c r="C215" s="1053"/>
      <c r="D215" s="1053"/>
      <c r="E215" s="1053"/>
      <c r="F215" s="1054"/>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2"/>
      <c r="B217" s="1053"/>
      <c r="C217" s="1053"/>
      <c r="D217" s="1053"/>
      <c r="E217" s="1053"/>
      <c r="F217" s="105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2"/>
      <c r="B218" s="1053"/>
      <c r="C218" s="1053"/>
      <c r="D218" s="1053"/>
      <c r="E218" s="1053"/>
      <c r="F218" s="105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2"/>
      <c r="B219" s="1053"/>
      <c r="C219" s="1053"/>
      <c r="D219" s="1053"/>
      <c r="E219" s="1053"/>
      <c r="F219" s="105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2"/>
      <c r="B220" s="1053"/>
      <c r="C220" s="1053"/>
      <c r="D220" s="1053"/>
      <c r="E220" s="1053"/>
      <c r="F220" s="105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2"/>
      <c r="B221" s="1053"/>
      <c r="C221" s="1053"/>
      <c r="D221" s="1053"/>
      <c r="E221" s="1053"/>
      <c r="F221" s="105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2"/>
      <c r="B222" s="1053"/>
      <c r="C222" s="1053"/>
      <c r="D222" s="1053"/>
      <c r="E222" s="1053"/>
      <c r="F222" s="105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2"/>
      <c r="B223" s="1053"/>
      <c r="C223" s="1053"/>
      <c r="D223" s="1053"/>
      <c r="E223" s="1053"/>
      <c r="F223" s="105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2"/>
      <c r="B224" s="1053"/>
      <c r="C224" s="1053"/>
      <c r="D224" s="1053"/>
      <c r="E224" s="1053"/>
      <c r="F224" s="105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2"/>
      <c r="B225" s="1053"/>
      <c r="C225" s="1053"/>
      <c r="D225" s="1053"/>
      <c r="E225" s="1053"/>
      <c r="F225" s="105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2"/>
      <c r="B227" s="1053"/>
      <c r="C227" s="1053"/>
      <c r="D227" s="1053"/>
      <c r="E227" s="1053"/>
      <c r="F227" s="1054"/>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2"/>
      <c r="B228" s="1053"/>
      <c r="C228" s="1053"/>
      <c r="D228" s="1053"/>
      <c r="E228" s="1053"/>
      <c r="F228" s="1054"/>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2"/>
      <c r="B230" s="1053"/>
      <c r="C230" s="1053"/>
      <c r="D230" s="1053"/>
      <c r="E230" s="1053"/>
      <c r="F230" s="105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2"/>
      <c r="B231" s="1053"/>
      <c r="C231" s="1053"/>
      <c r="D231" s="1053"/>
      <c r="E231" s="1053"/>
      <c r="F231" s="105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2"/>
      <c r="B232" s="1053"/>
      <c r="C232" s="1053"/>
      <c r="D232" s="1053"/>
      <c r="E232" s="1053"/>
      <c r="F232" s="105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2"/>
      <c r="B233" s="1053"/>
      <c r="C233" s="1053"/>
      <c r="D233" s="1053"/>
      <c r="E233" s="1053"/>
      <c r="F233" s="105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2"/>
      <c r="B234" s="1053"/>
      <c r="C234" s="1053"/>
      <c r="D234" s="1053"/>
      <c r="E234" s="1053"/>
      <c r="F234" s="105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2"/>
      <c r="B235" s="1053"/>
      <c r="C235" s="1053"/>
      <c r="D235" s="1053"/>
      <c r="E235" s="1053"/>
      <c r="F235" s="105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2"/>
      <c r="B236" s="1053"/>
      <c r="C236" s="1053"/>
      <c r="D236" s="1053"/>
      <c r="E236" s="1053"/>
      <c r="F236" s="105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2"/>
      <c r="B237" s="1053"/>
      <c r="C237" s="1053"/>
      <c r="D237" s="1053"/>
      <c r="E237" s="1053"/>
      <c r="F237" s="105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2"/>
      <c r="B238" s="1053"/>
      <c r="C238" s="1053"/>
      <c r="D238" s="1053"/>
      <c r="E238" s="1053"/>
      <c r="F238" s="105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2"/>
      <c r="B240" s="1053"/>
      <c r="C240" s="1053"/>
      <c r="D240" s="1053"/>
      <c r="E240" s="1053"/>
      <c r="F240" s="1054"/>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2"/>
      <c r="B241" s="1053"/>
      <c r="C241" s="1053"/>
      <c r="D241" s="1053"/>
      <c r="E241" s="1053"/>
      <c r="F241" s="1054"/>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2"/>
      <c r="B243" s="1053"/>
      <c r="C243" s="1053"/>
      <c r="D243" s="1053"/>
      <c r="E243" s="1053"/>
      <c r="F243" s="105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2"/>
      <c r="B244" s="1053"/>
      <c r="C244" s="1053"/>
      <c r="D244" s="1053"/>
      <c r="E244" s="1053"/>
      <c r="F244" s="105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2"/>
      <c r="B245" s="1053"/>
      <c r="C245" s="1053"/>
      <c r="D245" s="1053"/>
      <c r="E245" s="1053"/>
      <c r="F245" s="105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2"/>
      <c r="B246" s="1053"/>
      <c r="C246" s="1053"/>
      <c r="D246" s="1053"/>
      <c r="E246" s="1053"/>
      <c r="F246" s="105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2"/>
      <c r="B247" s="1053"/>
      <c r="C247" s="1053"/>
      <c r="D247" s="1053"/>
      <c r="E247" s="1053"/>
      <c r="F247" s="105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2"/>
      <c r="B248" s="1053"/>
      <c r="C248" s="1053"/>
      <c r="D248" s="1053"/>
      <c r="E248" s="1053"/>
      <c r="F248" s="105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2"/>
      <c r="B249" s="1053"/>
      <c r="C249" s="1053"/>
      <c r="D249" s="1053"/>
      <c r="E249" s="1053"/>
      <c r="F249" s="105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2"/>
      <c r="B250" s="1053"/>
      <c r="C250" s="1053"/>
      <c r="D250" s="1053"/>
      <c r="E250" s="1053"/>
      <c r="F250" s="105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2"/>
      <c r="B251" s="1053"/>
      <c r="C251" s="1053"/>
      <c r="D251" s="1053"/>
      <c r="E251" s="1053"/>
      <c r="F251" s="105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2"/>
      <c r="B253" s="1053"/>
      <c r="C253" s="1053"/>
      <c r="D253" s="1053"/>
      <c r="E253" s="1053"/>
      <c r="F253" s="1054"/>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2"/>
      <c r="B254" s="1053"/>
      <c r="C254" s="1053"/>
      <c r="D254" s="1053"/>
      <c r="E254" s="1053"/>
      <c r="F254" s="1054"/>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2"/>
      <c r="B256" s="1053"/>
      <c r="C256" s="1053"/>
      <c r="D256" s="1053"/>
      <c r="E256" s="1053"/>
      <c r="F256" s="105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2"/>
      <c r="B257" s="1053"/>
      <c r="C257" s="1053"/>
      <c r="D257" s="1053"/>
      <c r="E257" s="1053"/>
      <c r="F257" s="105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2"/>
      <c r="B258" s="1053"/>
      <c r="C258" s="1053"/>
      <c r="D258" s="1053"/>
      <c r="E258" s="1053"/>
      <c r="F258" s="105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2"/>
      <c r="B259" s="1053"/>
      <c r="C259" s="1053"/>
      <c r="D259" s="1053"/>
      <c r="E259" s="1053"/>
      <c r="F259" s="105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2"/>
      <c r="B260" s="1053"/>
      <c r="C260" s="1053"/>
      <c r="D260" s="1053"/>
      <c r="E260" s="1053"/>
      <c r="F260" s="105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2"/>
      <c r="B261" s="1053"/>
      <c r="C261" s="1053"/>
      <c r="D261" s="1053"/>
      <c r="E261" s="1053"/>
      <c r="F261" s="105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2"/>
      <c r="B262" s="1053"/>
      <c r="C262" s="1053"/>
      <c r="D262" s="1053"/>
      <c r="E262" s="1053"/>
      <c r="F262" s="105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2"/>
      <c r="B263" s="1053"/>
      <c r="C263" s="1053"/>
      <c r="D263" s="1053"/>
      <c r="E263" s="1053"/>
      <c r="F263" s="105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2"/>
      <c r="B264" s="1053"/>
      <c r="C264" s="1053"/>
      <c r="D264" s="1053"/>
      <c r="E264" s="1053"/>
      <c r="F264" s="105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432</v>
      </c>
      <c r="K3" s="361"/>
      <c r="L3" s="361"/>
      <c r="M3" s="361"/>
      <c r="N3" s="361"/>
      <c r="O3" s="361"/>
      <c r="P3" s="362" t="s">
        <v>27</v>
      </c>
      <c r="Q3" s="362"/>
      <c r="R3" s="362"/>
      <c r="S3" s="362"/>
      <c r="T3" s="362"/>
      <c r="U3" s="362"/>
      <c r="V3" s="362"/>
      <c r="W3" s="362"/>
      <c r="X3" s="362"/>
      <c r="Y3" s="363" t="s">
        <v>495</v>
      </c>
      <c r="Z3" s="364"/>
      <c r="AA3" s="364"/>
      <c r="AB3" s="364"/>
      <c r="AC3" s="145" t="s">
        <v>478</v>
      </c>
      <c r="AD3" s="145"/>
      <c r="AE3" s="145"/>
      <c r="AF3" s="145"/>
      <c r="AG3" s="14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3">
        <v>1</v>
      </c>
      <c r="B4" s="106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3">
        <v>2</v>
      </c>
      <c r="B5" s="106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3">
        <v>3</v>
      </c>
      <c r="B6" s="106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3">
        <v>4</v>
      </c>
      <c r="B7" s="106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3">
        <v>5</v>
      </c>
      <c r="B8" s="106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3">
        <v>6</v>
      </c>
      <c r="B9" s="106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3">
        <v>7</v>
      </c>
      <c r="B10" s="106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3">
        <v>8</v>
      </c>
      <c r="B11" s="106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3">
        <v>9</v>
      </c>
      <c r="B12" s="106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3">
        <v>10</v>
      </c>
      <c r="B13" s="106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3">
        <v>11</v>
      </c>
      <c r="B14" s="106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3">
        <v>12</v>
      </c>
      <c r="B15" s="106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3">
        <v>13</v>
      </c>
      <c r="B16" s="106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3">
        <v>14</v>
      </c>
      <c r="B17" s="106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3">
        <v>15</v>
      </c>
      <c r="B18" s="106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3">
        <v>16</v>
      </c>
      <c r="B19" s="106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3">
        <v>17</v>
      </c>
      <c r="B20" s="106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3">
        <v>18</v>
      </c>
      <c r="B21" s="106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3">
        <v>19</v>
      </c>
      <c r="B22" s="106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3">
        <v>20</v>
      </c>
      <c r="B23" s="106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3">
        <v>21</v>
      </c>
      <c r="B24" s="106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3">
        <v>22</v>
      </c>
      <c r="B25" s="106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3">
        <v>23</v>
      </c>
      <c r="B26" s="106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3">
        <v>24</v>
      </c>
      <c r="B27" s="106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3">
        <v>25</v>
      </c>
      <c r="B28" s="106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3">
        <v>26</v>
      </c>
      <c r="B29" s="106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3">
        <v>27</v>
      </c>
      <c r="B30" s="106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3">
        <v>28</v>
      </c>
      <c r="B31" s="1063">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3">
        <v>29</v>
      </c>
      <c r="B32" s="1063">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3">
        <v>30</v>
      </c>
      <c r="B33" s="1063">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432</v>
      </c>
      <c r="K36" s="361"/>
      <c r="L36" s="361"/>
      <c r="M36" s="361"/>
      <c r="N36" s="361"/>
      <c r="O36" s="361"/>
      <c r="P36" s="362" t="s">
        <v>27</v>
      </c>
      <c r="Q36" s="362"/>
      <c r="R36" s="362"/>
      <c r="S36" s="362"/>
      <c r="T36" s="362"/>
      <c r="U36" s="362"/>
      <c r="V36" s="362"/>
      <c r="W36" s="362"/>
      <c r="X36" s="362"/>
      <c r="Y36" s="363" t="s">
        <v>495</v>
      </c>
      <c r="Z36" s="364"/>
      <c r="AA36" s="364"/>
      <c r="AB36" s="364"/>
      <c r="AC36" s="145" t="s">
        <v>478</v>
      </c>
      <c r="AD36" s="145"/>
      <c r="AE36" s="145"/>
      <c r="AF36" s="145"/>
      <c r="AG36" s="14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3">
        <v>1</v>
      </c>
      <c r="B37" s="1063">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3">
        <v>2</v>
      </c>
      <c r="B38" s="106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3">
        <v>3</v>
      </c>
      <c r="B39" s="106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3">
        <v>4</v>
      </c>
      <c r="B40" s="106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3">
        <v>5</v>
      </c>
      <c r="B41" s="106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3">
        <v>6</v>
      </c>
      <c r="B42" s="106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3">
        <v>7</v>
      </c>
      <c r="B43" s="106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3">
        <v>8</v>
      </c>
      <c r="B44" s="106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3">
        <v>9</v>
      </c>
      <c r="B45" s="106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3">
        <v>10</v>
      </c>
      <c r="B46" s="106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3">
        <v>11</v>
      </c>
      <c r="B47" s="106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3">
        <v>12</v>
      </c>
      <c r="B48" s="106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3">
        <v>13</v>
      </c>
      <c r="B49" s="106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3">
        <v>14</v>
      </c>
      <c r="B50" s="106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3">
        <v>15</v>
      </c>
      <c r="B51" s="106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3">
        <v>16</v>
      </c>
      <c r="B52" s="106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3">
        <v>17</v>
      </c>
      <c r="B53" s="106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3">
        <v>18</v>
      </c>
      <c r="B54" s="106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3">
        <v>19</v>
      </c>
      <c r="B55" s="106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3">
        <v>20</v>
      </c>
      <c r="B56" s="106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3">
        <v>21</v>
      </c>
      <c r="B57" s="106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3">
        <v>22</v>
      </c>
      <c r="B58" s="106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3">
        <v>23</v>
      </c>
      <c r="B59" s="106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3">
        <v>24</v>
      </c>
      <c r="B60" s="106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3">
        <v>25</v>
      </c>
      <c r="B61" s="106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3">
        <v>26</v>
      </c>
      <c r="B62" s="106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3">
        <v>27</v>
      </c>
      <c r="B63" s="106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3">
        <v>28</v>
      </c>
      <c r="B64" s="106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3">
        <v>29</v>
      </c>
      <c r="B65" s="106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3">
        <v>30</v>
      </c>
      <c r="B66" s="106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432</v>
      </c>
      <c r="K69" s="361"/>
      <c r="L69" s="361"/>
      <c r="M69" s="361"/>
      <c r="N69" s="361"/>
      <c r="O69" s="361"/>
      <c r="P69" s="362" t="s">
        <v>27</v>
      </c>
      <c r="Q69" s="362"/>
      <c r="R69" s="362"/>
      <c r="S69" s="362"/>
      <c r="T69" s="362"/>
      <c r="U69" s="362"/>
      <c r="V69" s="362"/>
      <c r="W69" s="362"/>
      <c r="X69" s="362"/>
      <c r="Y69" s="363" t="s">
        <v>495</v>
      </c>
      <c r="Z69" s="364"/>
      <c r="AA69" s="364"/>
      <c r="AB69" s="364"/>
      <c r="AC69" s="145" t="s">
        <v>478</v>
      </c>
      <c r="AD69" s="145"/>
      <c r="AE69" s="145"/>
      <c r="AF69" s="145"/>
      <c r="AG69" s="14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3">
        <v>1</v>
      </c>
      <c r="B70" s="106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3">
        <v>2</v>
      </c>
      <c r="B71" s="106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3">
        <v>3</v>
      </c>
      <c r="B72" s="106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3">
        <v>4</v>
      </c>
      <c r="B73" s="106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3">
        <v>5</v>
      </c>
      <c r="B74" s="106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3">
        <v>6</v>
      </c>
      <c r="B75" s="106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3">
        <v>7</v>
      </c>
      <c r="B76" s="106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3">
        <v>8</v>
      </c>
      <c r="B77" s="106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3">
        <v>9</v>
      </c>
      <c r="B78" s="106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3">
        <v>10</v>
      </c>
      <c r="B79" s="106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3">
        <v>11</v>
      </c>
      <c r="B80" s="106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3">
        <v>12</v>
      </c>
      <c r="B81" s="106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3">
        <v>13</v>
      </c>
      <c r="B82" s="106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3">
        <v>14</v>
      </c>
      <c r="B83" s="106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3">
        <v>15</v>
      </c>
      <c r="B84" s="106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3">
        <v>16</v>
      </c>
      <c r="B85" s="106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3">
        <v>17</v>
      </c>
      <c r="B86" s="106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3">
        <v>18</v>
      </c>
      <c r="B87" s="106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3">
        <v>19</v>
      </c>
      <c r="B88" s="106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3">
        <v>20</v>
      </c>
      <c r="B89" s="106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3">
        <v>21</v>
      </c>
      <c r="B90" s="106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3">
        <v>22</v>
      </c>
      <c r="B91" s="106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3">
        <v>23</v>
      </c>
      <c r="B92" s="106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3">
        <v>24</v>
      </c>
      <c r="B93" s="106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3">
        <v>25</v>
      </c>
      <c r="B94" s="106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3">
        <v>26</v>
      </c>
      <c r="B95" s="106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3">
        <v>27</v>
      </c>
      <c r="B96" s="106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3">
        <v>28</v>
      </c>
      <c r="B97" s="106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3">
        <v>29</v>
      </c>
      <c r="B98" s="106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3">
        <v>30</v>
      </c>
      <c r="B99" s="106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432</v>
      </c>
      <c r="K102" s="361"/>
      <c r="L102" s="361"/>
      <c r="M102" s="361"/>
      <c r="N102" s="361"/>
      <c r="O102" s="361"/>
      <c r="P102" s="362" t="s">
        <v>27</v>
      </c>
      <c r="Q102" s="362"/>
      <c r="R102" s="362"/>
      <c r="S102" s="362"/>
      <c r="T102" s="362"/>
      <c r="U102" s="362"/>
      <c r="V102" s="362"/>
      <c r="W102" s="362"/>
      <c r="X102" s="362"/>
      <c r="Y102" s="363" t="s">
        <v>495</v>
      </c>
      <c r="Z102" s="364"/>
      <c r="AA102" s="364"/>
      <c r="AB102" s="364"/>
      <c r="AC102" s="145" t="s">
        <v>478</v>
      </c>
      <c r="AD102" s="145"/>
      <c r="AE102" s="145"/>
      <c r="AF102" s="145"/>
      <c r="AG102" s="14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3">
        <v>1</v>
      </c>
      <c r="B103" s="106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3">
        <v>2</v>
      </c>
      <c r="B104" s="106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3">
        <v>3</v>
      </c>
      <c r="B105" s="106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3">
        <v>4</v>
      </c>
      <c r="B106" s="106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3">
        <v>5</v>
      </c>
      <c r="B107" s="106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3">
        <v>6</v>
      </c>
      <c r="B108" s="106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3">
        <v>7</v>
      </c>
      <c r="B109" s="106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3">
        <v>8</v>
      </c>
      <c r="B110" s="106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3">
        <v>9</v>
      </c>
      <c r="B111" s="106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3">
        <v>10</v>
      </c>
      <c r="B112" s="106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3">
        <v>11</v>
      </c>
      <c r="B113" s="106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3">
        <v>12</v>
      </c>
      <c r="B114" s="106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3">
        <v>13</v>
      </c>
      <c r="B115" s="106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3">
        <v>14</v>
      </c>
      <c r="B116" s="106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3">
        <v>15</v>
      </c>
      <c r="B117" s="106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3">
        <v>16</v>
      </c>
      <c r="B118" s="106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3">
        <v>17</v>
      </c>
      <c r="B119" s="106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3">
        <v>18</v>
      </c>
      <c r="B120" s="106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3">
        <v>19</v>
      </c>
      <c r="B121" s="106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3">
        <v>20</v>
      </c>
      <c r="B122" s="106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3">
        <v>21</v>
      </c>
      <c r="B123" s="106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3">
        <v>22</v>
      </c>
      <c r="B124" s="106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3">
        <v>23</v>
      </c>
      <c r="B125" s="106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3">
        <v>24</v>
      </c>
      <c r="B126" s="106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3">
        <v>25</v>
      </c>
      <c r="B127" s="106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3">
        <v>26</v>
      </c>
      <c r="B128" s="106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3">
        <v>27</v>
      </c>
      <c r="B129" s="106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3">
        <v>28</v>
      </c>
      <c r="B130" s="106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3">
        <v>29</v>
      </c>
      <c r="B131" s="106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3">
        <v>30</v>
      </c>
      <c r="B132" s="106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432</v>
      </c>
      <c r="K135" s="361"/>
      <c r="L135" s="361"/>
      <c r="M135" s="361"/>
      <c r="N135" s="361"/>
      <c r="O135" s="361"/>
      <c r="P135" s="362" t="s">
        <v>27</v>
      </c>
      <c r="Q135" s="362"/>
      <c r="R135" s="362"/>
      <c r="S135" s="362"/>
      <c r="T135" s="362"/>
      <c r="U135" s="362"/>
      <c r="V135" s="362"/>
      <c r="W135" s="362"/>
      <c r="X135" s="362"/>
      <c r="Y135" s="363" t="s">
        <v>495</v>
      </c>
      <c r="Z135" s="364"/>
      <c r="AA135" s="364"/>
      <c r="AB135" s="364"/>
      <c r="AC135" s="145" t="s">
        <v>478</v>
      </c>
      <c r="AD135" s="145"/>
      <c r="AE135" s="145"/>
      <c r="AF135" s="145"/>
      <c r="AG135" s="14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3">
        <v>1</v>
      </c>
      <c r="B136" s="106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3">
        <v>2</v>
      </c>
      <c r="B137" s="106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3">
        <v>3</v>
      </c>
      <c r="B138" s="106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3">
        <v>4</v>
      </c>
      <c r="B139" s="106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3">
        <v>5</v>
      </c>
      <c r="B140" s="106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3">
        <v>6</v>
      </c>
      <c r="B141" s="106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3">
        <v>7</v>
      </c>
      <c r="B142" s="106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3">
        <v>8</v>
      </c>
      <c r="B143" s="106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3">
        <v>9</v>
      </c>
      <c r="B144" s="106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3">
        <v>10</v>
      </c>
      <c r="B145" s="106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3">
        <v>11</v>
      </c>
      <c r="B146" s="106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3">
        <v>12</v>
      </c>
      <c r="B147" s="106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3">
        <v>13</v>
      </c>
      <c r="B148" s="106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3">
        <v>14</v>
      </c>
      <c r="B149" s="106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3">
        <v>15</v>
      </c>
      <c r="B150" s="106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3">
        <v>16</v>
      </c>
      <c r="B151" s="106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3">
        <v>17</v>
      </c>
      <c r="B152" s="106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3">
        <v>18</v>
      </c>
      <c r="B153" s="106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3">
        <v>19</v>
      </c>
      <c r="B154" s="106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3">
        <v>20</v>
      </c>
      <c r="B155" s="106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3">
        <v>21</v>
      </c>
      <c r="B156" s="106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3">
        <v>22</v>
      </c>
      <c r="B157" s="106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3">
        <v>23</v>
      </c>
      <c r="B158" s="106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3">
        <v>24</v>
      </c>
      <c r="B159" s="106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3">
        <v>25</v>
      </c>
      <c r="B160" s="106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3">
        <v>26</v>
      </c>
      <c r="B161" s="106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3">
        <v>27</v>
      </c>
      <c r="B162" s="106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3">
        <v>28</v>
      </c>
      <c r="B163" s="106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3">
        <v>29</v>
      </c>
      <c r="B164" s="106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3">
        <v>30</v>
      </c>
      <c r="B165" s="106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432</v>
      </c>
      <c r="K168" s="361"/>
      <c r="L168" s="361"/>
      <c r="M168" s="361"/>
      <c r="N168" s="361"/>
      <c r="O168" s="361"/>
      <c r="P168" s="362" t="s">
        <v>27</v>
      </c>
      <c r="Q168" s="362"/>
      <c r="R168" s="362"/>
      <c r="S168" s="362"/>
      <c r="T168" s="362"/>
      <c r="U168" s="362"/>
      <c r="V168" s="362"/>
      <c r="W168" s="362"/>
      <c r="X168" s="362"/>
      <c r="Y168" s="363" t="s">
        <v>495</v>
      </c>
      <c r="Z168" s="364"/>
      <c r="AA168" s="364"/>
      <c r="AB168" s="364"/>
      <c r="AC168" s="145" t="s">
        <v>478</v>
      </c>
      <c r="AD168" s="145"/>
      <c r="AE168" s="145"/>
      <c r="AF168" s="145"/>
      <c r="AG168" s="14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3">
        <v>1</v>
      </c>
      <c r="B169" s="106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3">
        <v>2</v>
      </c>
      <c r="B170" s="106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3">
        <v>3</v>
      </c>
      <c r="B171" s="106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3">
        <v>4</v>
      </c>
      <c r="B172" s="106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3">
        <v>5</v>
      </c>
      <c r="B173" s="106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3">
        <v>6</v>
      </c>
      <c r="B174" s="106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3">
        <v>7</v>
      </c>
      <c r="B175" s="106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3">
        <v>8</v>
      </c>
      <c r="B176" s="106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3">
        <v>9</v>
      </c>
      <c r="B177" s="106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3">
        <v>10</v>
      </c>
      <c r="B178" s="106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3">
        <v>11</v>
      </c>
      <c r="B179" s="106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3">
        <v>12</v>
      </c>
      <c r="B180" s="106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3">
        <v>13</v>
      </c>
      <c r="B181" s="106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3">
        <v>14</v>
      </c>
      <c r="B182" s="106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3">
        <v>15</v>
      </c>
      <c r="B183" s="106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3">
        <v>16</v>
      </c>
      <c r="B184" s="106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3">
        <v>17</v>
      </c>
      <c r="B185" s="106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3">
        <v>18</v>
      </c>
      <c r="B186" s="106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3">
        <v>19</v>
      </c>
      <c r="B187" s="106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3">
        <v>20</v>
      </c>
      <c r="B188" s="106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3">
        <v>21</v>
      </c>
      <c r="B189" s="106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3">
        <v>22</v>
      </c>
      <c r="B190" s="106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3">
        <v>23</v>
      </c>
      <c r="B191" s="106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3">
        <v>24</v>
      </c>
      <c r="B192" s="106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3">
        <v>25</v>
      </c>
      <c r="B193" s="106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3">
        <v>26</v>
      </c>
      <c r="B194" s="106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3">
        <v>27</v>
      </c>
      <c r="B195" s="106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3">
        <v>28</v>
      </c>
      <c r="B196" s="106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3">
        <v>29</v>
      </c>
      <c r="B197" s="106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3">
        <v>30</v>
      </c>
      <c r="B198" s="106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432</v>
      </c>
      <c r="K201" s="361"/>
      <c r="L201" s="361"/>
      <c r="M201" s="361"/>
      <c r="N201" s="361"/>
      <c r="O201" s="361"/>
      <c r="P201" s="362" t="s">
        <v>27</v>
      </c>
      <c r="Q201" s="362"/>
      <c r="R201" s="362"/>
      <c r="S201" s="362"/>
      <c r="T201" s="362"/>
      <c r="U201" s="362"/>
      <c r="V201" s="362"/>
      <c r="W201" s="362"/>
      <c r="X201" s="362"/>
      <c r="Y201" s="363" t="s">
        <v>495</v>
      </c>
      <c r="Z201" s="364"/>
      <c r="AA201" s="364"/>
      <c r="AB201" s="364"/>
      <c r="AC201" s="145" t="s">
        <v>478</v>
      </c>
      <c r="AD201" s="145"/>
      <c r="AE201" s="145"/>
      <c r="AF201" s="145"/>
      <c r="AG201" s="14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3">
        <v>1</v>
      </c>
      <c r="B202" s="1063">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3">
        <v>2</v>
      </c>
      <c r="B203" s="106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3">
        <v>3</v>
      </c>
      <c r="B204" s="106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3">
        <v>4</v>
      </c>
      <c r="B205" s="106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3">
        <v>5</v>
      </c>
      <c r="B206" s="106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3">
        <v>6</v>
      </c>
      <c r="B207" s="106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3">
        <v>7</v>
      </c>
      <c r="B208" s="106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3">
        <v>8</v>
      </c>
      <c r="B209" s="106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3">
        <v>9</v>
      </c>
      <c r="B210" s="106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3">
        <v>10</v>
      </c>
      <c r="B211" s="106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3">
        <v>11</v>
      </c>
      <c r="B212" s="106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3">
        <v>12</v>
      </c>
      <c r="B213" s="106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3">
        <v>13</v>
      </c>
      <c r="B214" s="106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3">
        <v>14</v>
      </c>
      <c r="B215" s="106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3">
        <v>15</v>
      </c>
      <c r="B216" s="106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3">
        <v>16</v>
      </c>
      <c r="B217" s="106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3">
        <v>17</v>
      </c>
      <c r="B218" s="106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3">
        <v>18</v>
      </c>
      <c r="B219" s="106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3">
        <v>19</v>
      </c>
      <c r="B220" s="106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3">
        <v>20</v>
      </c>
      <c r="B221" s="106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3">
        <v>21</v>
      </c>
      <c r="B222" s="106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3">
        <v>22</v>
      </c>
      <c r="B223" s="106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3">
        <v>23</v>
      </c>
      <c r="B224" s="106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3">
        <v>24</v>
      </c>
      <c r="B225" s="106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3">
        <v>25</v>
      </c>
      <c r="B226" s="106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3">
        <v>26</v>
      </c>
      <c r="B227" s="106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3">
        <v>27</v>
      </c>
      <c r="B228" s="106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3">
        <v>28</v>
      </c>
      <c r="B229" s="106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3">
        <v>29</v>
      </c>
      <c r="B230" s="106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3">
        <v>30</v>
      </c>
      <c r="B231" s="106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432</v>
      </c>
      <c r="K234" s="361"/>
      <c r="L234" s="361"/>
      <c r="M234" s="361"/>
      <c r="N234" s="361"/>
      <c r="O234" s="361"/>
      <c r="P234" s="362" t="s">
        <v>27</v>
      </c>
      <c r="Q234" s="362"/>
      <c r="R234" s="362"/>
      <c r="S234" s="362"/>
      <c r="T234" s="362"/>
      <c r="U234" s="362"/>
      <c r="V234" s="362"/>
      <c r="W234" s="362"/>
      <c r="X234" s="362"/>
      <c r="Y234" s="363" t="s">
        <v>495</v>
      </c>
      <c r="Z234" s="364"/>
      <c r="AA234" s="364"/>
      <c r="AB234" s="364"/>
      <c r="AC234" s="145" t="s">
        <v>478</v>
      </c>
      <c r="AD234" s="145"/>
      <c r="AE234" s="145"/>
      <c r="AF234" s="145"/>
      <c r="AG234" s="14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3">
        <v>1</v>
      </c>
      <c r="B235" s="106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3">
        <v>2</v>
      </c>
      <c r="B236" s="106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3">
        <v>3</v>
      </c>
      <c r="B237" s="106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3">
        <v>4</v>
      </c>
      <c r="B238" s="106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3">
        <v>5</v>
      </c>
      <c r="B239" s="106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3">
        <v>6</v>
      </c>
      <c r="B240" s="106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3">
        <v>7</v>
      </c>
      <c r="B241" s="106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3">
        <v>8</v>
      </c>
      <c r="B242" s="106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3">
        <v>9</v>
      </c>
      <c r="B243" s="106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3">
        <v>10</v>
      </c>
      <c r="B244" s="106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3">
        <v>11</v>
      </c>
      <c r="B245" s="106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3">
        <v>12</v>
      </c>
      <c r="B246" s="106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3">
        <v>13</v>
      </c>
      <c r="B247" s="106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3">
        <v>14</v>
      </c>
      <c r="B248" s="106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3">
        <v>15</v>
      </c>
      <c r="B249" s="106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3">
        <v>16</v>
      </c>
      <c r="B250" s="106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3">
        <v>17</v>
      </c>
      <c r="B251" s="106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3">
        <v>18</v>
      </c>
      <c r="B252" s="106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3">
        <v>19</v>
      </c>
      <c r="B253" s="106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3">
        <v>20</v>
      </c>
      <c r="B254" s="106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3">
        <v>21</v>
      </c>
      <c r="B255" s="106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3">
        <v>22</v>
      </c>
      <c r="B256" s="106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3">
        <v>23</v>
      </c>
      <c r="B257" s="106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3">
        <v>24</v>
      </c>
      <c r="B258" s="106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3">
        <v>25</v>
      </c>
      <c r="B259" s="106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3">
        <v>26</v>
      </c>
      <c r="B260" s="106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3">
        <v>27</v>
      </c>
      <c r="B261" s="106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3">
        <v>28</v>
      </c>
      <c r="B262" s="106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3">
        <v>29</v>
      </c>
      <c r="B263" s="106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3">
        <v>30</v>
      </c>
      <c r="B264" s="106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432</v>
      </c>
      <c r="K267" s="361"/>
      <c r="L267" s="361"/>
      <c r="M267" s="361"/>
      <c r="N267" s="361"/>
      <c r="O267" s="361"/>
      <c r="P267" s="362" t="s">
        <v>27</v>
      </c>
      <c r="Q267" s="362"/>
      <c r="R267" s="362"/>
      <c r="S267" s="362"/>
      <c r="T267" s="362"/>
      <c r="U267" s="362"/>
      <c r="V267" s="362"/>
      <c r="W267" s="362"/>
      <c r="X267" s="362"/>
      <c r="Y267" s="363" t="s">
        <v>495</v>
      </c>
      <c r="Z267" s="364"/>
      <c r="AA267" s="364"/>
      <c r="AB267" s="364"/>
      <c r="AC267" s="145" t="s">
        <v>478</v>
      </c>
      <c r="AD267" s="145"/>
      <c r="AE267" s="145"/>
      <c r="AF267" s="145"/>
      <c r="AG267" s="14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3">
        <v>1</v>
      </c>
      <c r="B268" s="106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3">
        <v>2</v>
      </c>
      <c r="B269" s="106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3">
        <v>3</v>
      </c>
      <c r="B270" s="106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3">
        <v>4</v>
      </c>
      <c r="B271" s="106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3">
        <v>5</v>
      </c>
      <c r="B272" s="106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3">
        <v>6</v>
      </c>
      <c r="B273" s="106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3">
        <v>7</v>
      </c>
      <c r="B274" s="106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3">
        <v>8</v>
      </c>
      <c r="B275" s="106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3">
        <v>9</v>
      </c>
      <c r="B276" s="106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3">
        <v>10</v>
      </c>
      <c r="B277" s="106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3">
        <v>11</v>
      </c>
      <c r="B278" s="106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3">
        <v>12</v>
      </c>
      <c r="B279" s="106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3">
        <v>13</v>
      </c>
      <c r="B280" s="106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3">
        <v>14</v>
      </c>
      <c r="B281" s="106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3">
        <v>15</v>
      </c>
      <c r="B282" s="106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3">
        <v>16</v>
      </c>
      <c r="B283" s="106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3">
        <v>17</v>
      </c>
      <c r="B284" s="106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3">
        <v>18</v>
      </c>
      <c r="B285" s="106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3">
        <v>19</v>
      </c>
      <c r="B286" s="106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3">
        <v>20</v>
      </c>
      <c r="B287" s="106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3">
        <v>21</v>
      </c>
      <c r="B288" s="106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3">
        <v>22</v>
      </c>
      <c r="B289" s="106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3">
        <v>23</v>
      </c>
      <c r="B290" s="106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3">
        <v>24</v>
      </c>
      <c r="B291" s="106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3">
        <v>25</v>
      </c>
      <c r="B292" s="106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3">
        <v>26</v>
      </c>
      <c r="B293" s="106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3">
        <v>27</v>
      </c>
      <c r="B294" s="106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3">
        <v>28</v>
      </c>
      <c r="B295" s="106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3">
        <v>29</v>
      </c>
      <c r="B296" s="106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3">
        <v>30</v>
      </c>
      <c r="B297" s="106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432</v>
      </c>
      <c r="K300" s="361"/>
      <c r="L300" s="361"/>
      <c r="M300" s="361"/>
      <c r="N300" s="361"/>
      <c r="O300" s="361"/>
      <c r="P300" s="362" t="s">
        <v>27</v>
      </c>
      <c r="Q300" s="362"/>
      <c r="R300" s="362"/>
      <c r="S300" s="362"/>
      <c r="T300" s="362"/>
      <c r="U300" s="362"/>
      <c r="V300" s="362"/>
      <c r="W300" s="362"/>
      <c r="X300" s="362"/>
      <c r="Y300" s="363" t="s">
        <v>495</v>
      </c>
      <c r="Z300" s="364"/>
      <c r="AA300" s="364"/>
      <c r="AB300" s="364"/>
      <c r="AC300" s="145" t="s">
        <v>478</v>
      </c>
      <c r="AD300" s="145"/>
      <c r="AE300" s="145"/>
      <c r="AF300" s="145"/>
      <c r="AG300" s="14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3">
        <v>1</v>
      </c>
      <c r="B301" s="106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3">
        <v>2</v>
      </c>
      <c r="B302" s="106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3">
        <v>3</v>
      </c>
      <c r="B303" s="106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3">
        <v>4</v>
      </c>
      <c r="B304" s="106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3">
        <v>5</v>
      </c>
      <c r="B305" s="106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3">
        <v>6</v>
      </c>
      <c r="B306" s="106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3">
        <v>7</v>
      </c>
      <c r="B307" s="106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3">
        <v>8</v>
      </c>
      <c r="B308" s="106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3">
        <v>9</v>
      </c>
      <c r="B309" s="106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3">
        <v>10</v>
      </c>
      <c r="B310" s="106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3">
        <v>11</v>
      </c>
      <c r="B311" s="106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3">
        <v>12</v>
      </c>
      <c r="B312" s="106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3">
        <v>13</v>
      </c>
      <c r="B313" s="106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3">
        <v>14</v>
      </c>
      <c r="B314" s="106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3">
        <v>15</v>
      </c>
      <c r="B315" s="106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3">
        <v>16</v>
      </c>
      <c r="B316" s="106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3">
        <v>17</v>
      </c>
      <c r="B317" s="106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3">
        <v>18</v>
      </c>
      <c r="B318" s="106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3">
        <v>19</v>
      </c>
      <c r="B319" s="106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3">
        <v>20</v>
      </c>
      <c r="B320" s="106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3">
        <v>21</v>
      </c>
      <c r="B321" s="106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3">
        <v>22</v>
      </c>
      <c r="B322" s="106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3">
        <v>23</v>
      </c>
      <c r="B323" s="106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3">
        <v>24</v>
      </c>
      <c r="B324" s="106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3">
        <v>25</v>
      </c>
      <c r="B325" s="106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3">
        <v>26</v>
      </c>
      <c r="B326" s="106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3">
        <v>27</v>
      </c>
      <c r="B327" s="106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3">
        <v>28</v>
      </c>
      <c r="B328" s="106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3">
        <v>29</v>
      </c>
      <c r="B329" s="106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3">
        <v>30</v>
      </c>
      <c r="B330" s="106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432</v>
      </c>
      <c r="K333" s="361"/>
      <c r="L333" s="361"/>
      <c r="M333" s="361"/>
      <c r="N333" s="361"/>
      <c r="O333" s="361"/>
      <c r="P333" s="362" t="s">
        <v>27</v>
      </c>
      <c r="Q333" s="362"/>
      <c r="R333" s="362"/>
      <c r="S333" s="362"/>
      <c r="T333" s="362"/>
      <c r="U333" s="362"/>
      <c r="V333" s="362"/>
      <c r="W333" s="362"/>
      <c r="X333" s="362"/>
      <c r="Y333" s="363" t="s">
        <v>495</v>
      </c>
      <c r="Z333" s="364"/>
      <c r="AA333" s="364"/>
      <c r="AB333" s="364"/>
      <c r="AC333" s="145" t="s">
        <v>478</v>
      </c>
      <c r="AD333" s="145"/>
      <c r="AE333" s="145"/>
      <c r="AF333" s="145"/>
      <c r="AG333" s="14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3">
        <v>1</v>
      </c>
      <c r="B334" s="106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3">
        <v>2</v>
      </c>
      <c r="B335" s="106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3">
        <v>3</v>
      </c>
      <c r="B336" s="106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3">
        <v>4</v>
      </c>
      <c r="B337" s="106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3">
        <v>5</v>
      </c>
      <c r="B338" s="106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3">
        <v>6</v>
      </c>
      <c r="B339" s="106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3">
        <v>7</v>
      </c>
      <c r="B340" s="106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3">
        <v>8</v>
      </c>
      <c r="B341" s="106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3">
        <v>9</v>
      </c>
      <c r="B342" s="106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3">
        <v>10</v>
      </c>
      <c r="B343" s="106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3">
        <v>11</v>
      </c>
      <c r="B344" s="106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3">
        <v>12</v>
      </c>
      <c r="B345" s="106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3">
        <v>13</v>
      </c>
      <c r="B346" s="106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3">
        <v>14</v>
      </c>
      <c r="B347" s="106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3">
        <v>15</v>
      </c>
      <c r="B348" s="106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3">
        <v>16</v>
      </c>
      <c r="B349" s="106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3">
        <v>17</v>
      </c>
      <c r="B350" s="106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3">
        <v>18</v>
      </c>
      <c r="B351" s="106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3">
        <v>19</v>
      </c>
      <c r="B352" s="106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3">
        <v>20</v>
      </c>
      <c r="B353" s="106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3">
        <v>21</v>
      </c>
      <c r="B354" s="106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3">
        <v>22</v>
      </c>
      <c r="B355" s="106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3">
        <v>23</v>
      </c>
      <c r="B356" s="106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3">
        <v>24</v>
      </c>
      <c r="B357" s="106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3">
        <v>25</v>
      </c>
      <c r="B358" s="106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3">
        <v>26</v>
      </c>
      <c r="B359" s="106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3">
        <v>27</v>
      </c>
      <c r="B360" s="106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3">
        <v>28</v>
      </c>
      <c r="B361" s="106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3">
        <v>29</v>
      </c>
      <c r="B362" s="106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3">
        <v>30</v>
      </c>
      <c r="B363" s="106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432</v>
      </c>
      <c r="K366" s="361"/>
      <c r="L366" s="361"/>
      <c r="M366" s="361"/>
      <c r="N366" s="361"/>
      <c r="O366" s="361"/>
      <c r="P366" s="362" t="s">
        <v>27</v>
      </c>
      <c r="Q366" s="362"/>
      <c r="R366" s="362"/>
      <c r="S366" s="362"/>
      <c r="T366" s="362"/>
      <c r="U366" s="362"/>
      <c r="V366" s="362"/>
      <c r="W366" s="362"/>
      <c r="X366" s="362"/>
      <c r="Y366" s="363" t="s">
        <v>495</v>
      </c>
      <c r="Z366" s="364"/>
      <c r="AA366" s="364"/>
      <c r="AB366" s="364"/>
      <c r="AC366" s="145" t="s">
        <v>478</v>
      </c>
      <c r="AD366" s="145"/>
      <c r="AE366" s="145"/>
      <c r="AF366" s="145"/>
      <c r="AG366" s="14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3">
        <v>1</v>
      </c>
      <c r="B367" s="106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3">
        <v>2</v>
      </c>
      <c r="B368" s="106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3">
        <v>3</v>
      </c>
      <c r="B369" s="106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3">
        <v>4</v>
      </c>
      <c r="B370" s="106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3">
        <v>5</v>
      </c>
      <c r="B371" s="106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3">
        <v>6</v>
      </c>
      <c r="B372" s="106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3">
        <v>7</v>
      </c>
      <c r="B373" s="106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3">
        <v>8</v>
      </c>
      <c r="B374" s="106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3">
        <v>9</v>
      </c>
      <c r="B375" s="106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3">
        <v>10</v>
      </c>
      <c r="B376" s="106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3">
        <v>11</v>
      </c>
      <c r="B377" s="106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3">
        <v>12</v>
      </c>
      <c r="B378" s="106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3">
        <v>13</v>
      </c>
      <c r="B379" s="106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3">
        <v>14</v>
      </c>
      <c r="B380" s="106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3">
        <v>15</v>
      </c>
      <c r="B381" s="106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3">
        <v>16</v>
      </c>
      <c r="B382" s="106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3">
        <v>17</v>
      </c>
      <c r="B383" s="106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3">
        <v>18</v>
      </c>
      <c r="B384" s="106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3">
        <v>19</v>
      </c>
      <c r="B385" s="106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3">
        <v>20</v>
      </c>
      <c r="B386" s="106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3">
        <v>21</v>
      </c>
      <c r="B387" s="106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3">
        <v>22</v>
      </c>
      <c r="B388" s="106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3">
        <v>23</v>
      </c>
      <c r="B389" s="106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3">
        <v>24</v>
      </c>
      <c r="B390" s="106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3">
        <v>25</v>
      </c>
      <c r="B391" s="106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3">
        <v>26</v>
      </c>
      <c r="B392" s="106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3">
        <v>27</v>
      </c>
      <c r="B393" s="106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3">
        <v>28</v>
      </c>
      <c r="B394" s="106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3">
        <v>29</v>
      </c>
      <c r="B395" s="106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3">
        <v>30</v>
      </c>
      <c r="B396" s="106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432</v>
      </c>
      <c r="K399" s="361"/>
      <c r="L399" s="361"/>
      <c r="M399" s="361"/>
      <c r="N399" s="361"/>
      <c r="O399" s="361"/>
      <c r="P399" s="362" t="s">
        <v>27</v>
      </c>
      <c r="Q399" s="362"/>
      <c r="R399" s="362"/>
      <c r="S399" s="362"/>
      <c r="T399" s="362"/>
      <c r="U399" s="362"/>
      <c r="V399" s="362"/>
      <c r="W399" s="362"/>
      <c r="X399" s="362"/>
      <c r="Y399" s="363" t="s">
        <v>495</v>
      </c>
      <c r="Z399" s="364"/>
      <c r="AA399" s="364"/>
      <c r="AB399" s="364"/>
      <c r="AC399" s="145" t="s">
        <v>478</v>
      </c>
      <c r="AD399" s="145"/>
      <c r="AE399" s="145"/>
      <c r="AF399" s="145"/>
      <c r="AG399" s="14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3">
        <v>1</v>
      </c>
      <c r="B400" s="106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3">
        <v>2</v>
      </c>
      <c r="B401" s="106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3">
        <v>3</v>
      </c>
      <c r="B402" s="106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3">
        <v>4</v>
      </c>
      <c r="B403" s="106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3">
        <v>5</v>
      </c>
      <c r="B404" s="106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3">
        <v>6</v>
      </c>
      <c r="B405" s="106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3">
        <v>7</v>
      </c>
      <c r="B406" s="106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3">
        <v>8</v>
      </c>
      <c r="B407" s="106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3">
        <v>9</v>
      </c>
      <c r="B408" s="106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3">
        <v>10</v>
      </c>
      <c r="B409" s="106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3">
        <v>11</v>
      </c>
      <c r="B410" s="106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3">
        <v>12</v>
      </c>
      <c r="B411" s="106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3">
        <v>13</v>
      </c>
      <c r="B412" s="106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3">
        <v>14</v>
      </c>
      <c r="B413" s="106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3">
        <v>15</v>
      </c>
      <c r="B414" s="106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3">
        <v>16</v>
      </c>
      <c r="B415" s="106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3">
        <v>17</v>
      </c>
      <c r="B416" s="106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3">
        <v>18</v>
      </c>
      <c r="B417" s="106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3">
        <v>19</v>
      </c>
      <c r="B418" s="106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3">
        <v>20</v>
      </c>
      <c r="B419" s="106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3">
        <v>21</v>
      </c>
      <c r="B420" s="106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3">
        <v>22</v>
      </c>
      <c r="B421" s="106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3">
        <v>23</v>
      </c>
      <c r="B422" s="106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3">
        <v>24</v>
      </c>
      <c r="B423" s="106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3">
        <v>25</v>
      </c>
      <c r="B424" s="106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3">
        <v>26</v>
      </c>
      <c r="B425" s="106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3">
        <v>27</v>
      </c>
      <c r="B426" s="106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3">
        <v>28</v>
      </c>
      <c r="B427" s="106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3">
        <v>29</v>
      </c>
      <c r="B428" s="106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3">
        <v>30</v>
      </c>
      <c r="B429" s="106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432</v>
      </c>
      <c r="K432" s="361"/>
      <c r="L432" s="361"/>
      <c r="M432" s="361"/>
      <c r="N432" s="361"/>
      <c r="O432" s="361"/>
      <c r="P432" s="362" t="s">
        <v>27</v>
      </c>
      <c r="Q432" s="362"/>
      <c r="R432" s="362"/>
      <c r="S432" s="362"/>
      <c r="T432" s="362"/>
      <c r="U432" s="362"/>
      <c r="V432" s="362"/>
      <c r="W432" s="362"/>
      <c r="X432" s="362"/>
      <c r="Y432" s="363" t="s">
        <v>495</v>
      </c>
      <c r="Z432" s="364"/>
      <c r="AA432" s="364"/>
      <c r="AB432" s="364"/>
      <c r="AC432" s="145" t="s">
        <v>478</v>
      </c>
      <c r="AD432" s="145"/>
      <c r="AE432" s="145"/>
      <c r="AF432" s="145"/>
      <c r="AG432" s="14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3">
        <v>1</v>
      </c>
      <c r="B433" s="106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3">
        <v>2</v>
      </c>
      <c r="B434" s="106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3">
        <v>3</v>
      </c>
      <c r="B435" s="106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3">
        <v>4</v>
      </c>
      <c r="B436" s="106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3">
        <v>5</v>
      </c>
      <c r="B437" s="106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3">
        <v>6</v>
      </c>
      <c r="B438" s="106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3">
        <v>7</v>
      </c>
      <c r="B439" s="106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3">
        <v>8</v>
      </c>
      <c r="B440" s="106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3">
        <v>9</v>
      </c>
      <c r="B441" s="106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3">
        <v>10</v>
      </c>
      <c r="B442" s="106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3">
        <v>11</v>
      </c>
      <c r="B443" s="106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3">
        <v>12</v>
      </c>
      <c r="B444" s="106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3">
        <v>13</v>
      </c>
      <c r="B445" s="106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3">
        <v>14</v>
      </c>
      <c r="B446" s="106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3">
        <v>15</v>
      </c>
      <c r="B447" s="106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3">
        <v>16</v>
      </c>
      <c r="B448" s="106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3">
        <v>17</v>
      </c>
      <c r="B449" s="106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3">
        <v>18</v>
      </c>
      <c r="B450" s="106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3">
        <v>19</v>
      </c>
      <c r="B451" s="106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3">
        <v>20</v>
      </c>
      <c r="B452" s="106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3">
        <v>21</v>
      </c>
      <c r="B453" s="106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3">
        <v>22</v>
      </c>
      <c r="B454" s="106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3">
        <v>23</v>
      </c>
      <c r="B455" s="106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3">
        <v>24</v>
      </c>
      <c r="B456" s="106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3">
        <v>25</v>
      </c>
      <c r="B457" s="106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3">
        <v>26</v>
      </c>
      <c r="B458" s="106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3">
        <v>27</v>
      </c>
      <c r="B459" s="106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3">
        <v>28</v>
      </c>
      <c r="B460" s="106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3">
        <v>29</v>
      </c>
      <c r="B461" s="106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3">
        <v>30</v>
      </c>
      <c r="B462" s="106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432</v>
      </c>
      <c r="K465" s="361"/>
      <c r="L465" s="361"/>
      <c r="M465" s="361"/>
      <c r="N465" s="361"/>
      <c r="O465" s="361"/>
      <c r="P465" s="362" t="s">
        <v>27</v>
      </c>
      <c r="Q465" s="362"/>
      <c r="R465" s="362"/>
      <c r="S465" s="362"/>
      <c r="T465" s="362"/>
      <c r="U465" s="362"/>
      <c r="V465" s="362"/>
      <c r="W465" s="362"/>
      <c r="X465" s="362"/>
      <c r="Y465" s="363" t="s">
        <v>495</v>
      </c>
      <c r="Z465" s="364"/>
      <c r="AA465" s="364"/>
      <c r="AB465" s="364"/>
      <c r="AC465" s="145" t="s">
        <v>478</v>
      </c>
      <c r="AD465" s="145"/>
      <c r="AE465" s="145"/>
      <c r="AF465" s="145"/>
      <c r="AG465" s="14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3">
        <v>1</v>
      </c>
      <c r="B466" s="106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3">
        <v>2</v>
      </c>
      <c r="B467" s="106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3">
        <v>3</v>
      </c>
      <c r="B468" s="106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3">
        <v>4</v>
      </c>
      <c r="B469" s="106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3">
        <v>5</v>
      </c>
      <c r="B470" s="106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3">
        <v>6</v>
      </c>
      <c r="B471" s="106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3">
        <v>7</v>
      </c>
      <c r="B472" s="106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3">
        <v>8</v>
      </c>
      <c r="B473" s="106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3">
        <v>9</v>
      </c>
      <c r="B474" s="106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3">
        <v>10</v>
      </c>
      <c r="B475" s="106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3">
        <v>11</v>
      </c>
      <c r="B476" s="106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3">
        <v>12</v>
      </c>
      <c r="B477" s="106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3">
        <v>13</v>
      </c>
      <c r="B478" s="106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3">
        <v>14</v>
      </c>
      <c r="B479" s="106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3">
        <v>15</v>
      </c>
      <c r="B480" s="106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3">
        <v>16</v>
      </c>
      <c r="B481" s="106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3">
        <v>17</v>
      </c>
      <c r="B482" s="106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3">
        <v>18</v>
      </c>
      <c r="B483" s="106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3">
        <v>19</v>
      </c>
      <c r="B484" s="106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3">
        <v>20</v>
      </c>
      <c r="B485" s="106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3">
        <v>21</v>
      </c>
      <c r="B486" s="106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3">
        <v>22</v>
      </c>
      <c r="B487" s="106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3">
        <v>23</v>
      </c>
      <c r="B488" s="106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3">
        <v>24</v>
      </c>
      <c r="B489" s="106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3">
        <v>25</v>
      </c>
      <c r="B490" s="106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3">
        <v>26</v>
      </c>
      <c r="B491" s="106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3">
        <v>27</v>
      </c>
      <c r="B492" s="106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3">
        <v>28</v>
      </c>
      <c r="B493" s="106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3">
        <v>29</v>
      </c>
      <c r="B494" s="106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3">
        <v>30</v>
      </c>
      <c r="B495" s="106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432</v>
      </c>
      <c r="K498" s="361"/>
      <c r="L498" s="361"/>
      <c r="M498" s="361"/>
      <c r="N498" s="361"/>
      <c r="O498" s="361"/>
      <c r="P498" s="362" t="s">
        <v>27</v>
      </c>
      <c r="Q498" s="362"/>
      <c r="R498" s="362"/>
      <c r="S498" s="362"/>
      <c r="T498" s="362"/>
      <c r="U498" s="362"/>
      <c r="V498" s="362"/>
      <c r="W498" s="362"/>
      <c r="X498" s="362"/>
      <c r="Y498" s="363" t="s">
        <v>495</v>
      </c>
      <c r="Z498" s="364"/>
      <c r="AA498" s="364"/>
      <c r="AB498" s="364"/>
      <c r="AC498" s="145" t="s">
        <v>478</v>
      </c>
      <c r="AD498" s="145"/>
      <c r="AE498" s="145"/>
      <c r="AF498" s="145"/>
      <c r="AG498" s="14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3">
        <v>1</v>
      </c>
      <c r="B499" s="106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3">
        <v>2</v>
      </c>
      <c r="B500" s="106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3">
        <v>3</v>
      </c>
      <c r="B501" s="106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3">
        <v>4</v>
      </c>
      <c r="B502" s="106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3">
        <v>5</v>
      </c>
      <c r="B503" s="106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3">
        <v>6</v>
      </c>
      <c r="B504" s="106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3">
        <v>7</v>
      </c>
      <c r="B505" s="106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3">
        <v>8</v>
      </c>
      <c r="B506" s="106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3">
        <v>9</v>
      </c>
      <c r="B507" s="106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3">
        <v>10</v>
      </c>
      <c r="B508" s="106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3">
        <v>11</v>
      </c>
      <c r="B509" s="106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3">
        <v>12</v>
      </c>
      <c r="B510" s="106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3">
        <v>13</v>
      </c>
      <c r="B511" s="106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3">
        <v>14</v>
      </c>
      <c r="B512" s="106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3">
        <v>15</v>
      </c>
      <c r="B513" s="106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3">
        <v>16</v>
      </c>
      <c r="B514" s="106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3">
        <v>17</v>
      </c>
      <c r="B515" s="106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3">
        <v>18</v>
      </c>
      <c r="B516" s="106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3">
        <v>19</v>
      </c>
      <c r="B517" s="106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3">
        <v>20</v>
      </c>
      <c r="B518" s="106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3">
        <v>21</v>
      </c>
      <c r="B519" s="106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3">
        <v>22</v>
      </c>
      <c r="B520" s="106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3">
        <v>23</v>
      </c>
      <c r="B521" s="106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3">
        <v>24</v>
      </c>
      <c r="B522" s="106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3">
        <v>25</v>
      </c>
      <c r="B523" s="106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3">
        <v>26</v>
      </c>
      <c r="B524" s="106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3">
        <v>27</v>
      </c>
      <c r="B525" s="106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3">
        <v>28</v>
      </c>
      <c r="B526" s="106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3">
        <v>29</v>
      </c>
      <c r="B527" s="106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3">
        <v>30</v>
      </c>
      <c r="B528" s="106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432</v>
      </c>
      <c r="K531" s="361"/>
      <c r="L531" s="361"/>
      <c r="M531" s="361"/>
      <c r="N531" s="361"/>
      <c r="O531" s="361"/>
      <c r="P531" s="362" t="s">
        <v>27</v>
      </c>
      <c r="Q531" s="362"/>
      <c r="R531" s="362"/>
      <c r="S531" s="362"/>
      <c r="T531" s="362"/>
      <c r="U531" s="362"/>
      <c r="V531" s="362"/>
      <c r="W531" s="362"/>
      <c r="X531" s="362"/>
      <c r="Y531" s="363" t="s">
        <v>495</v>
      </c>
      <c r="Z531" s="364"/>
      <c r="AA531" s="364"/>
      <c r="AB531" s="364"/>
      <c r="AC531" s="145" t="s">
        <v>478</v>
      </c>
      <c r="AD531" s="145"/>
      <c r="AE531" s="145"/>
      <c r="AF531" s="145"/>
      <c r="AG531" s="14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3">
        <v>1</v>
      </c>
      <c r="B532" s="106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3">
        <v>2</v>
      </c>
      <c r="B533" s="106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3">
        <v>3</v>
      </c>
      <c r="B534" s="106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3">
        <v>4</v>
      </c>
      <c r="B535" s="106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3">
        <v>5</v>
      </c>
      <c r="B536" s="106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3">
        <v>6</v>
      </c>
      <c r="B537" s="106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3">
        <v>7</v>
      </c>
      <c r="B538" s="106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3">
        <v>8</v>
      </c>
      <c r="B539" s="106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3">
        <v>9</v>
      </c>
      <c r="B540" s="106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3">
        <v>10</v>
      </c>
      <c r="B541" s="106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3">
        <v>11</v>
      </c>
      <c r="B542" s="106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3">
        <v>12</v>
      </c>
      <c r="B543" s="106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3">
        <v>13</v>
      </c>
      <c r="B544" s="106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3">
        <v>14</v>
      </c>
      <c r="B545" s="106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3">
        <v>15</v>
      </c>
      <c r="B546" s="106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3">
        <v>16</v>
      </c>
      <c r="B547" s="106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3">
        <v>17</v>
      </c>
      <c r="B548" s="106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3">
        <v>18</v>
      </c>
      <c r="B549" s="106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3">
        <v>19</v>
      </c>
      <c r="B550" s="106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3">
        <v>20</v>
      </c>
      <c r="B551" s="106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3">
        <v>21</v>
      </c>
      <c r="B552" s="106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3">
        <v>22</v>
      </c>
      <c r="B553" s="106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3">
        <v>23</v>
      </c>
      <c r="B554" s="106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3">
        <v>24</v>
      </c>
      <c r="B555" s="106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3">
        <v>25</v>
      </c>
      <c r="B556" s="106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3">
        <v>26</v>
      </c>
      <c r="B557" s="106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3">
        <v>27</v>
      </c>
      <c r="B558" s="106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3">
        <v>28</v>
      </c>
      <c r="B559" s="106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3">
        <v>29</v>
      </c>
      <c r="B560" s="106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3">
        <v>30</v>
      </c>
      <c r="B561" s="106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432</v>
      </c>
      <c r="K564" s="361"/>
      <c r="L564" s="361"/>
      <c r="M564" s="361"/>
      <c r="N564" s="361"/>
      <c r="O564" s="361"/>
      <c r="P564" s="362" t="s">
        <v>27</v>
      </c>
      <c r="Q564" s="362"/>
      <c r="R564" s="362"/>
      <c r="S564" s="362"/>
      <c r="T564" s="362"/>
      <c r="U564" s="362"/>
      <c r="V564" s="362"/>
      <c r="W564" s="362"/>
      <c r="X564" s="362"/>
      <c r="Y564" s="363" t="s">
        <v>495</v>
      </c>
      <c r="Z564" s="364"/>
      <c r="AA564" s="364"/>
      <c r="AB564" s="364"/>
      <c r="AC564" s="145" t="s">
        <v>478</v>
      </c>
      <c r="AD564" s="145"/>
      <c r="AE564" s="145"/>
      <c r="AF564" s="145"/>
      <c r="AG564" s="14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3">
        <v>1</v>
      </c>
      <c r="B565" s="106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3">
        <v>2</v>
      </c>
      <c r="B566" s="106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3">
        <v>3</v>
      </c>
      <c r="B567" s="106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3">
        <v>4</v>
      </c>
      <c r="B568" s="106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3">
        <v>5</v>
      </c>
      <c r="B569" s="106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3">
        <v>6</v>
      </c>
      <c r="B570" s="106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3">
        <v>7</v>
      </c>
      <c r="B571" s="106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3">
        <v>8</v>
      </c>
      <c r="B572" s="106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3">
        <v>9</v>
      </c>
      <c r="B573" s="106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3">
        <v>10</v>
      </c>
      <c r="B574" s="106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3">
        <v>11</v>
      </c>
      <c r="B575" s="106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3">
        <v>12</v>
      </c>
      <c r="B576" s="106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3">
        <v>13</v>
      </c>
      <c r="B577" s="106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3">
        <v>14</v>
      </c>
      <c r="B578" s="106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3">
        <v>15</v>
      </c>
      <c r="B579" s="106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3">
        <v>16</v>
      </c>
      <c r="B580" s="106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3">
        <v>17</v>
      </c>
      <c r="B581" s="106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3">
        <v>18</v>
      </c>
      <c r="B582" s="106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3">
        <v>19</v>
      </c>
      <c r="B583" s="106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3">
        <v>20</v>
      </c>
      <c r="B584" s="106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3">
        <v>21</v>
      </c>
      <c r="B585" s="106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3">
        <v>22</v>
      </c>
      <c r="B586" s="106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3">
        <v>23</v>
      </c>
      <c r="B587" s="106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3">
        <v>24</v>
      </c>
      <c r="B588" s="106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3">
        <v>25</v>
      </c>
      <c r="B589" s="106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3">
        <v>26</v>
      </c>
      <c r="B590" s="106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3">
        <v>27</v>
      </c>
      <c r="B591" s="106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3">
        <v>28</v>
      </c>
      <c r="B592" s="106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3">
        <v>29</v>
      </c>
      <c r="B593" s="106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3">
        <v>30</v>
      </c>
      <c r="B594" s="106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432</v>
      </c>
      <c r="K597" s="361"/>
      <c r="L597" s="361"/>
      <c r="M597" s="361"/>
      <c r="N597" s="361"/>
      <c r="O597" s="361"/>
      <c r="P597" s="362" t="s">
        <v>27</v>
      </c>
      <c r="Q597" s="362"/>
      <c r="R597" s="362"/>
      <c r="S597" s="362"/>
      <c r="T597" s="362"/>
      <c r="U597" s="362"/>
      <c r="V597" s="362"/>
      <c r="W597" s="362"/>
      <c r="X597" s="362"/>
      <c r="Y597" s="363" t="s">
        <v>495</v>
      </c>
      <c r="Z597" s="364"/>
      <c r="AA597" s="364"/>
      <c r="AB597" s="364"/>
      <c r="AC597" s="145" t="s">
        <v>478</v>
      </c>
      <c r="AD597" s="145"/>
      <c r="AE597" s="145"/>
      <c r="AF597" s="145"/>
      <c r="AG597" s="14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3">
        <v>1</v>
      </c>
      <c r="B598" s="106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3">
        <v>2</v>
      </c>
      <c r="B599" s="106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3">
        <v>3</v>
      </c>
      <c r="B600" s="106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3">
        <v>4</v>
      </c>
      <c r="B601" s="106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3">
        <v>5</v>
      </c>
      <c r="B602" s="106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3">
        <v>6</v>
      </c>
      <c r="B603" s="106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3">
        <v>7</v>
      </c>
      <c r="B604" s="106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3">
        <v>8</v>
      </c>
      <c r="B605" s="106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3">
        <v>9</v>
      </c>
      <c r="B606" s="106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3">
        <v>10</v>
      </c>
      <c r="B607" s="106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3">
        <v>11</v>
      </c>
      <c r="B608" s="106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3">
        <v>12</v>
      </c>
      <c r="B609" s="106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3">
        <v>13</v>
      </c>
      <c r="B610" s="106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3">
        <v>14</v>
      </c>
      <c r="B611" s="106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3">
        <v>15</v>
      </c>
      <c r="B612" s="106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3">
        <v>16</v>
      </c>
      <c r="B613" s="106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3">
        <v>17</v>
      </c>
      <c r="B614" s="106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3">
        <v>18</v>
      </c>
      <c r="B615" s="106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3">
        <v>19</v>
      </c>
      <c r="B616" s="106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3">
        <v>20</v>
      </c>
      <c r="B617" s="106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3">
        <v>21</v>
      </c>
      <c r="B618" s="106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3">
        <v>22</v>
      </c>
      <c r="B619" s="106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3">
        <v>23</v>
      </c>
      <c r="B620" s="106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3">
        <v>24</v>
      </c>
      <c r="B621" s="106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3">
        <v>25</v>
      </c>
      <c r="B622" s="106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3">
        <v>26</v>
      </c>
      <c r="B623" s="106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3">
        <v>27</v>
      </c>
      <c r="B624" s="106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3">
        <v>28</v>
      </c>
      <c r="B625" s="106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3">
        <v>29</v>
      </c>
      <c r="B626" s="106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3">
        <v>30</v>
      </c>
      <c r="B627" s="106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432</v>
      </c>
      <c r="K630" s="361"/>
      <c r="L630" s="361"/>
      <c r="M630" s="361"/>
      <c r="N630" s="361"/>
      <c r="O630" s="361"/>
      <c r="P630" s="362" t="s">
        <v>27</v>
      </c>
      <c r="Q630" s="362"/>
      <c r="R630" s="362"/>
      <c r="S630" s="362"/>
      <c r="T630" s="362"/>
      <c r="U630" s="362"/>
      <c r="V630" s="362"/>
      <c r="W630" s="362"/>
      <c r="X630" s="362"/>
      <c r="Y630" s="363" t="s">
        <v>495</v>
      </c>
      <c r="Z630" s="364"/>
      <c r="AA630" s="364"/>
      <c r="AB630" s="364"/>
      <c r="AC630" s="145" t="s">
        <v>478</v>
      </c>
      <c r="AD630" s="145"/>
      <c r="AE630" s="145"/>
      <c r="AF630" s="145"/>
      <c r="AG630" s="14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3">
        <v>1</v>
      </c>
      <c r="B631" s="106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3">
        <v>2</v>
      </c>
      <c r="B632" s="106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3">
        <v>3</v>
      </c>
      <c r="B633" s="106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3">
        <v>4</v>
      </c>
      <c r="B634" s="106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3">
        <v>5</v>
      </c>
      <c r="B635" s="106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3">
        <v>6</v>
      </c>
      <c r="B636" s="106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3">
        <v>7</v>
      </c>
      <c r="B637" s="106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3">
        <v>8</v>
      </c>
      <c r="B638" s="106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3">
        <v>9</v>
      </c>
      <c r="B639" s="106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3">
        <v>10</v>
      </c>
      <c r="B640" s="106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3">
        <v>11</v>
      </c>
      <c r="B641" s="106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3">
        <v>12</v>
      </c>
      <c r="B642" s="106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3">
        <v>13</v>
      </c>
      <c r="B643" s="106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3">
        <v>14</v>
      </c>
      <c r="B644" s="106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3">
        <v>15</v>
      </c>
      <c r="B645" s="106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3">
        <v>16</v>
      </c>
      <c r="B646" s="106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3">
        <v>17</v>
      </c>
      <c r="B647" s="1063">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3">
        <v>18</v>
      </c>
      <c r="B648" s="106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3">
        <v>19</v>
      </c>
      <c r="B649" s="106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3">
        <v>20</v>
      </c>
      <c r="B650" s="106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3">
        <v>21</v>
      </c>
      <c r="B651" s="106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3">
        <v>22</v>
      </c>
      <c r="B652" s="106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3">
        <v>23</v>
      </c>
      <c r="B653" s="106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3">
        <v>24</v>
      </c>
      <c r="B654" s="106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3">
        <v>25</v>
      </c>
      <c r="B655" s="106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3">
        <v>26</v>
      </c>
      <c r="B656" s="106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3">
        <v>27</v>
      </c>
      <c r="B657" s="106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3">
        <v>28</v>
      </c>
      <c r="B658" s="106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3">
        <v>29</v>
      </c>
      <c r="B659" s="106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3">
        <v>30</v>
      </c>
      <c r="B660" s="106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432</v>
      </c>
      <c r="K663" s="361"/>
      <c r="L663" s="361"/>
      <c r="M663" s="361"/>
      <c r="N663" s="361"/>
      <c r="O663" s="361"/>
      <c r="P663" s="362" t="s">
        <v>27</v>
      </c>
      <c r="Q663" s="362"/>
      <c r="R663" s="362"/>
      <c r="S663" s="362"/>
      <c r="T663" s="362"/>
      <c r="U663" s="362"/>
      <c r="V663" s="362"/>
      <c r="W663" s="362"/>
      <c r="X663" s="362"/>
      <c r="Y663" s="363" t="s">
        <v>495</v>
      </c>
      <c r="Z663" s="364"/>
      <c r="AA663" s="364"/>
      <c r="AB663" s="364"/>
      <c r="AC663" s="145" t="s">
        <v>478</v>
      </c>
      <c r="AD663" s="145"/>
      <c r="AE663" s="145"/>
      <c r="AF663" s="145"/>
      <c r="AG663" s="14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3">
        <v>1</v>
      </c>
      <c r="B664" s="106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3">
        <v>2</v>
      </c>
      <c r="B665" s="106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3">
        <v>3</v>
      </c>
      <c r="B666" s="106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3">
        <v>4</v>
      </c>
      <c r="B667" s="106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3">
        <v>5</v>
      </c>
      <c r="B668" s="106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3">
        <v>6</v>
      </c>
      <c r="B669" s="106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3">
        <v>7</v>
      </c>
      <c r="B670" s="106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3">
        <v>8</v>
      </c>
      <c r="B671" s="106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3">
        <v>9</v>
      </c>
      <c r="B672" s="106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3">
        <v>10</v>
      </c>
      <c r="B673" s="106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3">
        <v>11</v>
      </c>
      <c r="B674" s="106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3">
        <v>12</v>
      </c>
      <c r="B675" s="106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3">
        <v>13</v>
      </c>
      <c r="B676" s="106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3">
        <v>14</v>
      </c>
      <c r="B677" s="106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3">
        <v>15</v>
      </c>
      <c r="B678" s="106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3">
        <v>16</v>
      </c>
      <c r="B679" s="106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3">
        <v>17</v>
      </c>
      <c r="B680" s="106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3">
        <v>18</v>
      </c>
      <c r="B681" s="106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3">
        <v>19</v>
      </c>
      <c r="B682" s="106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3">
        <v>20</v>
      </c>
      <c r="B683" s="106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3">
        <v>21</v>
      </c>
      <c r="B684" s="106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3">
        <v>22</v>
      </c>
      <c r="B685" s="106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3">
        <v>23</v>
      </c>
      <c r="B686" s="106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3">
        <v>24</v>
      </c>
      <c r="B687" s="106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3">
        <v>25</v>
      </c>
      <c r="B688" s="106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3">
        <v>26</v>
      </c>
      <c r="B689" s="106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3">
        <v>27</v>
      </c>
      <c r="B690" s="106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3">
        <v>28</v>
      </c>
      <c r="B691" s="106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3">
        <v>29</v>
      </c>
      <c r="B692" s="106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3">
        <v>30</v>
      </c>
      <c r="B693" s="106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432</v>
      </c>
      <c r="K696" s="361"/>
      <c r="L696" s="361"/>
      <c r="M696" s="361"/>
      <c r="N696" s="361"/>
      <c r="O696" s="361"/>
      <c r="P696" s="362" t="s">
        <v>27</v>
      </c>
      <c r="Q696" s="362"/>
      <c r="R696" s="362"/>
      <c r="S696" s="362"/>
      <c r="T696" s="362"/>
      <c r="U696" s="362"/>
      <c r="V696" s="362"/>
      <c r="W696" s="362"/>
      <c r="X696" s="362"/>
      <c r="Y696" s="363" t="s">
        <v>495</v>
      </c>
      <c r="Z696" s="364"/>
      <c r="AA696" s="364"/>
      <c r="AB696" s="364"/>
      <c r="AC696" s="145" t="s">
        <v>478</v>
      </c>
      <c r="AD696" s="145"/>
      <c r="AE696" s="145"/>
      <c r="AF696" s="145"/>
      <c r="AG696" s="14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3">
        <v>1</v>
      </c>
      <c r="B697" s="106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3">
        <v>2</v>
      </c>
      <c r="B698" s="106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3">
        <v>3</v>
      </c>
      <c r="B699" s="106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3">
        <v>4</v>
      </c>
      <c r="B700" s="106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3">
        <v>5</v>
      </c>
      <c r="B701" s="106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3">
        <v>6</v>
      </c>
      <c r="B702" s="106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3">
        <v>7</v>
      </c>
      <c r="B703" s="106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3">
        <v>8</v>
      </c>
      <c r="B704" s="106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3">
        <v>9</v>
      </c>
      <c r="B705" s="106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3">
        <v>10</v>
      </c>
      <c r="B706" s="106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3">
        <v>11</v>
      </c>
      <c r="B707" s="106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3">
        <v>12</v>
      </c>
      <c r="B708" s="106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3">
        <v>13</v>
      </c>
      <c r="B709" s="106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3">
        <v>14</v>
      </c>
      <c r="B710" s="106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3">
        <v>15</v>
      </c>
      <c r="B711" s="106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3">
        <v>16</v>
      </c>
      <c r="B712" s="106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3">
        <v>17</v>
      </c>
      <c r="B713" s="106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3">
        <v>18</v>
      </c>
      <c r="B714" s="106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3">
        <v>19</v>
      </c>
      <c r="B715" s="106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3">
        <v>20</v>
      </c>
      <c r="B716" s="106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3">
        <v>21</v>
      </c>
      <c r="B717" s="106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3">
        <v>22</v>
      </c>
      <c r="B718" s="106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3">
        <v>23</v>
      </c>
      <c r="B719" s="106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3">
        <v>24</v>
      </c>
      <c r="B720" s="106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3">
        <v>25</v>
      </c>
      <c r="B721" s="106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3">
        <v>26</v>
      </c>
      <c r="B722" s="106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3">
        <v>27</v>
      </c>
      <c r="B723" s="106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3">
        <v>28</v>
      </c>
      <c r="B724" s="106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3">
        <v>29</v>
      </c>
      <c r="B725" s="106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3">
        <v>30</v>
      </c>
      <c r="B726" s="106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432</v>
      </c>
      <c r="K729" s="361"/>
      <c r="L729" s="361"/>
      <c r="M729" s="361"/>
      <c r="N729" s="361"/>
      <c r="O729" s="361"/>
      <c r="P729" s="362" t="s">
        <v>27</v>
      </c>
      <c r="Q729" s="362"/>
      <c r="R729" s="362"/>
      <c r="S729" s="362"/>
      <c r="T729" s="362"/>
      <c r="U729" s="362"/>
      <c r="V729" s="362"/>
      <c r="W729" s="362"/>
      <c r="X729" s="362"/>
      <c r="Y729" s="363" t="s">
        <v>495</v>
      </c>
      <c r="Z729" s="364"/>
      <c r="AA729" s="364"/>
      <c r="AB729" s="364"/>
      <c r="AC729" s="145" t="s">
        <v>478</v>
      </c>
      <c r="AD729" s="145"/>
      <c r="AE729" s="145"/>
      <c r="AF729" s="145"/>
      <c r="AG729" s="14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3">
        <v>1</v>
      </c>
      <c r="B730" s="106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3">
        <v>2</v>
      </c>
      <c r="B731" s="106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3">
        <v>3</v>
      </c>
      <c r="B732" s="106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3">
        <v>4</v>
      </c>
      <c r="B733" s="106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3">
        <v>5</v>
      </c>
      <c r="B734" s="106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3">
        <v>6</v>
      </c>
      <c r="B735" s="106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3">
        <v>7</v>
      </c>
      <c r="B736" s="106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3">
        <v>8</v>
      </c>
      <c r="B737" s="106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3">
        <v>9</v>
      </c>
      <c r="B738" s="106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3">
        <v>10</v>
      </c>
      <c r="B739" s="106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3">
        <v>11</v>
      </c>
      <c r="B740" s="106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3">
        <v>12</v>
      </c>
      <c r="B741" s="106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3">
        <v>13</v>
      </c>
      <c r="B742" s="106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3">
        <v>14</v>
      </c>
      <c r="B743" s="106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3">
        <v>15</v>
      </c>
      <c r="B744" s="106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3">
        <v>16</v>
      </c>
      <c r="B745" s="106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3">
        <v>17</v>
      </c>
      <c r="B746" s="106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3">
        <v>18</v>
      </c>
      <c r="B747" s="106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3">
        <v>19</v>
      </c>
      <c r="B748" s="106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3">
        <v>20</v>
      </c>
      <c r="B749" s="106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3">
        <v>21</v>
      </c>
      <c r="B750" s="106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3">
        <v>22</v>
      </c>
      <c r="B751" s="106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3">
        <v>23</v>
      </c>
      <c r="B752" s="106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3">
        <v>24</v>
      </c>
      <c r="B753" s="106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3">
        <v>25</v>
      </c>
      <c r="B754" s="106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3">
        <v>26</v>
      </c>
      <c r="B755" s="106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3">
        <v>27</v>
      </c>
      <c r="B756" s="106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3">
        <v>28</v>
      </c>
      <c r="B757" s="106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3">
        <v>29</v>
      </c>
      <c r="B758" s="106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3">
        <v>30</v>
      </c>
      <c r="B759" s="106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432</v>
      </c>
      <c r="K762" s="361"/>
      <c r="L762" s="361"/>
      <c r="M762" s="361"/>
      <c r="N762" s="361"/>
      <c r="O762" s="361"/>
      <c r="P762" s="362" t="s">
        <v>27</v>
      </c>
      <c r="Q762" s="362"/>
      <c r="R762" s="362"/>
      <c r="S762" s="362"/>
      <c r="T762" s="362"/>
      <c r="U762" s="362"/>
      <c r="V762" s="362"/>
      <c r="W762" s="362"/>
      <c r="X762" s="362"/>
      <c r="Y762" s="363" t="s">
        <v>495</v>
      </c>
      <c r="Z762" s="364"/>
      <c r="AA762" s="364"/>
      <c r="AB762" s="364"/>
      <c r="AC762" s="145" t="s">
        <v>478</v>
      </c>
      <c r="AD762" s="145"/>
      <c r="AE762" s="145"/>
      <c r="AF762" s="145"/>
      <c r="AG762" s="14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3">
        <v>1</v>
      </c>
      <c r="B763" s="106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3">
        <v>2</v>
      </c>
      <c r="B764" s="106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3">
        <v>3</v>
      </c>
      <c r="B765" s="106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3">
        <v>4</v>
      </c>
      <c r="B766" s="106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3">
        <v>5</v>
      </c>
      <c r="B767" s="106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3">
        <v>6</v>
      </c>
      <c r="B768" s="106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3">
        <v>7</v>
      </c>
      <c r="B769" s="106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3">
        <v>8</v>
      </c>
      <c r="B770" s="106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3">
        <v>9</v>
      </c>
      <c r="B771" s="106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3">
        <v>10</v>
      </c>
      <c r="B772" s="106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3">
        <v>11</v>
      </c>
      <c r="B773" s="106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3">
        <v>12</v>
      </c>
      <c r="B774" s="106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3">
        <v>13</v>
      </c>
      <c r="B775" s="106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3">
        <v>14</v>
      </c>
      <c r="B776" s="106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3">
        <v>15</v>
      </c>
      <c r="B777" s="106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3">
        <v>16</v>
      </c>
      <c r="B778" s="106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3">
        <v>17</v>
      </c>
      <c r="B779" s="106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3">
        <v>18</v>
      </c>
      <c r="B780" s="106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3">
        <v>19</v>
      </c>
      <c r="B781" s="106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3">
        <v>20</v>
      </c>
      <c r="B782" s="106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3">
        <v>21</v>
      </c>
      <c r="B783" s="106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3">
        <v>22</v>
      </c>
      <c r="B784" s="106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3">
        <v>23</v>
      </c>
      <c r="B785" s="106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3">
        <v>24</v>
      </c>
      <c r="B786" s="106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3">
        <v>25</v>
      </c>
      <c r="B787" s="106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3">
        <v>26</v>
      </c>
      <c r="B788" s="106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3">
        <v>27</v>
      </c>
      <c r="B789" s="106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3">
        <v>28</v>
      </c>
      <c r="B790" s="106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3">
        <v>29</v>
      </c>
      <c r="B791" s="106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3">
        <v>30</v>
      </c>
      <c r="B792" s="106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432</v>
      </c>
      <c r="K795" s="361"/>
      <c r="L795" s="361"/>
      <c r="M795" s="361"/>
      <c r="N795" s="361"/>
      <c r="O795" s="361"/>
      <c r="P795" s="362" t="s">
        <v>27</v>
      </c>
      <c r="Q795" s="362"/>
      <c r="R795" s="362"/>
      <c r="S795" s="362"/>
      <c r="T795" s="362"/>
      <c r="U795" s="362"/>
      <c r="V795" s="362"/>
      <c r="W795" s="362"/>
      <c r="X795" s="362"/>
      <c r="Y795" s="363" t="s">
        <v>495</v>
      </c>
      <c r="Z795" s="364"/>
      <c r="AA795" s="364"/>
      <c r="AB795" s="364"/>
      <c r="AC795" s="145" t="s">
        <v>478</v>
      </c>
      <c r="AD795" s="145"/>
      <c r="AE795" s="145"/>
      <c r="AF795" s="145"/>
      <c r="AG795" s="14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3">
        <v>1</v>
      </c>
      <c r="B796" s="106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3">
        <v>2</v>
      </c>
      <c r="B797" s="106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3">
        <v>3</v>
      </c>
      <c r="B798" s="106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3">
        <v>4</v>
      </c>
      <c r="B799" s="106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3">
        <v>5</v>
      </c>
      <c r="B800" s="106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3">
        <v>6</v>
      </c>
      <c r="B801" s="106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3">
        <v>7</v>
      </c>
      <c r="B802" s="106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3">
        <v>8</v>
      </c>
      <c r="B803" s="106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3">
        <v>9</v>
      </c>
      <c r="B804" s="106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3">
        <v>10</v>
      </c>
      <c r="B805" s="106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3">
        <v>11</v>
      </c>
      <c r="B806" s="106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3">
        <v>12</v>
      </c>
      <c r="B807" s="106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3">
        <v>13</v>
      </c>
      <c r="B808" s="106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3">
        <v>14</v>
      </c>
      <c r="B809" s="106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3">
        <v>15</v>
      </c>
      <c r="B810" s="106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3">
        <v>16</v>
      </c>
      <c r="B811" s="106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3">
        <v>17</v>
      </c>
      <c r="B812" s="106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3">
        <v>18</v>
      </c>
      <c r="B813" s="106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3">
        <v>19</v>
      </c>
      <c r="B814" s="106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3">
        <v>20</v>
      </c>
      <c r="B815" s="106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3">
        <v>21</v>
      </c>
      <c r="B816" s="106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3">
        <v>22</v>
      </c>
      <c r="B817" s="106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3">
        <v>23</v>
      </c>
      <c r="B818" s="106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3">
        <v>24</v>
      </c>
      <c r="B819" s="106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3">
        <v>25</v>
      </c>
      <c r="B820" s="106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3">
        <v>26</v>
      </c>
      <c r="B821" s="106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3">
        <v>27</v>
      </c>
      <c r="B822" s="106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3">
        <v>28</v>
      </c>
      <c r="B823" s="106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3">
        <v>29</v>
      </c>
      <c r="B824" s="106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3">
        <v>30</v>
      </c>
      <c r="B825" s="106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432</v>
      </c>
      <c r="K828" s="361"/>
      <c r="L828" s="361"/>
      <c r="M828" s="361"/>
      <c r="N828" s="361"/>
      <c r="O828" s="361"/>
      <c r="P828" s="362" t="s">
        <v>27</v>
      </c>
      <c r="Q828" s="362"/>
      <c r="R828" s="362"/>
      <c r="S828" s="362"/>
      <c r="T828" s="362"/>
      <c r="U828" s="362"/>
      <c r="V828" s="362"/>
      <c r="W828" s="362"/>
      <c r="X828" s="362"/>
      <c r="Y828" s="363" t="s">
        <v>495</v>
      </c>
      <c r="Z828" s="364"/>
      <c r="AA828" s="364"/>
      <c r="AB828" s="364"/>
      <c r="AC828" s="145" t="s">
        <v>478</v>
      </c>
      <c r="AD828" s="145"/>
      <c r="AE828" s="145"/>
      <c r="AF828" s="145"/>
      <c r="AG828" s="14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3">
        <v>1</v>
      </c>
      <c r="B829" s="106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3">
        <v>2</v>
      </c>
      <c r="B830" s="106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3">
        <v>3</v>
      </c>
      <c r="B831" s="106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3">
        <v>4</v>
      </c>
      <c r="B832" s="106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3">
        <v>5</v>
      </c>
      <c r="B833" s="106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3">
        <v>6</v>
      </c>
      <c r="B834" s="106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3">
        <v>7</v>
      </c>
      <c r="B835" s="106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3">
        <v>8</v>
      </c>
      <c r="B836" s="106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3">
        <v>9</v>
      </c>
      <c r="B837" s="106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3">
        <v>10</v>
      </c>
      <c r="B838" s="106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3">
        <v>11</v>
      </c>
      <c r="B839" s="106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3">
        <v>12</v>
      </c>
      <c r="B840" s="106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3">
        <v>13</v>
      </c>
      <c r="B841" s="106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3">
        <v>14</v>
      </c>
      <c r="B842" s="106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3">
        <v>15</v>
      </c>
      <c r="B843" s="106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3">
        <v>16</v>
      </c>
      <c r="B844" s="106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3">
        <v>17</v>
      </c>
      <c r="B845" s="106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3">
        <v>18</v>
      </c>
      <c r="B846" s="106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3">
        <v>19</v>
      </c>
      <c r="B847" s="106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3">
        <v>20</v>
      </c>
      <c r="B848" s="106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3">
        <v>21</v>
      </c>
      <c r="B849" s="106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3">
        <v>22</v>
      </c>
      <c r="B850" s="106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3">
        <v>23</v>
      </c>
      <c r="B851" s="106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3">
        <v>24</v>
      </c>
      <c r="B852" s="106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3">
        <v>25</v>
      </c>
      <c r="B853" s="106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3">
        <v>26</v>
      </c>
      <c r="B854" s="106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3">
        <v>27</v>
      </c>
      <c r="B855" s="106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3">
        <v>28</v>
      </c>
      <c r="B856" s="106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3">
        <v>29</v>
      </c>
      <c r="B857" s="106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3">
        <v>30</v>
      </c>
      <c r="B858" s="106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432</v>
      </c>
      <c r="K861" s="361"/>
      <c r="L861" s="361"/>
      <c r="M861" s="361"/>
      <c r="N861" s="361"/>
      <c r="O861" s="361"/>
      <c r="P861" s="362" t="s">
        <v>27</v>
      </c>
      <c r="Q861" s="362"/>
      <c r="R861" s="362"/>
      <c r="S861" s="362"/>
      <c r="T861" s="362"/>
      <c r="U861" s="362"/>
      <c r="V861" s="362"/>
      <c r="W861" s="362"/>
      <c r="X861" s="362"/>
      <c r="Y861" s="363" t="s">
        <v>495</v>
      </c>
      <c r="Z861" s="364"/>
      <c r="AA861" s="364"/>
      <c r="AB861" s="364"/>
      <c r="AC861" s="145" t="s">
        <v>478</v>
      </c>
      <c r="AD861" s="145"/>
      <c r="AE861" s="145"/>
      <c r="AF861" s="145"/>
      <c r="AG861" s="14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3">
        <v>1</v>
      </c>
      <c r="B862" s="106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3">
        <v>2</v>
      </c>
      <c r="B863" s="106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3">
        <v>3</v>
      </c>
      <c r="B864" s="106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3">
        <v>4</v>
      </c>
      <c r="B865" s="106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3">
        <v>5</v>
      </c>
      <c r="B866" s="106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3">
        <v>6</v>
      </c>
      <c r="B867" s="106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3">
        <v>7</v>
      </c>
      <c r="B868" s="106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3">
        <v>8</v>
      </c>
      <c r="B869" s="106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3">
        <v>9</v>
      </c>
      <c r="B870" s="106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3">
        <v>10</v>
      </c>
      <c r="B871" s="106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3">
        <v>11</v>
      </c>
      <c r="B872" s="106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3">
        <v>12</v>
      </c>
      <c r="B873" s="106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3">
        <v>13</v>
      </c>
      <c r="B874" s="106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3">
        <v>14</v>
      </c>
      <c r="B875" s="106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3">
        <v>15</v>
      </c>
      <c r="B876" s="106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3">
        <v>16</v>
      </c>
      <c r="B877" s="106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3">
        <v>17</v>
      </c>
      <c r="B878" s="106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3">
        <v>18</v>
      </c>
      <c r="B879" s="106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3">
        <v>19</v>
      </c>
      <c r="B880" s="106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3">
        <v>20</v>
      </c>
      <c r="B881" s="106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3">
        <v>21</v>
      </c>
      <c r="B882" s="106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3">
        <v>22</v>
      </c>
      <c r="B883" s="106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3">
        <v>23</v>
      </c>
      <c r="B884" s="106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3">
        <v>24</v>
      </c>
      <c r="B885" s="106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3">
        <v>25</v>
      </c>
      <c r="B886" s="106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3">
        <v>26</v>
      </c>
      <c r="B887" s="106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3">
        <v>27</v>
      </c>
      <c r="B888" s="106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3">
        <v>28</v>
      </c>
      <c r="B889" s="106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3">
        <v>29</v>
      </c>
      <c r="B890" s="106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3">
        <v>30</v>
      </c>
      <c r="B891" s="106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432</v>
      </c>
      <c r="K894" s="361"/>
      <c r="L894" s="361"/>
      <c r="M894" s="361"/>
      <c r="N894" s="361"/>
      <c r="O894" s="361"/>
      <c r="P894" s="362" t="s">
        <v>27</v>
      </c>
      <c r="Q894" s="362"/>
      <c r="R894" s="362"/>
      <c r="S894" s="362"/>
      <c r="T894" s="362"/>
      <c r="U894" s="362"/>
      <c r="V894" s="362"/>
      <c r="W894" s="362"/>
      <c r="X894" s="362"/>
      <c r="Y894" s="363" t="s">
        <v>495</v>
      </c>
      <c r="Z894" s="364"/>
      <c r="AA894" s="364"/>
      <c r="AB894" s="364"/>
      <c r="AC894" s="145" t="s">
        <v>478</v>
      </c>
      <c r="AD894" s="145"/>
      <c r="AE894" s="145"/>
      <c r="AF894" s="145"/>
      <c r="AG894" s="14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3">
        <v>1</v>
      </c>
      <c r="B895" s="106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3">
        <v>2</v>
      </c>
      <c r="B896" s="106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3">
        <v>3</v>
      </c>
      <c r="B897" s="106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3">
        <v>4</v>
      </c>
      <c r="B898" s="106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3">
        <v>5</v>
      </c>
      <c r="B899" s="106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3">
        <v>6</v>
      </c>
      <c r="B900" s="106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3">
        <v>7</v>
      </c>
      <c r="B901" s="106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3">
        <v>8</v>
      </c>
      <c r="B902" s="106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3">
        <v>9</v>
      </c>
      <c r="B903" s="106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3">
        <v>10</v>
      </c>
      <c r="B904" s="106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3">
        <v>11</v>
      </c>
      <c r="B905" s="106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3">
        <v>12</v>
      </c>
      <c r="B906" s="106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3">
        <v>13</v>
      </c>
      <c r="B907" s="106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3">
        <v>14</v>
      </c>
      <c r="B908" s="106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3">
        <v>15</v>
      </c>
      <c r="B909" s="106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3">
        <v>16</v>
      </c>
      <c r="B910" s="106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3">
        <v>17</v>
      </c>
      <c r="B911" s="106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3">
        <v>18</v>
      </c>
      <c r="B912" s="106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3">
        <v>19</v>
      </c>
      <c r="B913" s="106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3">
        <v>20</v>
      </c>
      <c r="B914" s="106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3">
        <v>21</v>
      </c>
      <c r="B915" s="106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3">
        <v>22</v>
      </c>
      <c r="B916" s="106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3">
        <v>23</v>
      </c>
      <c r="B917" s="106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3">
        <v>24</v>
      </c>
      <c r="B918" s="106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3">
        <v>25</v>
      </c>
      <c r="B919" s="106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3">
        <v>26</v>
      </c>
      <c r="B920" s="106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3">
        <v>27</v>
      </c>
      <c r="B921" s="106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3">
        <v>28</v>
      </c>
      <c r="B922" s="106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3">
        <v>29</v>
      </c>
      <c r="B923" s="106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3">
        <v>30</v>
      </c>
      <c r="B924" s="106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432</v>
      </c>
      <c r="K927" s="361"/>
      <c r="L927" s="361"/>
      <c r="M927" s="361"/>
      <c r="N927" s="361"/>
      <c r="O927" s="361"/>
      <c r="P927" s="362" t="s">
        <v>27</v>
      </c>
      <c r="Q927" s="362"/>
      <c r="R927" s="362"/>
      <c r="S927" s="362"/>
      <c r="T927" s="362"/>
      <c r="U927" s="362"/>
      <c r="V927" s="362"/>
      <c r="W927" s="362"/>
      <c r="X927" s="362"/>
      <c r="Y927" s="363" t="s">
        <v>495</v>
      </c>
      <c r="Z927" s="364"/>
      <c r="AA927" s="364"/>
      <c r="AB927" s="364"/>
      <c r="AC927" s="145" t="s">
        <v>478</v>
      </c>
      <c r="AD927" s="145"/>
      <c r="AE927" s="145"/>
      <c r="AF927" s="145"/>
      <c r="AG927" s="14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3">
        <v>1</v>
      </c>
      <c r="B928" s="106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3">
        <v>2</v>
      </c>
      <c r="B929" s="106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3">
        <v>3</v>
      </c>
      <c r="B930" s="106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3">
        <v>4</v>
      </c>
      <c r="B931" s="106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3">
        <v>5</v>
      </c>
      <c r="B932" s="106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3">
        <v>6</v>
      </c>
      <c r="B933" s="106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3">
        <v>7</v>
      </c>
      <c r="B934" s="106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3">
        <v>8</v>
      </c>
      <c r="B935" s="106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3">
        <v>9</v>
      </c>
      <c r="B936" s="106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3">
        <v>10</v>
      </c>
      <c r="B937" s="106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3">
        <v>11</v>
      </c>
      <c r="B938" s="106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3">
        <v>12</v>
      </c>
      <c r="B939" s="106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3">
        <v>13</v>
      </c>
      <c r="B940" s="106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3">
        <v>14</v>
      </c>
      <c r="B941" s="106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3">
        <v>15</v>
      </c>
      <c r="B942" s="106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3">
        <v>16</v>
      </c>
      <c r="B943" s="106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3">
        <v>17</v>
      </c>
      <c r="B944" s="106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3">
        <v>18</v>
      </c>
      <c r="B945" s="106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3">
        <v>19</v>
      </c>
      <c r="B946" s="106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3">
        <v>20</v>
      </c>
      <c r="B947" s="106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3">
        <v>21</v>
      </c>
      <c r="B948" s="106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3">
        <v>22</v>
      </c>
      <c r="B949" s="106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3">
        <v>23</v>
      </c>
      <c r="B950" s="106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3">
        <v>24</v>
      </c>
      <c r="B951" s="106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3">
        <v>25</v>
      </c>
      <c r="B952" s="106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3">
        <v>26</v>
      </c>
      <c r="B953" s="106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3">
        <v>27</v>
      </c>
      <c r="B954" s="106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3">
        <v>28</v>
      </c>
      <c r="B955" s="106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3">
        <v>29</v>
      </c>
      <c r="B956" s="106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3">
        <v>30</v>
      </c>
      <c r="B957" s="106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432</v>
      </c>
      <c r="K960" s="361"/>
      <c r="L960" s="361"/>
      <c r="M960" s="361"/>
      <c r="N960" s="361"/>
      <c r="O960" s="361"/>
      <c r="P960" s="362" t="s">
        <v>27</v>
      </c>
      <c r="Q960" s="362"/>
      <c r="R960" s="362"/>
      <c r="S960" s="362"/>
      <c r="T960" s="362"/>
      <c r="U960" s="362"/>
      <c r="V960" s="362"/>
      <c r="W960" s="362"/>
      <c r="X960" s="362"/>
      <c r="Y960" s="363" t="s">
        <v>495</v>
      </c>
      <c r="Z960" s="364"/>
      <c r="AA960" s="364"/>
      <c r="AB960" s="364"/>
      <c r="AC960" s="145" t="s">
        <v>478</v>
      </c>
      <c r="AD960" s="145"/>
      <c r="AE960" s="145"/>
      <c r="AF960" s="145"/>
      <c r="AG960" s="14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3">
        <v>1</v>
      </c>
      <c r="B961" s="106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3">
        <v>2</v>
      </c>
      <c r="B962" s="106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3">
        <v>3</v>
      </c>
      <c r="B963" s="106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3">
        <v>4</v>
      </c>
      <c r="B964" s="106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3">
        <v>5</v>
      </c>
      <c r="B965" s="106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3">
        <v>6</v>
      </c>
      <c r="B966" s="106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3">
        <v>7</v>
      </c>
      <c r="B967" s="106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3">
        <v>8</v>
      </c>
      <c r="B968" s="106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3">
        <v>9</v>
      </c>
      <c r="B969" s="106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3">
        <v>10</v>
      </c>
      <c r="B970" s="106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3">
        <v>11</v>
      </c>
      <c r="B971" s="106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3">
        <v>12</v>
      </c>
      <c r="B972" s="106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3">
        <v>13</v>
      </c>
      <c r="B973" s="106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3">
        <v>14</v>
      </c>
      <c r="B974" s="106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3">
        <v>15</v>
      </c>
      <c r="B975" s="106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3">
        <v>16</v>
      </c>
      <c r="B976" s="106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3">
        <v>17</v>
      </c>
      <c r="B977" s="106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3">
        <v>18</v>
      </c>
      <c r="B978" s="106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3">
        <v>19</v>
      </c>
      <c r="B979" s="106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3">
        <v>20</v>
      </c>
      <c r="B980" s="106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3">
        <v>21</v>
      </c>
      <c r="B981" s="106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3">
        <v>22</v>
      </c>
      <c r="B982" s="106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3">
        <v>23</v>
      </c>
      <c r="B983" s="106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3">
        <v>24</v>
      </c>
      <c r="B984" s="106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3">
        <v>25</v>
      </c>
      <c r="B985" s="106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3">
        <v>26</v>
      </c>
      <c r="B986" s="106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3">
        <v>27</v>
      </c>
      <c r="B987" s="106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3">
        <v>28</v>
      </c>
      <c r="B988" s="106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3">
        <v>29</v>
      </c>
      <c r="B989" s="106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3">
        <v>30</v>
      </c>
      <c r="B990" s="106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432</v>
      </c>
      <c r="K993" s="361"/>
      <c r="L993" s="361"/>
      <c r="M993" s="361"/>
      <c r="N993" s="361"/>
      <c r="O993" s="361"/>
      <c r="P993" s="362" t="s">
        <v>27</v>
      </c>
      <c r="Q993" s="362"/>
      <c r="R993" s="362"/>
      <c r="S993" s="362"/>
      <c r="T993" s="362"/>
      <c r="U993" s="362"/>
      <c r="V993" s="362"/>
      <c r="W993" s="362"/>
      <c r="X993" s="362"/>
      <c r="Y993" s="363" t="s">
        <v>495</v>
      </c>
      <c r="Z993" s="364"/>
      <c r="AA993" s="364"/>
      <c r="AB993" s="364"/>
      <c r="AC993" s="145" t="s">
        <v>478</v>
      </c>
      <c r="AD993" s="145"/>
      <c r="AE993" s="145"/>
      <c r="AF993" s="145"/>
      <c r="AG993" s="14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3">
        <v>1</v>
      </c>
      <c r="B994" s="106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3">
        <v>2</v>
      </c>
      <c r="B995" s="106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3">
        <v>3</v>
      </c>
      <c r="B996" s="106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3">
        <v>4</v>
      </c>
      <c r="B997" s="106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3">
        <v>5</v>
      </c>
      <c r="B998" s="106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3">
        <v>6</v>
      </c>
      <c r="B999" s="106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3">
        <v>7</v>
      </c>
      <c r="B1000" s="106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3">
        <v>8</v>
      </c>
      <c r="B1001" s="106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3">
        <v>9</v>
      </c>
      <c r="B1002" s="106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3">
        <v>10</v>
      </c>
      <c r="B1003" s="106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3">
        <v>11</v>
      </c>
      <c r="B1004" s="106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3">
        <v>12</v>
      </c>
      <c r="B1005" s="106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3">
        <v>13</v>
      </c>
      <c r="B1006" s="106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3">
        <v>14</v>
      </c>
      <c r="B1007" s="106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3">
        <v>15</v>
      </c>
      <c r="B1008" s="106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3">
        <v>16</v>
      </c>
      <c r="B1009" s="106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3">
        <v>17</v>
      </c>
      <c r="B1010" s="106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3">
        <v>18</v>
      </c>
      <c r="B1011" s="106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3">
        <v>19</v>
      </c>
      <c r="B1012" s="106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3">
        <v>20</v>
      </c>
      <c r="B1013" s="106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3">
        <v>21</v>
      </c>
      <c r="B1014" s="106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3">
        <v>22</v>
      </c>
      <c r="B1015" s="106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3">
        <v>23</v>
      </c>
      <c r="B1016" s="106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3">
        <v>24</v>
      </c>
      <c r="B1017" s="106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3">
        <v>25</v>
      </c>
      <c r="B1018" s="106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3">
        <v>26</v>
      </c>
      <c r="B1019" s="106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3">
        <v>27</v>
      </c>
      <c r="B1020" s="106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3">
        <v>28</v>
      </c>
      <c r="B1021" s="106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3">
        <v>29</v>
      </c>
      <c r="B1022" s="106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3">
        <v>30</v>
      </c>
      <c r="B1023" s="106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432</v>
      </c>
      <c r="K1026" s="361"/>
      <c r="L1026" s="361"/>
      <c r="M1026" s="361"/>
      <c r="N1026" s="361"/>
      <c r="O1026" s="361"/>
      <c r="P1026" s="362" t="s">
        <v>27</v>
      </c>
      <c r="Q1026" s="362"/>
      <c r="R1026" s="362"/>
      <c r="S1026" s="362"/>
      <c r="T1026" s="362"/>
      <c r="U1026" s="362"/>
      <c r="V1026" s="362"/>
      <c r="W1026" s="362"/>
      <c r="X1026" s="362"/>
      <c r="Y1026" s="363" t="s">
        <v>495</v>
      </c>
      <c r="Z1026" s="364"/>
      <c r="AA1026" s="364"/>
      <c r="AB1026" s="364"/>
      <c r="AC1026" s="145" t="s">
        <v>478</v>
      </c>
      <c r="AD1026" s="145"/>
      <c r="AE1026" s="145"/>
      <c r="AF1026" s="145"/>
      <c r="AG1026" s="14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3">
        <v>1</v>
      </c>
      <c r="B1027" s="106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3">
        <v>2</v>
      </c>
      <c r="B1028" s="106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3">
        <v>3</v>
      </c>
      <c r="B1029" s="106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3">
        <v>4</v>
      </c>
      <c r="B1030" s="106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3">
        <v>5</v>
      </c>
      <c r="B1031" s="106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3">
        <v>6</v>
      </c>
      <c r="B1032" s="106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3">
        <v>7</v>
      </c>
      <c r="B1033" s="106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3">
        <v>8</v>
      </c>
      <c r="B1034" s="106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3">
        <v>9</v>
      </c>
      <c r="B1035" s="106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3">
        <v>10</v>
      </c>
      <c r="B1036" s="106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3">
        <v>11</v>
      </c>
      <c r="B1037" s="106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3">
        <v>12</v>
      </c>
      <c r="B1038" s="106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3">
        <v>13</v>
      </c>
      <c r="B1039" s="106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3">
        <v>14</v>
      </c>
      <c r="B1040" s="106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3">
        <v>15</v>
      </c>
      <c r="B1041" s="106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3">
        <v>16</v>
      </c>
      <c r="B1042" s="106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3">
        <v>17</v>
      </c>
      <c r="B1043" s="106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3">
        <v>18</v>
      </c>
      <c r="B1044" s="106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3">
        <v>19</v>
      </c>
      <c r="B1045" s="106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3">
        <v>20</v>
      </c>
      <c r="B1046" s="106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3">
        <v>21</v>
      </c>
      <c r="B1047" s="106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3">
        <v>22</v>
      </c>
      <c r="B1048" s="106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3">
        <v>23</v>
      </c>
      <c r="B1049" s="106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3">
        <v>24</v>
      </c>
      <c r="B1050" s="106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3">
        <v>25</v>
      </c>
      <c r="B1051" s="106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3">
        <v>26</v>
      </c>
      <c r="B1052" s="106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3">
        <v>27</v>
      </c>
      <c r="B1053" s="106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3">
        <v>28</v>
      </c>
      <c r="B1054" s="106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3">
        <v>29</v>
      </c>
      <c r="B1055" s="106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3">
        <v>30</v>
      </c>
      <c r="B1056" s="106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432</v>
      </c>
      <c r="K1059" s="361"/>
      <c r="L1059" s="361"/>
      <c r="M1059" s="361"/>
      <c r="N1059" s="361"/>
      <c r="O1059" s="361"/>
      <c r="P1059" s="362" t="s">
        <v>27</v>
      </c>
      <c r="Q1059" s="362"/>
      <c r="R1059" s="362"/>
      <c r="S1059" s="362"/>
      <c r="T1059" s="362"/>
      <c r="U1059" s="362"/>
      <c r="V1059" s="362"/>
      <c r="W1059" s="362"/>
      <c r="X1059" s="362"/>
      <c r="Y1059" s="363" t="s">
        <v>495</v>
      </c>
      <c r="Z1059" s="364"/>
      <c r="AA1059" s="364"/>
      <c r="AB1059" s="364"/>
      <c r="AC1059" s="145" t="s">
        <v>478</v>
      </c>
      <c r="AD1059" s="145"/>
      <c r="AE1059" s="145"/>
      <c r="AF1059" s="145"/>
      <c r="AG1059" s="14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3">
        <v>1</v>
      </c>
      <c r="B1060" s="106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3">
        <v>2</v>
      </c>
      <c r="B1061" s="106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3">
        <v>3</v>
      </c>
      <c r="B1062" s="106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3">
        <v>4</v>
      </c>
      <c r="B1063" s="106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3">
        <v>5</v>
      </c>
      <c r="B1064" s="106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3">
        <v>6</v>
      </c>
      <c r="B1065" s="106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3">
        <v>7</v>
      </c>
      <c r="B1066" s="106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3">
        <v>8</v>
      </c>
      <c r="B1067" s="106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3">
        <v>9</v>
      </c>
      <c r="B1068" s="106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3">
        <v>10</v>
      </c>
      <c r="B1069" s="106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3">
        <v>11</v>
      </c>
      <c r="B1070" s="106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3">
        <v>12</v>
      </c>
      <c r="B1071" s="106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3">
        <v>13</v>
      </c>
      <c r="B1072" s="106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3">
        <v>14</v>
      </c>
      <c r="B1073" s="106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3">
        <v>15</v>
      </c>
      <c r="B1074" s="106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3">
        <v>16</v>
      </c>
      <c r="B1075" s="106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3">
        <v>17</v>
      </c>
      <c r="B1076" s="106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3">
        <v>18</v>
      </c>
      <c r="B1077" s="106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3">
        <v>19</v>
      </c>
      <c r="B1078" s="106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3">
        <v>20</v>
      </c>
      <c r="B1079" s="106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3">
        <v>21</v>
      </c>
      <c r="B1080" s="106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3">
        <v>22</v>
      </c>
      <c r="B1081" s="106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3">
        <v>23</v>
      </c>
      <c r="B1082" s="106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3">
        <v>24</v>
      </c>
      <c r="B1083" s="106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3">
        <v>25</v>
      </c>
      <c r="B1084" s="106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3">
        <v>26</v>
      </c>
      <c r="B1085" s="106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3">
        <v>27</v>
      </c>
      <c r="B1086" s="106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3">
        <v>28</v>
      </c>
      <c r="B1087" s="106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3">
        <v>29</v>
      </c>
      <c r="B1088" s="106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3">
        <v>30</v>
      </c>
      <c r="B1089" s="106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432</v>
      </c>
      <c r="K1092" s="361"/>
      <c r="L1092" s="361"/>
      <c r="M1092" s="361"/>
      <c r="N1092" s="361"/>
      <c r="O1092" s="361"/>
      <c r="P1092" s="362" t="s">
        <v>27</v>
      </c>
      <c r="Q1092" s="362"/>
      <c r="R1092" s="362"/>
      <c r="S1092" s="362"/>
      <c r="T1092" s="362"/>
      <c r="U1092" s="362"/>
      <c r="V1092" s="362"/>
      <c r="W1092" s="362"/>
      <c r="X1092" s="362"/>
      <c r="Y1092" s="363" t="s">
        <v>495</v>
      </c>
      <c r="Z1092" s="364"/>
      <c r="AA1092" s="364"/>
      <c r="AB1092" s="364"/>
      <c r="AC1092" s="145" t="s">
        <v>478</v>
      </c>
      <c r="AD1092" s="145"/>
      <c r="AE1092" s="145"/>
      <c r="AF1092" s="145"/>
      <c r="AG1092" s="14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3">
        <v>1</v>
      </c>
      <c r="B1093" s="106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3">
        <v>2</v>
      </c>
      <c r="B1094" s="106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3">
        <v>3</v>
      </c>
      <c r="B1095" s="106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3">
        <v>4</v>
      </c>
      <c r="B1096" s="106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3">
        <v>5</v>
      </c>
      <c r="B1097" s="106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3">
        <v>6</v>
      </c>
      <c r="B1098" s="106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3">
        <v>7</v>
      </c>
      <c r="B1099" s="106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3">
        <v>8</v>
      </c>
      <c r="B1100" s="106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3">
        <v>9</v>
      </c>
      <c r="B1101" s="106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3">
        <v>10</v>
      </c>
      <c r="B1102" s="106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3">
        <v>11</v>
      </c>
      <c r="B1103" s="106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3">
        <v>12</v>
      </c>
      <c r="B1104" s="106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3">
        <v>13</v>
      </c>
      <c r="B1105" s="106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3">
        <v>14</v>
      </c>
      <c r="B1106" s="106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3">
        <v>15</v>
      </c>
      <c r="B1107" s="106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3">
        <v>16</v>
      </c>
      <c r="B1108" s="106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3">
        <v>17</v>
      </c>
      <c r="B1109" s="106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3">
        <v>18</v>
      </c>
      <c r="B1110" s="106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3">
        <v>19</v>
      </c>
      <c r="B1111" s="106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3">
        <v>20</v>
      </c>
      <c r="B1112" s="106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3">
        <v>21</v>
      </c>
      <c r="B1113" s="106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3">
        <v>22</v>
      </c>
      <c r="B1114" s="106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3">
        <v>23</v>
      </c>
      <c r="B1115" s="106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3">
        <v>24</v>
      </c>
      <c r="B1116" s="106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3">
        <v>25</v>
      </c>
      <c r="B1117" s="106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3">
        <v>26</v>
      </c>
      <c r="B1118" s="106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3">
        <v>27</v>
      </c>
      <c r="B1119" s="106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3">
        <v>28</v>
      </c>
      <c r="B1120" s="106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3">
        <v>29</v>
      </c>
      <c r="B1121" s="106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3">
        <v>30</v>
      </c>
      <c r="B1122" s="106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432</v>
      </c>
      <c r="K1125" s="361"/>
      <c r="L1125" s="361"/>
      <c r="M1125" s="361"/>
      <c r="N1125" s="361"/>
      <c r="O1125" s="361"/>
      <c r="P1125" s="362" t="s">
        <v>27</v>
      </c>
      <c r="Q1125" s="362"/>
      <c r="R1125" s="362"/>
      <c r="S1125" s="362"/>
      <c r="T1125" s="362"/>
      <c r="U1125" s="362"/>
      <c r="V1125" s="362"/>
      <c r="W1125" s="362"/>
      <c r="X1125" s="362"/>
      <c r="Y1125" s="363" t="s">
        <v>495</v>
      </c>
      <c r="Z1125" s="364"/>
      <c r="AA1125" s="364"/>
      <c r="AB1125" s="364"/>
      <c r="AC1125" s="145" t="s">
        <v>478</v>
      </c>
      <c r="AD1125" s="145"/>
      <c r="AE1125" s="145"/>
      <c r="AF1125" s="145"/>
      <c r="AG1125" s="14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3">
        <v>1</v>
      </c>
      <c r="B1126" s="106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3">
        <v>2</v>
      </c>
      <c r="B1127" s="106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3">
        <v>3</v>
      </c>
      <c r="B1128" s="106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3">
        <v>4</v>
      </c>
      <c r="B1129" s="106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3">
        <v>5</v>
      </c>
      <c r="B1130" s="106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3">
        <v>6</v>
      </c>
      <c r="B1131" s="106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3">
        <v>7</v>
      </c>
      <c r="B1132" s="106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3">
        <v>8</v>
      </c>
      <c r="B1133" s="106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3">
        <v>9</v>
      </c>
      <c r="B1134" s="106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3">
        <v>10</v>
      </c>
      <c r="B1135" s="106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3">
        <v>11</v>
      </c>
      <c r="B1136" s="106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3">
        <v>12</v>
      </c>
      <c r="B1137" s="106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3">
        <v>13</v>
      </c>
      <c r="B1138" s="106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3">
        <v>14</v>
      </c>
      <c r="B1139" s="106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3">
        <v>15</v>
      </c>
      <c r="B1140" s="106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3">
        <v>16</v>
      </c>
      <c r="B1141" s="106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3">
        <v>17</v>
      </c>
      <c r="B1142" s="106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3">
        <v>18</v>
      </c>
      <c r="B1143" s="106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3">
        <v>19</v>
      </c>
      <c r="B1144" s="106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3">
        <v>20</v>
      </c>
      <c r="B1145" s="106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3">
        <v>21</v>
      </c>
      <c r="B1146" s="106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3">
        <v>22</v>
      </c>
      <c r="B1147" s="106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3">
        <v>23</v>
      </c>
      <c r="B1148" s="106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3">
        <v>24</v>
      </c>
      <c r="B1149" s="106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3">
        <v>25</v>
      </c>
      <c r="B1150" s="106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3">
        <v>26</v>
      </c>
      <c r="B1151" s="106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3">
        <v>27</v>
      </c>
      <c r="B1152" s="106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3">
        <v>28</v>
      </c>
      <c r="B1153" s="106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3">
        <v>29</v>
      </c>
      <c r="B1154" s="106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3">
        <v>30</v>
      </c>
      <c r="B1155" s="106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432</v>
      </c>
      <c r="K1158" s="361"/>
      <c r="L1158" s="361"/>
      <c r="M1158" s="361"/>
      <c r="N1158" s="361"/>
      <c r="O1158" s="361"/>
      <c r="P1158" s="362" t="s">
        <v>27</v>
      </c>
      <c r="Q1158" s="362"/>
      <c r="R1158" s="362"/>
      <c r="S1158" s="362"/>
      <c r="T1158" s="362"/>
      <c r="U1158" s="362"/>
      <c r="V1158" s="362"/>
      <c r="W1158" s="362"/>
      <c r="X1158" s="362"/>
      <c r="Y1158" s="363" t="s">
        <v>495</v>
      </c>
      <c r="Z1158" s="364"/>
      <c r="AA1158" s="364"/>
      <c r="AB1158" s="364"/>
      <c r="AC1158" s="145" t="s">
        <v>478</v>
      </c>
      <c r="AD1158" s="145"/>
      <c r="AE1158" s="145"/>
      <c r="AF1158" s="145"/>
      <c r="AG1158" s="14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3">
        <v>1</v>
      </c>
      <c r="B1159" s="106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3">
        <v>2</v>
      </c>
      <c r="B1160" s="106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3">
        <v>3</v>
      </c>
      <c r="B1161" s="106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3">
        <v>4</v>
      </c>
      <c r="B1162" s="106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3">
        <v>5</v>
      </c>
      <c r="B1163" s="106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3">
        <v>6</v>
      </c>
      <c r="B1164" s="106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3">
        <v>7</v>
      </c>
      <c r="B1165" s="106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3">
        <v>8</v>
      </c>
      <c r="B1166" s="106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3">
        <v>9</v>
      </c>
      <c r="B1167" s="106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3">
        <v>10</v>
      </c>
      <c r="B1168" s="106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3">
        <v>11</v>
      </c>
      <c r="B1169" s="106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3">
        <v>12</v>
      </c>
      <c r="B1170" s="106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3">
        <v>13</v>
      </c>
      <c r="B1171" s="106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3">
        <v>14</v>
      </c>
      <c r="B1172" s="106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3">
        <v>15</v>
      </c>
      <c r="B1173" s="106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3">
        <v>16</v>
      </c>
      <c r="B1174" s="106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3">
        <v>17</v>
      </c>
      <c r="B1175" s="106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3">
        <v>18</v>
      </c>
      <c r="B1176" s="106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3">
        <v>19</v>
      </c>
      <c r="B1177" s="106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3">
        <v>20</v>
      </c>
      <c r="B1178" s="106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3">
        <v>21</v>
      </c>
      <c r="B1179" s="106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3">
        <v>22</v>
      </c>
      <c r="B1180" s="106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3">
        <v>23</v>
      </c>
      <c r="B1181" s="106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3">
        <v>24</v>
      </c>
      <c r="B1182" s="106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3">
        <v>25</v>
      </c>
      <c r="B1183" s="106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3">
        <v>26</v>
      </c>
      <c r="B1184" s="106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3">
        <v>27</v>
      </c>
      <c r="B1185" s="106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3">
        <v>28</v>
      </c>
      <c r="B1186" s="106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3">
        <v>29</v>
      </c>
      <c r="B1187" s="106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3">
        <v>30</v>
      </c>
      <c r="B1188" s="106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432</v>
      </c>
      <c r="K1191" s="361"/>
      <c r="L1191" s="361"/>
      <c r="M1191" s="361"/>
      <c r="N1191" s="361"/>
      <c r="O1191" s="361"/>
      <c r="P1191" s="362" t="s">
        <v>27</v>
      </c>
      <c r="Q1191" s="362"/>
      <c r="R1191" s="362"/>
      <c r="S1191" s="362"/>
      <c r="T1191" s="362"/>
      <c r="U1191" s="362"/>
      <c r="V1191" s="362"/>
      <c r="W1191" s="362"/>
      <c r="X1191" s="362"/>
      <c r="Y1191" s="363" t="s">
        <v>495</v>
      </c>
      <c r="Z1191" s="364"/>
      <c r="AA1191" s="364"/>
      <c r="AB1191" s="364"/>
      <c r="AC1191" s="145" t="s">
        <v>478</v>
      </c>
      <c r="AD1191" s="145"/>
      <c r="AE1191" s="145"/>
      <c r="AF1191" s="145"/>
      <c r="AG1191" s="14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3">
        <v>1</v>
      </c>
      <c r="B1192" s="106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3">
        <v>2</v>
      </c>
      <c r="B1193" s="106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3">
        <v>3</v>
      </c>
      <c r="B1194" s="106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3">
        <v>4</v>
      </c>
      <c r="B1195" s="106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3">
        <v>5</v>
      </c>
      <c r="B1196" s="106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3">
        <v>6</v>
      </c>
      <c r="B1197" s="106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3">
        <v>7</v>
      </c>
      <c r="B1198" s="106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3">
        <v>8</v>
      </c>
      <c r="B1199" s="106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3">
        <v>9</v>
      </c>
      <c r="B1200" s="106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3">
        <v>10</v>
      </c>
      <c r="B1201" s="106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3">
        <v>11</v>
      </c>
      <c r="B1202" s="106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3">
        <v>12</v>
      </c>
      <c r="B1203" s="106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3">
        <v>13</v>
      </c>
      <c r="B1204" s="106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3">
        <v>14</v>
      </c>
      <c r="B1205" s="106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3">
        <v>15</v>
      </c>
      <c r="B1206" s="106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3">
        <v>16</v>
      </c>
      <c r="B1207" s="106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3">
        <v>17</v>
      </c>
      <c r="B1208" s="106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3">
        <v>18</v>
      </c>
      <c r="B1209" s="106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3">
        <v>19</v>
      </c>
      <c r="B1210" s="106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3">
        <v>20</v>
      </c>
      <c r="B1211" s="106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3">
        <v>21</v>
      </c>
      <c r="B1212" s="106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3">
        <v>22</v>
      </c>
      <c r="B1213" s="106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3">
        <v>23</v>
      </c>
      <c r="B1214" s="106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3">
        <v>24</v>
      </c>
      <c r="B1215" s="106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3">
        <v>25</v>
      </c>
      <c r="B1216" s="106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3">
        <v>26</v>
      </c>
      <c r="B1217" s="106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3">
        <v>27</v>
      </c>
      <c r="B1218" s="106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3">
        <v>28</v>
      </c>
      <c r="B1219" s="106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3">
        <v>29</v>
      </c>
      <c r="B1220" s="106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3">
        <v>30</v>
      </c>
      <c r="B1221" s="106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432</v>
      </c>
      <c r="K1224" s="361"/>
      <c r="L1224" s="361"/>
      <c r="M1224" s="361"/>
      <c r="N1224" s="361"/>
      <c r="O1224" s="361"/>
      <c r="P1224" s="362" t="s">
        <v>27</v>
      </c>
      <c r="Q1224" s="362"/>
      <c r="R1224" s="362"/>
      <c r="S1224" s="362"/>
      <c r="T1224" s="362"/>
      <c r="U1224" s="362"/>
      <c r="V1224" s="362"/>
      <c r="W1224" s="362"/>
      <c r="X1224" s="362"/>
      <c r="Y1224" s="363" t="s">
        <v>495</v>
      </c>
      <c r="Z1224" s="364"/>
      <c r="AA1224" s="364"/>
      <c r="AB1224" s="364"/>
      <c r="AC1224" s="145" t="s">
        <v>478</v>
      </c>
      <c r="AD1224" s="145"/>
      <c r="AE1224" s="145"/>
      <c r="AF1224" s="145"/>
      <c r="AG1224" s="14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3">
        <v>1</v>
      </c>
      <c r="B1225" s="106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3">
        <v>2</v>
      </c>
      <c r="B1226" s="106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3">
        <v>3</v>
      </c>
      <c r="B1227" s="106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3">
        <v>4</v>
      </c>
      <c r="B1228" s="106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3">
        <v>5</v>
      </c>
      <c r="B1229" s="106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3">
        <v>6</v>
      </c>
      <c r="B1230" s="106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3">
        <v>7</v>
      </c>
      <c r="B1231" s="106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3">
        <v>8</v>
      </c>
      <c r="B1232" s="106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3">
        <v>9</v>
      </c>
      <c r="B1233" s="106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3">
        <v>10</v>
      </c>
      <c r="B1234" s="106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3">
        <v>11</v>
      </c>
      <c r="B1235" s="106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3">
        <v>12</v>
      </c>
      <c r="B1236" s="106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3">
        <v>13</v>
      </c>
      <c r="B1237" s="106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3">
        <v>14</v>
      </c>
      <c r="B1238" s="106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3">
        <v>15</v>
      </c>
      <c r="B1239" s="106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3">
        <v>16</v>
      </c>
      <c r="B1240" s="106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3">
        <v>17</v>
      </c>
      <c r="B1241" s="106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3">
        <v>18</v>
      </c>
      <c r="B1242" s="106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3">
        <v>19</v>
      </c>
      <c r="B1243" s="106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3">
        <v>20</v>
      </c>
      <c r="B1244" s="106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3">
        <v>21</v>
      </c>
      <c r="B1245" s="106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3">
        <v>22</v>
      </c>
      <c r="B1246" s="106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3">
        <v>23</v>
      </c>
      <c r="B1247" s="106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3">
        <v>24</v>
      </c>
      <c r="B1248" s="106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3">
        <v>25</v>
      </c>
      <c r="B1249" s="106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3">
        <v>26</v>
      </c>
      <c r="B1250" s="106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3">
        <v>27</v>
      </c>
      <c r="B1251" s="106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3">
        <v>28</v>
      </c>
      <c r="B1252" s="106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3">
        <v>29</v>
      </c>
      <c r="B1253" s="106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3">
        <v>30</v>
      </c>
      <c r="B1254" s="106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432</v>
      </c>
      <c r="K1257" s="361"/>
      <c r="L1257" s="361"/>
      <c r="M1257" s="361"/>
      <c r="N1257" s="361"/>
      <c r="O1257" s="361"/>
      <c r="P1257" s="362" t="s">
        <v>27</v>
      </c>
      <c r="Q1257" s="362"/>
      <c r="R1257" s="362"/>
      <c r="S1257" s="362"/>
      <c r="T1257" s="362"/>
      <c r="U1257" s="362"/>
      <c r="V1257" s="362"/>
      <c r="W1257" s="362"/>
      <c r="X1257" s="362"/>
      <c r="Y1257" s="363" t="s">
        <v>495</v>
      </c>
      <c r="Z1257" s="364"/>
      <c r="AA1257" s="364"/>
      <c r="AB1257" s="364"/>
      <c r="AC1257" s="145" t="s">
        <v>478</v>
      </c>
      <c r="AD1257" s="145"/>
      <c r="AE1257" s="145"/>
      <c r="AF1257" s="145"/>
      <c r="AG1257" s="14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3">
        <v>1</v>
      </c>
      <c r="B1258" s="106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3">
        <v>2</v>
      </c>
      <c r="B1259" s="106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3">
        <v>3</v>
      </c>
      <c r="B1260" s="106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3">
        <v>4</v>
      </c>
      <c r="B1261" s="106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3">
        <v>5</v>
      </c>
      <c r="B1262" s="106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3">
        <v>6</v>
      </c>
      <c r="B1263" s="106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3">
        <v>7</v>
      </c>
      <c r="B1264" s="106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3">
        <v>8</v>
      </c>
      <c r="B1265" s="106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3">
        <v>9</v>
      </c>
      <c r="B1266" s="106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3">
        <v>10</v>
      </c>
      <c r="B1267" s="106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3">
        <v>11</v>
      </c>
      <c r="B1268" s="106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3">
        <v>12</v>
      </c>
      <c r="B1269" s="106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3">
        <v>13</v>
      </c>
      <c r="B1270" s="106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3">
        <v>14</v>
      </c>
      <c r="B1271" s="106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3">
        <v>15</v>
      </c>
      <c r="B1272" s="106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3">
        <v>16</v>
      </c>
      <c r="B1273" s="106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3">
        <v>17</v>
      </c>
      <c r="B1274" s="106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3">
        <v>18</v>
      </c>
      <c r="B1275" s="106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3">
        <v>19</v>
      </c>
      <c r="B1276" s="106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3">
        <v>20</v>
      </c>
      <c r="B1277" s="106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3">
        <v>21</v>
      </c>
      <c r="B1278" s="106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3">
        <v>22</v>
      </c>
      <c r="B1279" s="106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3">
        <v>23</v>
      </c>
      <c r="B1280" s="106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3">
        <v>24</v>
      </c>
      <c r="B1281" s="106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3">
        <v>25</v>
      </c>
      <c r="B1282" s="106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3">
        <v>26</v>
      </c>
      <c r="B1283" s="106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3">
        <v>27</v>
      </c>
      <c r="B1284" s="106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3">
        <v>28</v>
      </c>
      <c r="B1285" s="106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3">
        <v>29</v>
      </c>
      <c r="B1286" s="106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3">
        <v>30</v>
      </c>
      <c r="B1287" s="106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432</v>
      </c>
      <c r="K1290" s="361"/>
      <c r="L1290" s="361"/>
      <c r="M1290" s="361"/>
      <c r="N1290" s="361"/>
      <c r="O1290" s="361"/>
      <c r="P1290" s="362" t="s">
        <v>27</v>
      </c>
      <c r="Q1290" s="362"/>
      <c r="R1290" s="362"/>
      <c r="S1290" s="362"/>
      <c r="T1290" s="362"/>
      <c r="U1290" s="362"/>
      <c r="V1290" s="362"/>
      <c r="W1290" s="362"/>
      <c r="X1290" s="362"/>
      <c r="Y1290" s="363" t="s">
        <v>495</v>
      </c>
      <c r="Z1290" s="364"/>
      <c r="AA1290" s="364"/>
      <c r="AB1290" s="364"/>
      <c r="AC1290" s="145" t="s">
        <v>478</v>
      </c>
      <c r="AD1290" s="145"/>
      <c r="AE1290" s="145"/>
      <c r="AF1290" s="145"/>
      <c r="AG1290" s="14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3">
        <v>1</v>
      </c>
      <c r="B1291" s="106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3">
        <v>2</v>
      </c>
      <c r="B1292" s="106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3">
        <v>3</v>
      </c>
      <c r="B1293" s="106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3">
        <v>4</v>
      </c>
      <c r="B1294" s="106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3">
        <v>5</v>
      </c>
      <c r="B1295" s="106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3">
        <v>6</v>
      </c>
      <c r="B1296" s="106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3">
        <v>7</v>
      </c>
      <c r="B1297" s="106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3">
        <v>8</v>
      </c>
      <c r="B1298" s="106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3">
        <v>9</v>
      </c>
      <c r="B1299" s="106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3">
        <v>10</v>
      </c>
      <c r="B1300" s="106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3">
        <v>11</v>
      </c>
      <c r="B1301" s="106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3">
        <v>12</v>
      </c>
      <c r="B1302" s="106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3">
        <v>13</v>
      </c>
      <c r="B1303" s="106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3">
        <v>14</v>
      </c>
      <c r="B1304" s="106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3">
        <v>15</v>
      </c>
      <c r="B1305" s="106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3">
        <v>16</v>
      </c>
      <c r="B1306" s="106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3">
        <v>17</v>
      </c>
      <c r="B1307" s="106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3">
        <v>18</v>
      </c>
      <c r="B1308" s="106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3">
        <v>19</v>
      </c>
      <c r="B1309" s="106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3">
        <v>20</v>
      </c>
      <c r="B1310" s="106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3">
        <v>21</v>
      </c>
      <c r="B1311" s="106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3">
        <v>22</v>
      </c>
      <c r="B1312" s="106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3">
        <v>23</v>
      </c>
      <c r="B1313" s="106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3">
        <v>24</v>
      </c>
      <c r="B1314" s="106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3">
        <v>25</v>
      </c>
      <c r="B1315" s="106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3">
        <v>26</v>
      </c>
      <c r="B1316" s="106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3">
        <v>27</v>
      </c>
      <c r="B1317" s="106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3">
        <v>28</v>
      </c>
      <c r="B1318" s="106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3">
        <v>29</v>
      </c>
      <c r="B1319" s="106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3">
        <v>30</v>
      </c>
      <c r="B1320" s="106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2018-05-29T05:56:05Z</cp:lastPrinted>
  <dcterms:created xsi:type="dcterms:W3CDTF">2012-03-13T00:50:25Z</dcterms:created>
  <dcterms:modified xsi:type="dcterms:W3CDTF">2018-07-07T09:10:55Z</dcterms:modified>
</cp:coreProperties>
</file>