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<sst xmlns="http://schemas.openxmlformats.org/spreadsheetml/2006/main" count="2896" uniqueCount="664">
  <si>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</si>
  <si>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</si>
  <si>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</si>
  <si>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</si>
  <si>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</si>
  <si>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</si>
  <si>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</si>
  <si>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</si>
  <si>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</si>
  <si>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</si>
  <si>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</si>
  <si>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</si>
  <si>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</si>
  <si>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</si>
  <si>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</si>
  <si>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</si>
  <si>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</si>
  <si>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</si>
  <si>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</si>
  <si>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</si>
  <si>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</si>
  <si>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</si>
  <si>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</si>
  <si>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</si>
  <si>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</si>
  <si>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</si>
  <si>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</si>
  <si>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</si>
  <si>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</si>
  <si>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</si>
  <si>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</si>
  <si>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</si>
  <si>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</si>
  <si>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</si>
  <si>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</si>
  <si>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</si>
  <si>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</si>
  <si>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</si>
  <si>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</si>
  <si>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</si>
  <si>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</si>
  <si>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</si>
  <si>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</si>
  <si>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</si>
  <si>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</si>
  <si>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</si>
  <si>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</si>
  <si>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</si>
  <si>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</si>
  <si>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</si>
  <si>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</si>
  <si>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</si>
  <si>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</si>
  <si>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</si>
  <si>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</si>
  <si>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</si>
  <si>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</si>
  <si>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</si>
  <si>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</si>
  <si>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</si>
  <si>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</si>
  <si>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</si>
  <si>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</si>
  <si>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</si>
  <si>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</si>
  <si>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</si>
  <si>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</si>
  <si>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</si>
  <si>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</si>
  <si>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</si>
  <si>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</si>
  <si>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</si>
  <si>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</si>
  <si>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</si>
  <si>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</si>
  <si>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</si>
  <si>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</si>
  <si>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</si>
  <si>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</si>
  <si>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</si>
  <si>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</si>
  <si>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</si>
  <si>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</si>
  <si>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</si>
  <si>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</si>
  <si>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</si>
  <si>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</si>
  <si>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</si>
  <si>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</si>
  <si>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</si>
  <si>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</si>
  <si>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</si>
  <si>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</si>
  <si>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</si>
  <si>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</si>
  <si>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</si>
  <si>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</si>
  <si>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</si>
  <si>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</si>
  <si>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</si>
  <si>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</si>
  <si>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</si>
  <si>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</si>
  <si>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</si>
  <si>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</si>
  <si>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</si>
  <si>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</si>
  <si>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</si>
  <si>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</si>
  <si>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</si>
  <si>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</si>
  <si>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</si>
  <si>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</si>
  <si>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</si>
  <si>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</si>
  <si>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</si>
  <si>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</si>
  <si>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</si>
  <si>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</si>
  <si>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</si>
  <si>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</si>
  <si>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</si>
  <si>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</si>
  <si>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</si>
  <si>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</si>
  <si>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</si>
  <si>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</si>
  <si>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</si>
  <si>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</si>
  <si>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</si>
  <si>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</si>
  <si>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</si>
  <si>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</si>
  <si>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</si>
  <si>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</si>
  <si>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</si>
  <si>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</si>
  <si>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</si>
  <si>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</si>
  <si>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</si>
  <si>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</si>
  <si>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</si>
  <si>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</si>
  <si>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</si>
  <si>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</si>
  <si>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</si>
  <si>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</si>
  <si>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</si>
  <si>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</si>
  <si>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</si>
  <si>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</si>
  <si>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</si>
  <si>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</si>
  <si>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</si>
  <si>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</si>
  <si>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</si>
  <si>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</si>
  <si>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</si>
  <si>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</si>
  <si>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</si>
  <si>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</si>
  <si>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</si>
  <si>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</si>
  <si>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</si>
  <si>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</si>
  <si>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</si>
  <si>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</si>
  <si>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</si>
  <si>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</si>
  <si>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</si>
  <si>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</si>
  <si>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</si>
  <si>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</si>
  <si>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</si>
  <si>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</si>
  <si>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</si>
  <si>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</si>
  <si>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</si>
  <si>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</si>
  <si>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</si>
  <si>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</si>
  <si>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</si>
  <si>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</si>
  <si>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</si>
  <si>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</si>
  <si>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</si>
  <si>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</si>
  <si>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</si>
  <si>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</si>
  <si>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</si>
  <si>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</si>
  <si>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</si>
  <si>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</si>
  <si>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</si>
  <si>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</si>
  <si>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</si>
  <si>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</si>
  <si>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</si>
  <si>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</si>
  <si>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</si>
  <si>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</si>
  <si>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</si>
  <si>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</si>
  <si>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</si>
  <si>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</si>
  <si>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</si>
  <si>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</si>
  <si>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</si>
  <si>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</si>
  <si>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</si>
  <si>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</si>
  <si>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</si>
  <si>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</si>
  <si>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</si>
  <si>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</si>
  <si>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</si>
  <si>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</si>
  <si>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</si>
  <si>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</si>
  <si>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</si>
  <si>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</si>
  <si>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</si>
  <si>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</si>
  <si>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</si>
  <si>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</si>
  <si>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</si>
  <si>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</si>
  <si>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</si>
  <si>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</si>
  <si>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</si>
  <si>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</si>
  <si>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</si>
  <si>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</si>
  <si>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</si>
  <si>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</si>
  <si>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</si>
  <si>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</si>
  <si>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</si>
  <si>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</si>
  <si>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</si>
  <si>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</si>
  <si>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</si>
  <si>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</si>
  <si>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</si>
  <si>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</si>
  <si>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</si>
  <si>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</si>
  <si>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</si>
  <si>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</si>
  <si>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</si>
  <si>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</si>
  <si>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</si>
  <si>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</si>
  <si>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</si>
  <si>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</si>
  <si>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</si>
  <si>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</si>
  <si>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</si>
  <si>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</si>
  <si>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</si>
  <si>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</si>
  <si>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</si>
  <si>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</si>
  <si>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</si>
  <si>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</si>
  <si>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</si>
  <si>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</si>
  <si>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</si>
  <si>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</si>
  <si>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</si>
  <si>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</si>
  <si>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</si>
  <si>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</si>
  <si>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</si>
  <si>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</si>
  <si>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</si>
  <si>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</si>
  <si>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</si>
  <si>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</si>
  <si>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</si>
  <si>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</si>
  <si>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</si>
  <si>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</si>
  <si>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</si>
  <si>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</si>
  <si>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</si>
  <si>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</si>
  <si>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</si>
  <si>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</si>
  <si>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</si>
  <si>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</si>
  <si>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</si>
  <si>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</si>
  <si>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</si>
  <si>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</si>
  <si>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</si>
  <si>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</si>
  <si>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</si>
  <si>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</si>
  <si>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</si>
  <si>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</si>
  <si>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</si>
  <si>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</si>
  <si>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</si>
  <si>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</si>
  <si>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</si>
  <si>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</si>
  <si>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</si>
  <si>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</si>
  <si>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</si>
  <si>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</si>
  <si>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</si>
  <si>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</si>
  <si>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</si>
  <si>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</si>
  <si>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</si>
  <si>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</si>
  <si>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</si>
  <si>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</si>
  <si>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</si>
  <si>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</si>
  <si>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</si>
  <si>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</si>
  <si>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</si>
  <si>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</si>
  <si>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</si>
  <si>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</si>
  <si>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</si>
  <si>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</si>
  <si>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</si>
  <si>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</si>
  <si>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</si>
  <si>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</si>
  <si>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</si>
  <si>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</si>
  <si>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</si>
  <si>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</si>
  <si>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</si>
  <si>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</si>
  <si>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</si>
  <si>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</si>
  <si>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</si>
  <si>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</si>
  <si>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</si>
  <si>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</si>
  <si>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</si>
  <si>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</si>
  <si>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</si>
  <si>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</si>
  <si>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</si>
  <si>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</si>
  <si>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</si>
  <si>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</si>
  <si>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</si>
  <si>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</si>
  <si>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</si>
  <si>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</si>
  <si>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</si>
  <si>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</si>
  <si>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</si>
  <si>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</si>
  <si>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</si>
  <si>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</si>
  <si>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</si>
  <si>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</si>
  <si>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</si>
  <si>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</si>
  <si>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</si>
  <si>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</si>
  <si>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</si>
  <si>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</si>
  <si>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</si>
  <si>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</si>
  <si>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</si>
  <si>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</si>
  <si>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</si>
  <si>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</si>
  <si>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</si>
  <si>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</si>
  <si>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</si>
  <si>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</si>
  <si>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</si>
  <si>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</si>
  <si>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</si>
  <si>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</si>
  <si>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</si>
  <si>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</si>
  <si>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</si>
  <si>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</si>
  <si>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</si>
  <si>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</si>
  <si>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</si>
  <si>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</si>
  <si>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</si>
  <si>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</si>
  <si>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</si>
  <si>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</si>
  <si>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</si>
  <si>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</si>
  <si>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</si>
  <si>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</si>
  <si>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</si>
  <si>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</si>
  <si>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</si>
  <si>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</si>
  <si>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</si>
  <si>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</si>
  <si>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</si>
  <si>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</si>
  <si>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</si>
  <si>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</si>
  <si>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</si>
  <si>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</si>
  <si>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</si>
  <si>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</si>
  <si>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</si>
  <si>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</si>
  <si>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</si>
  <si>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</si>
  <si>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</si>
  <si>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</si>
  <si>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</si>
  <si>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</si>
  <si>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</si>
  <si>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</si>
  <si>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</si>
  <si>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</si>
  <si>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</si>
  <si>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</si>
  <si>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</si>
  <si>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</si>
  <si>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</si>
  <si>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</si>
  <si>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</si>
  <si>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</si>
  <si>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</si>
  <si>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</si>
  <si>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</si>
  <si>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</si>
  <si>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</si>
  <si>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</si>
  <si>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</si>
  <si>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</si>
  <si>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</si>
  <si>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</si>
  <si>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</si>
  <si>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</si>
  <si>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</si>
  <si>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</si>
  <si>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</si>
  <si>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</si>
  <si>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</si>
  <si>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</si>
  <si>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</si>
  <si>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</si>
  <si>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</si>
  <si>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</si>
  <si>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</si>
  <si>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</si>
  <si>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</si>
  <si>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</si>
  <si>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</si>
  <si>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</si>
  <si>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</si>
  <si>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</si>
  <si>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</si>
  <si>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</si>
  <si>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</si>
  <si>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</si>
  <si>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</si>
  <si>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</si>
  <si>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</si>
  <si>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</si>
  <si>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</si>
  <si>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</si>
  <si>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</si>
  <si>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</si>
  <si>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</si>
  <si>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</si>
  <si>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</si>
  <si>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</si>
  <si>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</si>
  <si>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</si>
  <si>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</si>
  <si>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</si>
  <si>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</si>
  <si>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</si>
  <si>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</si>
  <si>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</si>
  <si>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</si>
  <si>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</si>
  <si>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</si>
  <si>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</si>
  <si>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</si>
  <si>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</si>
  <si>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</si>
  <si>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</si>
  <si>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</si>
  <si>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</si>
  <si>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</si>
  <si>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</si>
  <si>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</si>
  <si>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</si>
  <si>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</si>
  <si>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</si>
  <si>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</si>
  <si>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</si>
  <si>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</si>
  <si>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</si>
  <si>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</si>
  <si>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</si>
  <si>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</si>
  <si>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</si>
  <si>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</si>
  <si>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</si>
  <si>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</si>
  <si>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</si>
  <si>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</si>
  <si>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</si>
  <si>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</si>
  <si>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</si>
  <si>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</si>
  <si>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</si>
  <si>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</si>
  <si>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</si>
  <si>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</si>
  <si>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</si>
  <si>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</si>
  <si>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</si>
  <si>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</si>
  <si>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</si>
  <si>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</si>
  <si>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</si>
  <si>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</si>
  <si>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</si>
  <si>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</si>
  <si>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</si>
  <si>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</si>
  <si>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</si>
  <si>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</si>
  <si>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</si>
  <si>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</si>
  <si>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</si>
  <si>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</si>
  <si>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</si>
  <si>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</si>
  <si>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</si>
  <si>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</si>
  <si>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オゾン層・紫外線観測</t>
    <phoneticPr fontId="5"/>
  </si>
  <si>
    <t>気象庁　地球環境・海洋部</t>
    <phoneticPr fontId="5"/>
  </si>
  <si>
    <t>環境気象管理官</t>
    <phoneticPr fontId="5"/>
  </si>
  <si>
    <t>環境気象管理官
須田　一人</t>
    <phoneticPr fontId="5"/>
  </si>
  <si>
    <t>国土交通省</t>
  </si>
  <si>
    <t>○</t>
  </si>
  <si>
    <t>気象業務法（第3条、第11条　他）
特定物質の規制等によるオゾン層の保護に関する法律（第22条）</t>
    <phoneticPr fontId="5"/>
  </si>
  <si>
    <t>第４次環境基本計画（平成24年４月27日閣議決定）</t>
    <phoneticPr fontId="5"/>
  </si>
  <si>
    <t>地球環境に関する気象情報について、毎年度、2件の改善又は新規の情報提供を目標とする。</t>
    <phoneticPr fontId="5"/>
  </si>
  <si>
    <t>地球環境に関する気象情報提供の改善又は新規の件数</t>
    <phoneticPr fontId="5"/>
  </si>
  <si>
    <t>件</t>
    <rPh sb="0" eb="1">
      <t>ケン</t>
    </rPh>
    <phoneticPr fontId="5"/>
  </si>
  <si>
    <t>内規等基準に基づいて気象庁の観測所で観測した大気環境観測データによる。</t>
    <phoneticPr fontId="5"/>
  </si>
  <si>
    <t>　</t>
    <phoneticPr fontId="5"/>
  </si>
  <si>
    <t>情報の発表回数
（紫外線観測・解析情報等）</t>
    <phoneticPr fontId="5"/>
  </si>
  <si>
    <t>回</t>
    <rPh sb="0" eb="1">
      <t>カイ</t>
    </rPh>
    <phoneticPr fontId="5"/>
  </si>
  <si>
    <t>執行額／情報の発表回数　　　　　　　　　　　　　　　　　</t>
    <phoneticPr fontId="5"/>
  </si>
  <si>
    <t>29/5,136</t>
    <phoneticPr fontId="5"/>
  </si>
  <si>
    <t>29/5,122</t>
    <phoneticPr fontId="5"/>
  </si>
  <si>
    <t>オゾン層保護の問題は国民の大きな関心事項であり、オゾン層保護対策に必要な事業である。</t>
    <phoneticPr fontId="5"/>
  </si>
  <si>
    <t>オゾン層保護の問題は、フロン等の世界的な規制に関連する。また、本事業は国際的な枠組みで行われるものである。このため、国が実施すべき事業である。</t>
    <phoneticPr fontId="5"/>
  </si>
  <si>
    <t>オゾン層保護の問題は国民の大きな関心事項であり、フロン等の世界的な規制に関連する。また、本事業は国際的な枠組みで行われるものである。このため、政策の優先度の高い事業である。</t>
    <phoneticPr fontId="5"/>
  </si>
  <si>
    <t>有</t>
  </si>
  <si>
    <t>‐</t>
  </si>
  <si>
    <t>調達内容を吟味し、コスト縮減に努め、無駄のない予算の執行に努めている。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</si>
  <si>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</si>
  <si>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</si>
  <si>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世界的に標準化された手段を用いて観測を実施しており、国際的なデータ交換に資するなど、効果的に事業を実施している。</t>
    <phoneticPr fontId="5"/>
  </si>
  <si>
    <t>観測及び解析情報の発表を着実に実施しており、活動実績は見込みに合ったものとなっている。</t>
    <phoneticPr fontId="5"/>
  </si>
  <si>
    <t>整備した観測施設を十分に活用しており、成果物はホームページで公表するとともに、世界気象機関（WMO）や環境省等で活用されている。</t>
    <phoneticPr fontId="5"/>
  </si>
  <si>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phoneticPr fontId="5"/>
  </si>
  <si>
    <t>事業の実施に当たっては、引き続き調達の競争性を確保しつつ、調達方法の改善を図り、コストの縮減に努める。</t>
    <phoneticPr fontId="5"/>
  </si>
  <si>
    <t>オゾン層・紫外線の解説及び観測成果等については、以下の気象庁ホームページにおいて公開している。
　気象庁 「[地球環境情報] オゾン層・紫外線」 ： https://www.data.jma.go.jp/gmd/env/ozonehp/diag_o3uv.html</t>
    <phoneticPr fontId="5"/>
  </si>
  <si>
    <t>501</t>
    <phoneticPr fontId="5"/>
  </si>
  <si>
    <t>478</t>
    <phoneticPr fontId="5"/>
  </si>
  <si>
    <t>509</t>
    <phoneticPr fontId="5"/>
  </si>
  <si>
    <t>97</t>
    <phoneticPr fontId="5"/>
  </si>
  <si>
    <t>95</t>
    <phoneticPr fontId="5"/>
  </si>
  <si>
    <t>94</t>
    <phoneticPr fontId="5"/>
  </si>
  <si>
    <t>102</t>
    <phoneticPr fontId="5"/>
  </si>
  <si>
    <t xml:space="preserve">
（註）</t>
    <rPh sb="2" eb="3">
      <t>チュウ</t>
    </rPh>
    <phoneticPr fontId="5"/>
  </si>
  <si>
    <t>-</t>
    <phoneticPr fontId="5"/>
  </si>
  <si>
    <t>観測予報庁費</t>
    <rPh sb="0" eb="2">
      <t>カンソク</t>
    </rPh>
    <rPh sb="2" eb="4">
      <t>ヨホウ</t>
    </rPh>
    <rPh sb="4" eb="5">
      <t>チョウ</t>
    </rPh>
    <rPh sb="5" eb="6">
      <t>ヒ</t>
    </rPh>
    <phoneticPr fontId="5"/>
  </si>
  <si>
    <t>-</t>
  </si>
  <si>
    <t>刊行物発行回数
（気候変動監視レポート等）</t>
    <phoneticPr fontId="5"/>
  </si>
  <si>
    <t>25/5,224</t>
    <phoneticPr fontId="5"/>
  </si>
  <si>
    <t>12/5,487</t>
    <phoneticPr fontId="5"/>
  </si>
  <si>
    <t>４　水害等災害による被害の軽減</t>
  </si>
  <si>
    <t>１０　自然災害による被害を軽減するため、気象情報等の提供及び観測・通信体制を充実する</t>
  </si>
  <si>
    <t>地球環境に関する気象情報提供の改善又は新規の件数</t>
  </si>
  <si>
    <t>異常気象の発生に大きな影響を与える地球温暖化やオゾン層破壊の対策に資するため、オゾン層や有害紫外線の観測とその成果の公表を継続的に実施する。</t>
  </si>
  <si>
    <t>-</t>
    <phoneticPr fontId="5"/>
  </si>
  <si>
    <t>　札幌・つくば・那覇の国内３か所において、オゾン分光光度計によるオゾン全量観測を行う。つくばにおいて、気球に吊るした測器を飛揚することによりオゾンの高度分布を知るオゾンゾンデ観測、地上に到達する有害紫外線の強さを波長ごとに観測する波長別紫外域日射観測等を実施する。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phoneticPr fontId="5"/>
  </si>
  <si>
    <t xml:space="preserve">
日本上空のオゾン層と地上での有害紫外線の観測を実施することにより、オゾン層及び紫外線の状況を把握し、的確な情報を公表し、オゾン層保護対策の策定及び推進に資する。</t>
    <phoneticPr fontId="5"/>
  </si>
  <si>
    <t xml:space="preserve"> 総観測回数
（オゾン全量・オゾンゾンデ・紫外線）</t>
    <rPh sb="1" eb="2">
      <t>ソウ</t>
    </rPh>
    <rPh sb="4" eb="5">
      <t>カイ</t>
    </rPh>
    <phoneticPr fontId="5"/>
  </si>
  <si>
    <t>-</t>
    <phoneticPr fontId="5"/>
  </si>
  <si>
    <t>-</t>
    <phoneticPr fontId="5"/>
  </si>
  <si>
    <t>-</t>
    <phoneticPr fontId="5"/>
  </si>
  <si>
    <t>-</t>
    <phoneticPr fontId="5"/>
  </si>
  <si>
    <t>-</t>
    <phoneticPr fontId="5"/>
  </si>
  <si>
    <t>-</t>
    <phoneticPr fontId="5"/>
  </si>
  <si>
    <t>-</t>
    <phoneticPr fontId="5"/>
  </si>
  <si>
    <t>百万円/回</t>
    <rPh sb="0" eb="2">
      <t>ヒャクマン</t>
    </rPh>
    <rPh sb="2" eb="3">
      <t>エン</t>
    </rPh>
    <rPh sb="4" eb="5">
      <t>カイ</t>
    </rPh>
    <phoneticPr fontId="5"/>
  </si>
  <si>
    <t>千円/回</t>
    <rPh sb="0" eb="2">
      <t>センエン</t>
    </rPh>
    <rPh sb="3" eb="4">
      <t>カイ</t>
    </rPh>
    <phoneticPr fontId="5"/>
  </si>
  <si>
    <t>A.ダイレック（株）</t>
    <phoneticPr fontId="5"/>
  </si>
  <si>
    <t>ＥＣＣ型オゾンセンサの購入（単価契約）</t>
    <phoneticPr fontId="5"/>
  </si>
  <si>
    <t>消耗品費</t>
    <rPh sb="0" eb="2">
      <t>ショウモウ</t>
    </rPh>
    <rPh sb="2" eb="3">
      <t>ヒン</t>
    </rPh>
    <rPh sb="3" eb="4">
      <t>ヒ</t>
    </rPh>
    <phoneticPr fontId="5"/>
  </si>
  <si>
    <t>B.（株）プリード</t>
    <phoneticPr fontId="5"/>
  </si>
  <si>
    <t>ブリューワー分光光度計用交換部品等　の購入（高層気象台）</t>
    <phoneticPr fontId="5"/>
  </si>
  <si>
    <t>ブリューワー分光光度計の修理及び調整（高層気象台）</t>
    <phoneticPr fontId="5"/>
  </si>
  <si>
    <t>雑役務費</t>
    <rPh sb="0" eb="1">
      <t>ザツ</t>
    </rPh>
    <rPh sb="1" eb="3">
      <t>エキム</t>
    </rPh>
    <rPh sb="3" eb="4">
      <t>ヒ</t>
    </rPh>
    <phoneticPr fontId="5"/>
  </si>
  <si>
    <t>C.沖縄気象台</t>
    <rPh sb="2" eb="4">
      <t>オキナワ</t>
    </rPh>
    <rPh sb="4" eb="7">
      <t>キショウダイ</t>
    </rPh>
    <phoneticPr fontId="5"/>
  </si>
  <si>
    <t>ダイレック（株）</t>
    <phoneticPr fontId="5"/>
  </si>
  <si>
    <t>ＥＣＣ型オゾンセンサの購入（単価契約）</t>
    <phoneticPr fontId="5"/>
  </si>
  <si>
    <t>（株）気球製作所</t>
    <phoneticPr fontId="5"/>
  </si>
  <si>
    <t>６００ｇゴム気球他の製作（単価契約）</t>
    <phoneticPr fontId="5"/>
  </si>
  <si>
    <t>明星電気（株）</t>
    <phoneticPr fontId="5"/>
  </si>
  <si>
    <t>ＧＰＳゾンデ（稚内他）の製作（単価契約）</t>
    <phoneticPr fontId="5"/>
  </si>
  <si>
    <t>ＧＰＳゾンデ（南鳥島他）の製作（単価契約）</t>
    <phoneticPr fontId="5"/>
  </si>
  <si>
    <t>（株）プリード</t>
    <phoneticPr fontId="5"/>
  </si>
  <si>
    <t>ブリューワー分光光度計用交換部品等　の購入（高層気象台）</t>
    <phoneticPr fontId="5"/>
  </si>
  <si>
    <t>ブリューワー分光光度計の修理及び調整（高層気象台）</t>
    <phoneticPr fontId="5"/>
  </si>
  <si>
    <t>オゾン用インターフェースの購入（単価契約）</t>
    <phoneticPr fontId="5"/>
  </si>
  <si>
    <t>オゾンゾンデ用巻下器製作（単価契約）</t>
    <phoneticPr fontId="5"/>
  </si>
  <si>
    <t>（株）トータル・サポート・システム</t>
    <phoneticPr fontId="5"/>
  </si>
  <si>
    <t>スロットインＦＡコントローラほかの購入（高層気象台）</t>
    <phoneticPr fontId="5"/>
  </si>
  <si>
    <t>旭光通商（株）</t>
    <phoneticPr fontId="5"/>
  </si>
  <si>
    <t>校正用ランプの購入（高層気象台）</t>
    <phoneticPr fontId="5"/>
  </si>
  <si>
    <t>トーテックス（株）</t>
    <phoneticPr fontId="5"/>
  </si>
  <si>
    <t>パイプセパレータ付パラシュート製作（単価契約）</t>
    <phoneticPr fontId="5"/>
  </si>
  <si>
    <t>（株）アルファ電子</t>
    <phoneticPr fontId="5"/>
  </si>
  <si>
    <t>ドブソン分光光度計の点検調整（沖縄気象台）</t>
    <phoneticPr fontId="5"/>
  </si>
  <si>
    <t>（株）離合社</t>
    <phoneticPr fontId="5"/>
  </si>
  <si>
    <t>ＥＣＣ型オゾンゾンデ観測用カソード溶液　ほかの購入</t>
    <phoneticPr fontId="5"/>
  </si>
  <si>
    <t>研精堂印刷（株）東京支店</t>
    <phoneticPr fontId="5"/>
  </si>
  <si>
    <t>紫外線情報リーフレットの印刷</t>
    <phoneticPr fontId="5"/>
  </si>
  <si>
    <t>（株）石川トランク製作所</t>
    <phoneticPr fontId="5"/>
  </si>
  <si>
    <t>収納箱の購入（高層気象台）</t>
    <phoneticPr fontId="5"/>
  </si>
  <si>
    <t>日本通運（株）東京オフィス・サービス支店</t>
    <phoneticPr fontId="5"/>
  </si>
  <si>
    <t>オゾン濃度計の輸送（気象庁～大気環境観測所）</t>
    <phoneticPr fontId="5"/>
  </si>
  <si>
    <t>オゾン濃度計の輸送（気象庁～与那国島特別地域気象観測所）</t>
    <phoneticPr fontId="5"/>
  </si>
  <si>
    <t>オゾン濃度計の輸送（気象庁～与那国島特別地域気象観測所）２回目</t>
    <phoneticPr fontId="5"/>
  </si>
  <si>
    <t>沖縄気象台</t>
    <rPh sb="0" eb="2">
      <t>オキナワ</t>
    </rPh>
    <rPh sb="2" eb="5">
      <t>キショウダイ</t>
    </rPh>
    <phoneticPr fontId="5"/>
  </si>
  <si>
    <t>計画に基づく保守等の実施</t>
    <phoneticPr fontId="5"/>
  </si>
  <si>
    <t>計画に基づく保守等の実施</t>
    <phoneticPr fontId="5"/>
  </si>
  <si>
    <t>（株）西村製作所</t>
    <phoneticPr fontId="5"/>
  </si>
  <si>
    <t>オゾン観測ドーム・制御システムの点検調整</t>
    <phoneticPr fontId="5"/>
  </si>
  <si>
    <t>（株）オカノ</t>
    <phoneticPr fontId="5"/>
  </si>
  <si>
    <t>ヘリウムガスの購入（沖縄気象台）</t>
    <phoneticPr fontId="5"/>
  </si>
  <si>
    <t>（株）琉電コントロール</t>
    <phoneticPr fontId="5"/>
  </si>
  <si>
    <t>オゾン関連設備等撤去工事</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</si>
  <si>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</si>
  <si>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（註） 随意契約には、少額随意契約と公募手続による随意契約が含まれる。</t>
  </si>
  <si>
    <t>少額随意契約については、複数者から見積書を徴取して競争性を確保している。</t>
  </si>
  <si>
    <t>無</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</si>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</sst>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0" name="テキスト ボックス 19"/>
        <xdr:cNvSpPr txBox="1"/>
      </xdr:nvSpPr>
      <xdr:spPr bwMode="auto">
        <a:xfrm>
          <a:off x="2422713" y="478126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21" name="大かっこ 20"/>
        <xdr:cNvSpPr/>
      </xdr:nvSpPr>
      <xdr:spPr>
        <a:xfrm>
          <a:off x="2417731" y="488953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22" name="テキスト ボックス 21"/>
        <xdr:cNvSpPr txBox="1"/>
      </xdr:nvSpPr>
      <xdr:spPr bwMode="auto">
        <a:xfrm>
          <a:off x="5494057" y="451944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23" name="テキスト ボックス 22"/>
        <xdr:cNvSpPr txBox="1"/>
      </xdr:nvSpPr>
      <xdr:spPr bwMode="auto">
        <a:xfrm>
          <a:off x="5578723" y="454748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38</xdr:col>
      <xdr:colOff>119062</xdr:colOff>
      <xdr:row>750</xdr:row>
      <xdr:rowOff>0</xdr:rowOff>
    </xdr:to>
    <xdr:sp macro="" textlink="">
      <xdr:nvSpPr>
        <xdr:cNvPr id="24" name="テキスト ボックス 23"/>
        <xdr:cNvSpPr txBox="1"/>
      </xdr:nvSpPr>
      <xdr:spPr bwMode="auto">
        <a:xfrm>
          <a:off x="5538259" y="47667022"/>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25" name="テキスト ボックス 24"/>
        <xdr:cNvSpPr txBox="1"/>
      </xdr:nvSpPr>
      <xdr:spPr bwMode="auto">
        <a:xfrm>
          <a:off x="5578102" y="479410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26" name="大かっこ 25"/>
        <xdr:cNvSpPr/>
      </xdr:nvSpPr>
      <xdr:spPr>
        <a:xfrm>
          <a:off x="5601945" y="488027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ブリューワー分光光度計用交換部品等　の購入（高層気象台）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757</xdr:row>
      <xdr:rowOff>11205</xdr:rowOff>
    </xdr:from>
    <xdr:to>
      <xdr:col>35</xdr:col>
      <xdr:colOff>11206</xdr:colOff>
      <xdr:row>759</xdr:row>
      <xdr:rowOff>95249</xdr:rowOff>
    </xdr:to>
    <xdr:sp macro="" textlink="">
      <xdr:nvSpPr>
        <xdr:cNvPr id="27" name="テキスト ボックス 26"/>
        <xdr:cNvSpPr txBox="1"/>
      </xdr:nvSpPr>
      <xdr:spPr bwMode="auto">
        <a:xfrm>
          <a:off x="4801846" y="50722305"/>
          <a:ext cx="2210235" cy="14175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744</xdr:row>
      <xdr:rowOff>9525</xdr:rowOff>
    </xdr:from>
    <xdr:to>
      <xdr:col>21</xdr:col>
      <xdr:colOff>13607</xdr:colOff>
      <xdr:row>757</xdr:row>
      <xdr:rowOff>326572</xdr:rowOff>
    </xdr:to>
    <xdr:cxnSp macro="">
      <xdr:nvCxnSpPr>
        <xdr:cNvPr id="28" name="直線コネクタ 27"/>
        <xdr:cNvCxnSpPr/>
      </xdr:nvCxnSpPr>
      <xdr:spPr bwMode="auto">
        <a:xfrm>
          <a:off x="4210050" y="45824775"/>
          <a:ext cx="4082" cy="5212897"/>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751</xdr:row>
      <xdr:rowOff>15190</xdr:rowOff>
    </xdr:from>
    <xdr:to>
      <xdr:col>28</xdr:col>
      <xdr:colOff>2552</xdr:colOff>
      <xdr:row>751</xdr:row>
      <xdr:rowOff>15190</xdr:rowOff>
    </xdr:to>
    <xdr:cxnSp macro="">
      <xdr:nvCxnSpPr>
        <xdr:cNvPr id="29" name="直線矢印コネクタ 28"/>
        <xdr:cNvCxnSpPr/>
      </xdr:nvCxnSpPr>
      <xdr:spPr>
        <a:xfrm flipV="1">
          <a:off x="3747994" y="482974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744</xdr:row>
      <xdr:rowOff>9525</xdr:rowOff>
    </xdr:from>
    <xdr:to>
      <xdr:col>27</xdr:col>
      <xdr:colOff>149849</xdr:colOff>
      <xdr:row>744</xdr:row>
      <xdr:rowOff>20110</xdr:rowOff>
    </xdr:to>
    <xdr:cxnSp macro="">
      <xdr:nvCxnSpPr>
        <xdr:cNvPr id="30" name="直線矢印コネクタ 29"/>
        <xdr:cNvCxnSpPr/>
      </xdr:nvCxnSpPr>
      <xdr:spPr>
        <a:xfrm>
          <a:off x="4200524" y="45824775"/>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31" name="大かっこ 30"/>
        <xdr:cNvSpPr/>
      </xdr:nvSpPr>
      <xdr:spPr>
        <a:xfrm>
          <a:off x="5610661" y="463061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759</xdr:row>
      <xdr:rowOff>234844</xdr:rowOff>
    </xdr:from>
    <xdr:to>
      <xdr:col>34</xdr:col>
      <xdr:colOff>159283</xdr:colOff>
      <xdr:row>761</xdr:row>
      <xdr:rowOff>213205</xdr:rowOff>
    </xdr:to>
    <xdr:sp macro="" textlink="">
      <xdr:nvSpPr>
        <xdr:cNvPr id="32" name="大かっこ 31"/>
        <xdr:cNvSpPr/>
      </xdr:nvSpPr>
      <xdr:spPr>
        <a:xfrm>
          <a:off x="4790238" y="52279444"/>
          <a:ext cx="216989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33" name="直線矢印コネクタ 32"/>
        <xdr:cNvCxnSpPr/>
      </xdr:nvCxnSpPr>
      <xdr:spPr>
        <a:xfrm flipV="1">
          <a:off x="4206003" y="5105337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95250</xdr:rowOff>
    </xdr:to>
    <xdr:sp macro="" textlink="">
      <xdr:nvSpPr>
        <xdr:cNvPr id="34" name="テキスト ボックス 33"/>
        <xdr:cNvSpPr txBox="1"/>
      </xdr:nvSpPr>
      <xdr:spPr bwMode="auto">
        <a:xfrm>
          <a:off x="7808944" y="50733512"/>
          <a:ext cx="2003488" cy="140633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35" name="直線矢印コネクタ 34"/>
        <xdr:cNvCxnSpPr/>
      </xdr:nvCxnSpPr>
      <xdr:spPr>
        <a:xfrm flipV="1">
          <a:off x="7001870" y="513906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241568</xdr:rowOff>
    </xdr:from>
    <xdr:to>
      <xdr:col>49</xdr:col>
      <xdr:colOff>33617</xdr:colOff>
      <xdr:row>761</xdr:row>
      <xdr:rowOff>219929</xdr:rowOff>
    </xdr:to>
    <xdr:sp macro="" textlink="">
      <xdr:nvSpPr>
        <xdr:cNvPr id="36" name="大かっこ 35"/>
        <xdr:cNvSpPr/>
      </xdr:nvSpPr>
      <xdr:spPr>
        <a:xfrm>
          <a:off x="7804460" y="52286168"/>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オゾン観測ドーム・制御システムの点検調整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756</xdr:row>
      <xdr:rowOff>71157</xdr:rowOff>
    </xdr:from>
    <xdr:to>
      <xdr:col>46</xdr:col>
      <xdr:colOff>95250</xdr:colOff>
      <xdr:row>756</xdr:row>
      <xdr:rowOff>309563</xdr:rowOff>
    </xdr:to>
    <xdr:sp macro="" textlink="">
      <xdr:nvSpPr>
        <xdr:cNvPr id="37" name="テキスト ボックス 36"/>
        <xdr:cNvSpPr txBox="1"/>
      </xdr:nvSpPr>
      <xdr:spPr bwMode="auto">
        <a:xfrm>
          <a:off x="7683066" y="50115507"/>
          <a:ext cx="1613334" cy="2384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96</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142</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3" t="s">
        <v>546</v>
      </c>
      <c r="Z7" s="442"/>
      <c r="AA7" s="442"/>
      <c r="AB7" s="442"/>
      <c r="AC7" s="442"/>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600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599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29</v>
      </c>
      <c r="Q13" s="660"/>
      <c r="R13" s="660"/>
      <c r="S13" s="660"/>
      <c r="T13" s="660"/>
      <c r="U13" s="660"/>
      <c r="V13" s="661"/>
      <c r="W13" s="659">
        <v>29</v>
      </c>
      <c r="X13" s="660"/>
      <c r="Y13" s="660"/>
      <c r="Z13" s="660"/>
      <c r="AA13" s="660"/>
      <c r="AB13" s="660"/>
      <c r="AC13" s="661"/>
      <c r="AD13" s="659">
        <v>25</v>
      </c>
      <c r="AE13" s="660"/>
      <c r="AF13" s="660"/>
      <c r="AG13" s="660"/>
      <c r="AH13" s="660"/>
      <c r="AI13" s="660"/>
      <c r="AJ13" s="661"/>
      <c r="AK13" s="659">
        <v>12</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588</v>
      </c>
      <c r="Q14" s="660"/>
      <c r="R14" s="660"/>
      <c r="S14" s="660"/>
      <c r="T14" s="660"/>
      <c r="U14" s="660"/>
      <c r="V14" s="661"/>
      <c r="W14" s="659" t="s">
        <v>588</v>
      </c>
      <c r="X14" s="660"/>
      <c r="Y14" s="660"/>
      <c r="Z14" s="660"/>
      <c r="AA14" s="660"/>
      <c r="AB14" s="660"/>
      <c r="AC14" s="661"/>
      <c r="AD14" s="659" t="s">
        <v>602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588</v>
      </c>
      <c r="Q15" s="660"/>
      <c r="R15" s="660"/>
      <c r="S15" s="660"/>
      <c r="T15" s="660"/>
      <c r="U15" s="660"/>
      <c r="V15" s="661"/>
      <c r="W15" s="659" t="s">
        <v>588</v>
      </c>
      <c r="X15" s="660"/>
      <c r="Y15" s="660"/>
      <c r="Z15" s="660"/>
      <c r="AA15" s="660"/>
      <c r="AB15" s="660"/>
      <c r="AC15" s="661"/>
      <c r="AD15" s="659" t="s">
        <v>603</v>
      </c>
      <c r="AE15" s="660"/>
      <c r="AF15" s="660"/>
      <c r="AG15" s="660"/>
      <c r="AH15" s="660"/>
      <c r="AI15" s="660"/>
      <c r="AJ15" s="661"/>
      <c r="AK15" s="659" t="s">
        <v>604</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588</v>
      </c>
      <c r="Q16" s="660"/>
      <c r="R16" s="660"/>
      <c r="S16" s="660"/>
      <c r="T16" s="660"/>
      <c r="U16" s="660"/>
      <c r="V16" s="661"/>
      <c r="W16" s="659" t="s">
        <v>588</v>
      </c>
      <c r="X16" s="660"/>
      <c r="Y16" s="660"/>
      <c r="Z16" s="660"/>
      <c r="AA16" s="660"/>
      <c r="AB16" s="660"/>
      <c r="AC16" s="661"/>
      <c r="AD16" s="659" t="s">
        <v>604</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588</v>
      </c>
      <c r="Q17" s="660"/>
      <c r="R17" s="660"/>
      <c r="S17" s="660"/>
      <c r="T17" s="660"/>
      <c r="U17" s="660"/>
      <c r="V17" s="661"/>
      <c r="W17" s="659" t="s">
        <v>588</v>
      </c>
      <c r="X17" s="660"/>
      <c r="Y17" s="660"/>
      <c r="Z17" s="660"/>
      <c r="AA17" s="660"/>
      <c r="AB17" s="660"/>
      <c r="AC17" s="661"/>
      <c r="AD17" s="659" t="s">
        <v>604</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29</v>
      </c>
      <c r="Q18" s="881"/>
      <c r="R18" s="881"/>
      <c r="S18" s="881"/>
      <c r="T18" s="881"/>
      <c r="U18" s="881"/>
      <c r="V18" s="882"/>
      <c r="W18" s="880">
        <f>SUM(W13:AC17)</f>
        <v>29</v>
      </c>
      <c r="X18" s="881"/>
      <c r="Y18" s="881"/>
      <c r="Z18" s="881"/>
      <c r="AA18" s="881"/>
      <c r="AB18" s="881"/>
      <c r="AC18" s="882"/>
      <c r="AD18" s="880">
        <f>SUM(AD13:AJ17)</f>
        <v>25</v>
      </c>
      <c r="AE18" s="881"/>
      <c r="AF18" s="881"/>
      <c r="AG18" s="881"/>
      <c r="AH18" s="881"/>
      <c r="AI18" s="881"/>
      <c r="AJ18" s="882"/>
      <c r="AK18" s="880">
        <f>SUM(AK13:AQ17)</f>
        <v>12</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29</v>
      </c>
      <c r="Q19" s="660"/>
      <c r="R19" s="660"/>
      <c r="S19" s="660"/>
      <c r="T19" s="660"/>
      <c r="U19" s="660"/>
      <c r="V19" s="661"/>
      <c r="W19" s="659">
        <v>29</v>
      </c>
      <c r="X19" s="660"/>
      <c r="Y19" s="660"/>
      <c r="Z19" s="660"/>
      <c r="AA19" s="660"/>
      <c r="AB19" s="660"/>
      <c r="AC19" s="661"/>
      <c r="AD19" s="659">
        <v>25</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8" t="s">
        <v>10</v>
      </c>
      <c r="H20" s="879"/>
      <c r="I20" s="879"/>
      <c r="J20" s="879"/>
      <c r="K20" s="879"/>
      <c r="L20" s="879"/>
      <c r="M20" s="879"/>
      <c r="N20" s="879"/>
      <c r="O20" s="879"/>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47"/>
      <c r="G21" s="312" t="s">
        <v>496</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5" t="s">
        <v>538</v>
      </c>
      <c r="B22" s="966"/>
      <c r="C22" s="966"/>
      <c r="D22" s="966"/>
      <c r="E22" s="966"/>
      <c r="F22" s="967"/>
      <c r="G22" s="952" t="s">
        <v>473</v>
      </c>
      <c r="H22" s="218"/>
      <c r="I22" s="218"/>
      <c r="J22" s="218"/>
      <c r="K22" s="218"/>
      <c r="L22" s="218"/>
      <c r="M22" s="218"/>
      <c r="N22" s="218"/>
      <c r="O22" s="219"/>
      <c r="P22" s="937" t="s">
        <v>536</v>
      </c>
      <c r="Q22" s="218"/>
      <c r="R22" s="218"/>
      <c r="S22" s="218"/>
      <c r="T22" s="218"/>
      <c r="U22" s="218"/>
      <c r="V22" s="219"/>
      <c r="W22" s="937" t="s">
        <v>537</v>
      </c>
      <c r="X22" s="218"/>
      <c r="Y22" s="218"/>
      <c r="Z22" s="218"/>
      <c r="AA22" s="218"/>
      <c r="AB22" s="218"/>
      <c r="AC22" s="219"/>
      <c r="AD22" s="937" t="s">
        <v>472</v>
      </c>
      <c r="AE22" s="218"/>
      <c r="AF22" s="218"/>
      <c r="AG22" s="218"/>
      <c r="AH22" s="218"/>
      <c r="AI22" s="218"/>
      <c r="AJ22" s="218"/>
      <c r="AK22" s="218"/>
      <c r="AL22" s="218"/>
      <c r="AM22" s="218"/>
      <c r="AN22" s="218"/>
      <c r="AO22" s="218"/>
      <c r="AP22" s="218"/>
      <c r="AQ22" s="218"/>
      <c r="AR22" s="218"/>
      <c r="AS22" s="218"/>
      <c r="AT22" s="218"/>
      <c r="AU22" s="218"/>
      <c r="AV22" s="218"/>
      <c r="AW22" s="218"/>
      <c r="AX22" s="974"/>
    </row>
    <row r="23" spans="1:50" ht="25.5" customHeight="1" x14ac:dyDescent="0.15">
      <c r="A23" s="968"/>
      <c r="B23" s="969"/>
      <c r="C23" s="969"/>
      <c r="D23" s="969"/>
      <c r="E23" s="969"/>
      <c r="F23" s="970"/>
      <c r="G23" s="953" t="s">
        <v>589</v>
      </c>
      <c r="H23" s="954"/>
      <c r="I23" s="954"/>
      <c r="J23" s="954"/>
      <c r="K23" s="954"/>
      <c r="L23" s="954"/>
      <c r="M23" s="954"/>
      <c r="N23" s="954"/>
      <c r="O23" s="955"/>
      <c r="P23" s="920">
        <v>12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12</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t="s">
        <v>605</v>
      </c>
      <c r="AR31" s="196"/>
      <c r="AS31" s="129" t="s">
        <v>356</v>
      </c>
      <c r="AT31" s="130"/>
      <c r="AU31" s="195">
        <v>30</v>
      </c>
      <c r="AV31" s="195"/>
      <c r="AW31" s="397" t="s">
        <v>300</v>
      </c>
      <c r="AX31" s="398"/>
    </row>
    <row r="32" spans="1:50" ht="23.25" customHeight="1" x14ac:dyDescent="0.15">
      <c r="A32" s="402"/>
      <c r="B32" s="400"/>
      <c r="C32" s="400"/>
      <c r="D32" s="400"/>
      <c r="E32" s="400"/>
      <c r="F32" s="401"/>
      <c r="G32" s="563" t="s">
        <v>556</v>
      </c>
      <c r="H32" s="564"/>
      <c r="I32" s="564"/>
      <c r="J32" s="564"/>
      <c r="K32" s="564"/>
      <c r="L32" s="564"/>
      <c r="M32" s="564"/>
      <c r="N32" s="564"/>
      <c r="O32" s="565"/>
      <c r="P32" s="101" t="s">
        <v>557</v>
      </c>
      <c r="Q32" s="101"/>
      <c r="R32" s="101"/>
      <c r="S32" s="101"/>
      <c r="T32" s="101"/>
      <c r="U32" s="101"/>
      <c r="V32" s="101"/>
      <c r="W32" s="101"/>
      <c r="X32" s="102"/>
      <c r="Y32" s="470" t="s">
        <v>12</v>
      </c>
      <c r="Z32" s="530"/>
      <c r="AA32" s="531"/>
      <c r="AB32" s="460" t="s">
        <v>558</v>
      </c>
      <c r="AC32" s="460"/>
      <c r="AD32" s="460"/>
      <c r="AE32" s="214">
        <v>2</v>
      </c>
      <c r="AF32" s="215"/>
      <c r="AG32" s="215"/>
      <c r="AH32" s="215"/>
      <c r="AI32" s="214">
        <v>2</v>
      </c>
      <c r="AJ32" s="215"/>
      <c r="AK32" s="215"/>
      <c r="AL32" s="215"/>
      <c r="AM32" s="214">
        <v>2</v>
      </c>
      <c r="AN32" s="215"/>
      <c r="AO32" s="215"/>
      <c r="AP32" s="215"/>
      <c r="AQ32" s="336" t="s">
        <v>590</v>
      </c>
      <c r="AR32" s="203"/>
      <c r="AS32" s="203"/>
      <c r="AT32" s="337"/>
      <c r="AU32" s="215" t="s">
        <v>590</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558</v>
      </c>
      <c r="AC33" s="522"/>
      <c r="AD33" s="522"/>
      <c r="AE33" s="214">
        <v>2</v>
      </c>
      <c r="AF33" s="215"/>
      <c r="AG33" s="215"/>
      <c r="AH33" s="215"/>
      <c r="AI33" s="214">
        <v>2</v>
      </c>
      <c r="AJ33" s="215"/>
      <c r="AK33" s="215"/>
      <c r="AL33" s="215"/>
      <c r="AM33" s="214">
        <v>2</v>
      </c>
      <c r="AN33" s="215"/>
      <c r="AO33" s="215"/>
      <c r="AP33" s="215"/>
      <c r="AQ33" s="336" t="s">
        <v>590</v>
      </c>
      <c r="AR33" s="203"/>
      <c r="AS33" s="203"/>
      <c r="AT33" s="337"/>
      <c r="AU33" s="215">
        <v>2</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100</v>
      </c>
      <c r="AF34" s="215"/>
      <c r="AG34" s="215"/>
      <c r="AH34" s="215"/>
      <c r="AI34" s="214">
        <v>100</v>
      </c>
      <c r="AJ34" s="215"/>
      <c r="AK34" s="215"/>
      <c r="AL34" s="215"/>
      <c r="AM34" s="214">
        <v>100</v>
      </c>
      <c r="AN34" s="215"/>
      <c r="AO34" s="215"/>
      <c r="AP34" s="215"/>
      <c r="AQ34" s="336" t="s">
        <v>590</v>
      </c>
      <c r="AR34" s="203"/>
      <c r="AS34" s="203"/>
      <c r="AT34" s="337"/>
      <c r="AU34" s="215" t="s">
        <v>590</v>
      </c>
      <c r="AV34" s="215"/>
      <c r="AW34" s="215"/>
      <c r="AX34" s="217"/>
    </row>
    <row r="35" spans="1:50" ht="23.25" customHeight="1" x14ac:dyDescent="0.15">
      <c r="A35" s="222" t="s">
        <v>526</v>
      </c>
      <c r="B35" s="223"/>
      <c r="C35" s="223"/>
      <c r="D35" s="223"/>
      <c r="E35" s="223"/>
      <c r="F35" s="224"/>
      <c r="G35" s="228" t="s">
        <v>559</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471</v>
      </c>
      <c r="AN37" s="246"/>
      <c r="AO37" s="246"/>
      <c r="AP37" s="240"/>
      <c r="AQ37" s="147" t="s">
        <v>355</v>
      </c>
      <c r="AR37" s="148"/>
      <c r="AS37" s="148"/>
      <c r="AT37" s="149"/>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c r="AR38" s="196"/>
      <c r="AS38" s="129" t="s">
        <v>356</v>
      </c>
      <c r="AT38" s="130"/>
      <c r="AU38" s="195"/>
      <c r="AV38" s="195"/>
      <c r="AW38" s="397" t="s">
        <v>300</v>
      </c>
      <c r="AX38" s="398"/>
    </row>
    <row r="39" spans="1:50" ht="23.25" hidden="1" customHeight="1" x14ac:dyDescent="0.15">
      <c r="A39" s="402"/>
      <c r="B39" s="400"/>
      <c r="C39" s="400"/>
      <c r="D39" s="400"/>
      <c r="E39" s="400"/>
      <c r="F39" s="401"/>
      <c r="G39" s="563" t="s">
        <v>560</v>
      </c>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471</v>
      </c>
      <c r="AN44" s="246"/>
      <c r="AO44" s="246"/>
      <c r="AP44" s="240"/>
      <c r="AQ44" s="147" t="s">
        <v>355</v>
      </c>
      <c r="AR44" s="148"/>
      <c r="AS44" s="148"/>
      <c r="AT44" s="149"/>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471</v>
      </c>
      <c r="AN51" s="246"/>
      <c r="AO51" s="246"/>
      <c r="AP51" s="240"/>
      <c r="AQ51" s="147" t="s">
        <v>355</v>
      </c>
      <c r="AR51" s="148"/>
      <c r="AS51" s="148"/>
      <c r="AT51" s="149"/>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471</v>
      </c>
      <c r="AN58" s="246"/>
      <c r="AO58" s="246"/>
      <c r="AP58" s="240"/>
      <c r="AQ58" s="147" t="s">
        <v>355</v>
      </c>
      <c r="AR58" s="148"/>
      <c r="AS58" s="148"/>
      <c r="AT58" s="149"/>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491</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486</v>
      </c>
      <c r="X65" s="487"/>
      <c r="Y65" s="490"/>
      <c r="Z65" s="490"/>
      <c r="AA65" s="491"/>
      <c r="AB65" s="234" t="s">
        <v>11</v>
      </c>
      <c r="AC65" s="235"/>
      <c r="AD65" s="236"/>
      <c r="AE65" s="240" t="s">
        <v>357</v>
      </c>
      <c r="AF65" s="241"/>
      <c r="AG65" s="241"/>
      <c r="AH65" s="242"/>
      <c r="AI65" s="240" t="s">
        <v>363</v>
      </c>
      <c r="AJ65" s="241"/>
      <c r="AK65" s="241"/>
      <c r="AL65" s="242"/>
      <c r="AM65" s="246" t="s">
        <v>471</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489</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516</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516</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517</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497</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515</v>
      </c>
      <c r="X70" s="307"/>
      <c r="Y70" s="266" t="s">
        <v>12</v>
      </c>
      <c r="Z70" s="266"/>
      <c r="AA70" s="267"/>
      <c r="AB70" s="268" t="s">
        <v>516</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516</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517</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491</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357</v>
      </c>
      <c r="AF73" s="241"/>
      <c r="AG73" s="241"/>
      <c r="AH73" s="242"/>
      <c r="AI73" s="240" t="s">
        <v>363</v>
      </c>
      <c r="AJ73" s="241"/>
      <c r="AK73" s="241"/>
      <c r="AL73" s="242"/>
      <c r="AM73" s="246" t="s">
        <v>471</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356</v>
      </c>
      <c r="AT74" s="130"/>
      <c r="AU74" s="592"/>
      <c r="AV74" s="196"/>
      <c r="AW74" s="129" t="s">
        <v>300</v>
      </c>
      <c r="AX74" s="191"/>
    </row>
    <row r="75" spans="1:50" ht="23.25" hidden="1" customHeight="1" x14ac:dyDescent="0.15">
      <c r="A75" s="508"/>
      <c r="B75" s="509"/>
      <c r="C75" s="509"/>
      <c r="D75" s="509"/>
      <c r="E75" s="509"/>
      <c r="F75" s="510"/>
      <c r="G75" s="611"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2"/>
      <c r="AF77" s="893"/>
      <c r="AG77" s="893"/>
      <c r="AH77" s="893"/>
      <c r="AI77" s="892"/>
      <c r="AJ77" s="893"/>
      <c r="AK77" s="893"/>
      <c r="AL77" s="893"/>
      <c r="AM77" s="892"/>
      <c r="AN77" s="893"/>
      <c r="AO77" s="893"/>
      <c r="AP77" s="893"/>
      <c r="AQ77" s="336"/>
      <c r="AR77" s="203"/>
      <c r="AS77" s="203"/>
      <c r="AT77" s="337"/>
      <c r="AU77" s="215"/>
      <c r="AV77" s="215"/>
      <c r="AW77" s="215"/>
      <c r="AX77" s="217"/>
    </row>
    <row r="78" spans="1:50" ht="69.75" hidden="1" customHeight="1" x14ac:dyDescent="0.15">
      <c r="A78" s="331" t="s">
        <v>529</v>
      </c>
      <c r="B78" s="332"/>
      <c r="C78" s="332"/>
      <c r="D78" s="332"/>
      <c r="E78" s="329" t="s">
        <v>464</v>
      </c>
      <c r="F78" s="330"/>
      <c r="G78" s="57" t="s">
        <v>365</v>
      </c>
      <c r="H78" s="589"/>
      <c r="I78" s="590"/>
      <c r="J78" s="590"/>
      <c r="K78" s="590"/>
      <c r="L78" s="590"/>
      <c r="M78" s="590"/>
      <c r="N78" s="590"/>
      <c r="O78" s="591"/>
      <c r="P78" s="143"/>
      <c r="Q78" s="143"/>
      <c r="R78" s="143"/>
      <c r="S78" s="143"/>
      <c r="T78" s="143"/>
      <c r="U78" s="143"/>
      <c r="V78" s="143"/>
      <c r="W78" s="143"/>
      <c r="X78" s="14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485</v>
      </c>
      <c r="AP79" s="275"/>
      <c r="AQ79" s="275"/>
      <c r="AR79" s="81" t="s">
        <v>483</v>
      </c>
      <c r="AS79" s="274"/>
      <c r="AT79" s="275"/>
      <c r="AU79" s="275"/>
      <c r="AV79" s="275"/>
      <c r="AW79" s="275"/>
      <c r="AX79" s="948"/>
    </row>
    <row r="80" spans="1:50" ht="18.75" hidden="1" customHeight="1" x14ac:dyDescent="0.15">
      <c r="A80" s="866"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357</v>
      </c>
      <c r="AF85" s="241"/>
      <c r="AG85" s="241"/>
      <c r="AH85" s="242"/>
      <c r="AI85" s="240" t="s">
        <v>363</v>
      </c>
      <c r="AJ85" s="241"/>
      <c r="AK85" s="241"/>
      <c r="AL85" s="242"/>
      <c r="AM85" s="246" t="s">
        <v>471</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7"/>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7"/>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357</v>
      </c>
      <c r="AF90" s="241"/>
      <c r="AG90" s="241"/>
      <c r="AH90" s="242"/>
      <c r="AI90" s="240" t="s">
        <v>363</v>
      </c>
      <c r="AJ90" s="241"/>
      <c r="AK90" s="241"/>
      <c r="AL90" s="242"/>
      <c r="AM90" s="246" t="s">
        <v>471</v>
      </c>
      <c r="AN90" s="246"/>
      <c r="AO90" s="246"/>
      <c r="AP90" s="240"/>
      <c r="AQ90" s="155" t="s">
        <v>355</v>
      </c>
      <c r="AR90" s="126"/>
      <c r="AS90" s="126"/>
      <c r="AT90" s="127"/>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67"/>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7"/>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7"/>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357</v>
      </c>
      <c r="AF95" s="241"/>
      <c r="AG95" s="241"/>
      <c r="AH95" s="242"/>
      <c r="AI95" s="240" t="s">
        <v>363</v>
      </c>
      <c r="AJ95" s="241"/>
      <c r="AK95" s="241"/>
      <c r="AL95" s="242"/>
      <c r="AM95" s="246" t="s">
        <v>471</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67"/>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7"/>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471</v>
      </c>
      <c r="AN100" s="539"/>
      <c r="AO100" s="539"/>
      <c r="AP100" s="540"/>
      <c r="AQ100" s="316" t="s">
        <v>493</v>
      </c>
      <c r="AR100" s="317"/>
      <c r="AS100" s="317"/>
      <c r="AT100" s="318"/>
      <c r="AU100" s="316" t="s">
        <v>539</v>
      </c>
      <c r="AV100" s="317"/>
      <c r="AW100" s="317"/>
      <c r="AX100" s="319"/>
    </row>
    <row r="101" spans="1:60" ht="23.25" customHeight="1" x14ac:dyDescent="0.15">
      <c r="A101" s="421"/>
      <c r="B101" s="422"/>
      <c r="C101" s="422"/>
      <c r="D101" s="422"/>
      <c r="E101" s="422"/>
      <c r="F101" s="423"/>
      <c r="G101" s="101" t="s">
        <v>561</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562</v>
      </c>
      <c r="AC101" s="460"/>
      <c r="AD101" s="460"/>
      <c r="AE101" s="214">
        <v>5136</v>
      </c>
      <c r="AF101" s="215"/>
      <c r="AG101" s="215"/>
      <c r="AH101" s="216"/>
      <c r="AI101" s="214">
        <v>5122</v>
      </c>
      <c r="AJ101" s="215"/>
      <c r="AK101" s="215"/>
      <c r="AL101" s="216"/>
      <c r="AM101" s="214">
        <v>5224</v>
      </c>
      <c r="AN101" s="215"/>
      <c r="AO101" s="215"/>
      <c r="AP101" s="216"/>
      <c r="AQ101" s="214" t="s">
        <v>465</v>
      </c>
      <c r="AR101" s="215"/>
      <c r="AS101" s="215"/>
      <c r="AT101" s="216"/>
      <c r="AU101" s="214" t="s">
        <v>465</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562</v>
      </c>
      <c r="AC102" s="460"/>
      <c r="AD102" s="460"/>
      <c r="AE102" s="417">
        <v>5136</v>
      </c>
      <c r="AF102" s="417"/>
      <c r="AG102" s="417"/>
      <c r="AH102" s="417"/>
      <c r="AI102" s="417">
        <v>5122</v>
      </c>
      <c r="AJ102" s="417"/>
      <c r="AK102" s="417"/>
      <c r="AL102" s="417"/>
      <c r="AM102" s="269">
        <v>5181</v>
      </c>
      <c r="AN102" s="270"/>
      <c r="AO102" s="270"/>
      <c r="AP102" s="315"/>
      <c r="AQ102" s="269">
        <v>5487</v>
      </c>
      <c r="AR102" s="270"/>
      <c r="AS102" s="270"/>
      <c r="AT102" s="315"/>
      <c r="AU102" s="269">
        <v>5502</v>
      </c>
      <c r="AV102" s="270"/>
      <c r="AW102" s="270"/>
      <c r="AX102" s="315"/>
    </row>
    <row r="103" spans="1:60" ht="31.5"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80" t="s">
        <v>493</v>
      </c>
      <c r="AR103" s="281"/>
      <c r="AS103" s="281"/>
      <c r="AT103" s="320"/>
      <c r="AU103" s="280" t="s">
        <v>539</v>
      </c>
      <c r="AV103" s="281"/>
      <c r="AW103" s="281"/>
      <c r="AX103" s="282"/>
    </row>
    <row r="104" spans="1:60" ht="23.25" customHeight="1" x14ac:dyDescent="0.15">
      <c r="A104" s="421"/>
      <c r="B104" s="422"/>
      <c r="C104" s="422"/>
      <c r="D104" s="422"/>
      <c r="E104" s="422"/>
      <c r="F104" s="423"/>
      <c r="G104" s="101" t="s">
        <v>591</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562</v>
      </c>
      <c r="AC104" s="545"/>
      <c r="AD104" s="546"/>
      <c r="AE104" s="214">
        <v>2</v>
      </c>
      <c r="AF104" s="215"/>
      <c r="AG104" s="215"/>
      <c r="AH104" s="216"/>
      <c r="AI104" s="214">
        <v>2</v>
      </c>
      <c r="AJ104" s="215"/>
      <c r="AK104" s="215"/>
      <c r="AL104" s="216"/>
      <c r="AM104" s="214">
        <v>2</v>
      </c>
      <c r="AN104" s="215"/>
      <c r="AO104" s="215"/>
      <c r="AP104" s="216"/>
      <c r="AQ104" s="214" t="s">
        <v>606</v>
      </c>
      <c r="AR104" s="215"/>
      <c r="AS104" s="215"/>
      <c r="AT104" s="216"/>
      <c r="AU104" s="214" t="s">
        <v>607</v>
      </c>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562</v>
      </c>
      <c r="AC105" s="468"/>
      <c r="AD105" s="469"/>
      <c r="AE105" s="417">
        <v>2</v>
      </c>
      <c r="AF105" s="417"/>
      <c r="AG105" s="417"/>
      <c r="AH105" s="417"/>
      <c r="AI105" s="417">
        <v>2</v>
      </c>
      <c r="AJ105" s="417"/>
      <c r="AK105" s="417"/>
      <c r="AL105" s="417"/>
      <c r="AM105" s="417">
        <v>2</v>
      </c>
      <c r="AN105" s="417"/>
      <c r="AO105" s="417"/>
      <c r="AP105" s="417"/>
      <c r="AQ105" s="214">
        <v>2</v>
      </c>
      <c r="AR105" s="215"/>
      <c r="AS105" s="215"/>
      <c r="AT105" s="216"/>
      <c r="AU105" s="269">
        <v>2</v>
      </c>
      <c r="AV105" s="270"/>
      <c r="AW105" s="270"/>
      <c r="AX105" s="315"/>
    </row>
    <row r="106" spans="1:60" ht="31.5"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80" t="s">
        <v>493</v>
      </c>
      <c r="AR106" s="281"/>
      <c r="AS106" s="281"/>
      <c r="AT106" s="320"/>
      <c r="AU106" s="280" t="s">
        <v>539</v>
      </c>
      <c r="AV106" s="281"/>
      <c r="AW106" s="281"/>
      <c r="AX106" s="282"/>
    </row>
    <row r="107" spans="1:60" ht="23.25" customHeight="1" x14ac:dyDescent="0.15">
      <c r="A107" s="421"/>
      <c r="B107" s="422"/>
      <c r="C107" s="422"/>
      <c r="D107" s="422"/>
      <c r="E107" s="422"/>
      <c r="F107" s="423"/>
      <c r="G107" s="101" t="s">
        <v>601</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t="s">
        <v>562</v>
      </c>
      <c r="AC107" s="545"/>
      <c r="AD107" s="546"/>
      <c r="AE107" s="417">
        <v>17001</v>
      </c>
      <c r="AF107" s="417"/>
      <c r="AG107" s="417"/>
      <c r="AH107" s="417"/>
      <c r="AI107" s="417">
        <v>16686</v>
      </c>
      <c r="AJ107" s="417"/>
      <c r="AK107" s="417"/>
      <c r="AL107" s="417"/>
      <c r="AM107" s="417">
        <v>27807</v>
      </c>
      <c r="AN107" s="417"/>
      <c r="AO107" s="417"/>
      <c r="AP107" s="417"/>
      <c r="AQ107" s="214" t="s">
        <v>607</v>
      </c>
      <c r="AR107" s="215"/>
      <c r="AS107" s="215"/>
      <c r="AT107" s="216"/>
      <c r="AU107" s="214" t="s">
        <v>608</v>
      </c>
      <c r="AV107" s="215"/>
      <c r="AW107" s="215"/>
      <c r="AX107" s="216"/>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t="s">
        <v>562</v>
      </c>
      <c r="AC108" s="468"/>
      <c r="AD108" s="469"/>
      <c r="AE108" s="417">
        <v>17001</v>
      </c>
      <c r="AF108" s="417"/>
      <c r="AG108" s="417"/>
      <c r="AH108" s="417"/>
      <c r="AI108" s="417">
        <v>16686</v>
      </c>
      <c r="AJ108" s="417"/>
      <c r="AK108" s="417"/>
      <c r="AL108" s="417"/>
      <c r="AM108" s="417">
        <v>16686</v>
      </c>
      <c r="AN108" s="417"/>
      <c r="AO108" s="417"/>
      <c r="AP108" s="417"/>
      <c r="AQ108" s="214">
        <v>50057</v>
      </c>
      <c r="AR108" s="215"/>
      <c r="AS108" s="215"/>
      <c r="AT108" s="216"/>
      <c r="AU108" s="269">
        <v>50194</v>
      </c>
      <c r="AV108" s="270"/>
      <c r="AW108" s="270"/>
      <c r="AX108" s="315"/>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80" t="s">
        <v>493</v>
      </c>
      <c r="AR109" s="281"/>
      <c r="AS109" s="281"/>
      <c r="AT109" s="320"/>
      <c r="AU109" s="280" t="s">
        <v>539</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80" t="s">
        <v>493</v>
      </c>
      <c r="AR112" s="281"/>
      <c r="AS112" s="281"/>
      <c r="AT112" s="320"/>
      <c r="AU112" s="280" t="s">
        <v>539</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610</v>
      </c>
      <c r="AC116" s="462"/>
      <c r="AD116" s="463"/>
      <c r="AE116" s="417">
        <v>5.6</v>
      </c>
      <c r="AF116" s="417"/>
      <c r="AG116" s="417"/>
      <c r="AH116" s="417"/>
      <c r="AI116" s="417">
        <v>5.7</v>
      </c>
      <c r="AJ116" s="417"/>
      <c r="AK116" s="417"/>
      <c r="AL116" s="417"/>
      <c r="AM116" s="417">
        <v>4.8</v>
      </c>
      <c r="AN116" s="417"/>
      <c r="AO116" s="417"/>
      <c r="AP116" s="417"/>
      <c r="AQ116" s="214">
        <v>2.2000000000000002</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609</v>
      </c>
      <c r="AC117" s="472"/>
      <c r="AD117" s="473"/>
      <c r="AE117" s="550" t="s">
        <v>564</v>
      </c>
      <c r="AF117" s="550"/>
      <c r="AG117" s="550"/>
      <c r="AH117" s="550"/>
      <c r="AI117" s="550" t="s">
        <v>565</v>
      </c>
      <c r="AJ117" s="550"/>
      <c r="AK117" s="550"/>
      <c r="AL117" s="550"/>
      <c r="AM117" s="550" t="s">
        <v>592</v>
      </c>
      <c r="AN117" s="550"/>
      <c r="AO117" s="550"/>
      <c r="AP117" s="550"/>
      <c r="AQ117" s="550" t="s">
        <v>593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540</v>
      </c>
      <c r="AR118" s="594"/>
      <c r="AS118" s="594"/>
      <c r="AT118" s="594"/>
      <c r="AU118" s="594"/>
      <c r="AV118" s="594"/>
      <c r="AW118" s="594"/>
      <c r="AX118" s="595"/>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7"/>
      <c r="Z127" s="928"/>
      <c r="AA127" s="929"/>
      <c r="AB127" s="243" t="s">
        <v>11</v>
      </c>
      <c r="AC127" s="244"/>
      <c r="AD127" s="245"/>
      <c r="AE127" s="414" t="s">
        <v>357</v>
      </c>
      <c r="AF127" s="415"/>
      <c r="AG127" s="415"/>
      <c r="AH127" s="416"/>
      <c r="AI127" s="414" t="s">
        <v>363</v>
      </c>
      <c r="AJ127" s="415"/>
      <c r="AK127" s="415"/>
      <c r="AL127" s="416"/>
      <c r="AM127" s="414" t="s">
        <v>471</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594</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595</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471</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590</v>
      </c>
      <c r="AR133" s="195"/>
      <c r="AS133" s="129" t="s">
        <v>356</v>
      </c>
      <c r="AT133" s="130"/>
      <c r="AU133" s="196">
        <v>30</v>
      </c>
      <c r="AV133" s="196"/>
      <c r="AW133" s="129" t="s">
        <v>300</v>
      </c>
      <c r="AX133" s="191"/>
    </row>
    <row r="134" spans="1:50" ht="39.75" customHeight="1" x14ac:dyDescent="0.15">
      <c r="A134" s="185"/>
      <c r="B134" s="182"/>
      <c r="C134" s="176"/>
      <c r="D134" s="182"/>
      <c r="E134" s="176"/>
      <c r="F134" s="177"/>
      <c r="G134" s="100" t="s">
        <v>596</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558</v>
      </c>
      <c r="AC134" s="201"/>
      <c r="AD134" s="201"/>
      <c r="AE134" s="202">
        <v>2</v>
      </c>
      <c r="AF134" s="203"/>
      <c r="AG134" s="203"/>
      <c r="AH134" s="203"/>
      <c r="AI134" s="202">
        <v>2</v>
      </c>
      <c r="AJ134" s="203"/>
      <c r="AK134" s="203"/>
      <c r="AL134" s="203"/>
      <c r="AM134" s="202">
        <v>2</v>
      </c>
      <c r="AN134" s="203"/>
      <c r="AO134" s="203"/>
      <c r="AP134" s="203"/>
      <c r="AQ134" s="202" t="s">
        <v>590</v>
      </c>
      <c r="AR134" s="203"/>
      <c r="AS134" s="203"/>
      <c r="AT134" s="203"/>
      <c r="AU134" s="202" t="s">
        <v>590</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558</v>
      </c>
      <c r="AC135" s="209"/>
      <c r="AD135" s="209"/>
      <c r="AE135" s="202">
        <v>2</v>
      </c>
      <c r="AF135" s="203"/>
      <c r="AG135" s="203"/>
      <c r="AH135" s="203"/>
      <c r="AI135" s="202">
        <v>2</v>
      </c>
      <c r="AJ135" s="203"/>
      <c r="AK135" s="203"/>
      <c r="AL135" s="203"/>
      <c r="AM135" s="202">
        <v>2</v>
      </c>
      <c r="AN135" s="203"/>
      <c r="AO135" s="203"/>
      <c r="AP135" s="203"/>
      <c r="AQ135" s="202" t="s">
        <v>590</v>
      </c>
      <c r="AR135" s="203"/>
      <c r="AS135" s="203"/>
      <c r="AT135" s="203"/>
      <c r="AU135" s="202">
        <v>2</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471</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471</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471</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471</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475</v>
      </c>
      <c r="R152" s="126"/>
      <c r="S152" s="126"/>
      <c r="T152" s="126"/>
      <c r="U152" s="126"/>
      <c r="V152" s="126"/>
      <c r="W152" s="126"/>
      <c r="X152" s="126"/>
      <c r="Y152" s="126"/>
      <c r="Z152" s="126"/>
      <c r="AA152" s="126"/>
      <c r="AB152" s="125" t="s">
        <v>476</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475</v>
      </c>
      <c r="R159" s="126"/>
      <c r="S159" s="126"/>
      <c r="T159" s="126"/>
      <c r="U159" s="126"/>
      <c r="V159" s="126"/>
      <c r="W159" s="126"/>
      <c r="X159" s="126"/>
      <c r="Y159" s="126"/>
      <c r="Z159" s="126"/>
      <c r="AA159" s="126"/>
      <c r="AB159" s="125" t="s">
        <v>476</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475</v>
      </c>
      <c r="R166" s="126"/>
      <c r="S166" s="126"/>
      <c r="T166" s="126"/>
      <c r="U166" s="126"/>
      <c r="V166" s="126"/>
      <c r="W166" s="126"/>
      <c r="X166" s="126"/>
      <c r="Y166" s="126"/>
      <c r="Z166" s="126"/>
      <c r="AA166" s="126"/>
      <c r="AB166" s="125" t="s">
        <v>476</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475</v>
      </c>
      <c r="R173" s="126"/>
      <c r="S173" s="126"/>
      <c r="T173" s="126"/>
      <c r="U173" s="126"/>
      <c r="V173" s="126"/>
      <c r="W173" s="126"/>
      <c r="X173" s="126"/>
      <c r="Y173" s="126"/>
      <c r="Z173" s="126"/>
      <c r="AA173" s="126"/>
      <c r="AB173" s="125" t="s">
        <v>476</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475</v>
      </c>
      <c r="R180" s="126"/>
      <c r="S180" s="126"/>
      <c r="T180" s="126"/>
      <c r="U180" s="126"/>
      <c r="V180" s="126"/>
      <c r="W180" s="126"/>
      <c r="X180" s="126"/>
      <c r="Y180" s="126"/>
      <c r="Z180" s="126"/>
      <c r="AA180" s="126"/>
      <c r="AB180" s="125" t="s">
        <v>476</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597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471</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471</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471</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471</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471</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475</v>
      </c>
      <c r="R212" s="126"/>
      <c r="S212" s="126"/>
      <c r="T212" s="126"/>
      <c r="U212" s="126"/>
      <c r="V212" s="126"/>
      <c r="W212" s="126"/>
      <c r="X212" s="126"/>
      <c r="Y212" s="126"/>
      <c r="Z212" s="126"/>
      <c r="AA212" s="126"/>
      <c r="AB212" s="125" t="s">
        <v>476</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475</v>
      </c>
      <c r="R219" s="126"/>
      <c r="S219" s="126"/>
      <c r="T219" s="126"/>
      <c r="U219" s="126"/>
      <c r="V219" s="126"/>
      <c r="W219" s="126"/>
      <c r="X219" s="126"/>
      <c r="Y219" s="126"/>
      <c r="Z219" s="126"/>
      <c r="AA219" s="126"/>
      <c r="AB219" s="125" t="s">
        <v>476</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475</v>
      </c>
      <c r="R226" s="126"/>
      <c r="S226" s="126"/>
      <c r="T226" s="126"/>
      <c r="U226" s="126"/>
      <c r="V226" s="126"/>
      <c r="W226" s="126"/>
      <c r="X226" s="126"/>
      <c r="Y226" s="126"/>
      <c r="Z226" s="126"/>
      <c r="AA226" s="126"/>
      <c r="AB226" s="125" t="s">
        <v>476</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475</v>
      </c>
      <c r="R233" s="126"/>
      <c r="S233" s="126"/>
      <c r="T233" s="126"/>
      <c r="U233" s="126"/>
      <c r="V233" s="126"/>
      <c r="W233" s="126"/>
      <c r="X233" s="126"/>
      <c r="Y233" s="126"/>
      <c r="Z233" s="126"/>
      <c r="AA233" s="126"/>
      <c r="AB233" s="125" t="s">
        <v>476</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475</v>
      </c>
      <c r="R240" s="126"/>
      <c r="S240" s="126"/>
      <c r="T240" s="126"/>
      <c r="U240" s="126"/>
      <c r="V240" s="126"/>
      <c r="W240" s="126"/>
      <c r="X240" s="126"/>
      <c r="Y240" s="126"/>
      <c r="Z240" s="126"/>
      <c r="AA240" s="126"/>
      <c r="AB240" s="125" t="s">
        <v>476</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471</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471</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471</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471</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471</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475</v>
      </c>
      <c r="R272" s="126"/>
      <c r="S272" s="126"/>
      <c r="T272" s="126"/>
      <c r="U272" s="126"/>
      <c r="V272" s="126"/>
      <c r="W272" s="126"/>
      <c r="X272" s="126"/>
      <c r="Y272" s="126"/>
      <c r="Z272" s="126"/>
      <c r="AA272" s="126"/>
      <c r="AB272" s="125" t="s">
        <v>476</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475</v>
      </c>
      <c r="R279" s="126"/>
      <c r="S279" s="126"/>
      <c r="T279" s="126"/>
      <c r="U279" s="126"/>
      <c r="V279" s="126"/>
      <c r="W279" s="126"/>
      <c r="X279" s="126"/>
      <c r="Y279" s="126"/>
      <c r="Z279" s="126"/>
      <c r="AA279" s="126"/>
      <c r="AB279" s="125" t="s">
        <v>476</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475</v>
      </c>
      <c r="R286" s="126"/>
      <c r="S286" s="126"/>
      <c r="T286" s="126"/>
      <c r="U286" s="126"/>
      <c r="V286" s="126"/>
      <c r="W286" s="126"/>
      <c r="X286" s="126"/>
      <c r="Y286" s="126"/>
      <c r="Z286" s="126"/>
      <c r="AA286" s="126"/>
      <c r="AB286" s="125" t="s">
        <v>476</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475</v>
      </c>
      <c r="R293" s="126"/>
      <c r="S293" s="126"/>
      <c r="T293" s="126"/>
      <c r="U293" s="126"/>
      <c r="V293" s="126"/>
      <c r="W293" s="126"/>
      <c r="X293" s="126"/>
      <c r="Y293" s="126"/>
      <c r="Z293" s="126"/>
      <c r="AA293" s="126"/>
      <c r="AB293" s="125" t="s">
        <v>476</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475</v>
      </c>
      <c r="R300" s="126"/>
      <c r="S300" s="126"/>
      <c r="T300" s="126"/>
      <c r="U300" s="126"/>
      <c r="V300" s="126"/>
      <c r="W300" s="126"/>
      <c r="X300" s="126"/>
      <c r="Y300" s="126"/>
      <c r="Z300" s="126"/>
      <c r="AA300" s="126"/>
      <c r="AB300" s="125" t="s">
        <v>476</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471</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471</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471</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471</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471</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475</v>
      </c>
      <c r="R332" s="126"/>
      <c r="S332" s="126"/>
      <c r="T332" s="126"/>
      <c r="U332" s="126"/>
      <c r="V332" s="126"/>
      <c r="W332" s="126"/>
      <c r="X332" s="126"/>
      <c r="Y332" s="126"/>
      <c r="Z332" s="126"/>
      <c r="AA332" s="126"/>
      <c r="AB332" s="125" t="s">
        <v>476</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475</v>
      </c>
      <c r="R339" s="126"/>
      <c r="S339" s="126"/>
      <c r="T339" s="126"/>
      <c r="U339" s="126"/>
      <c r="V339" s="126"/>
      <c r="W339" s="126"/>
      <c r="X339" s="126"/>
      <c r="Y339" s="126"/>
      <c r="Z339" s="126"/>
      <c r="AA339" s="126"/>
      <c r="AB339" s="125" t="s">
        <v>476</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475</v>
      </c>
      <c r="R346" s="126"/>
      <c r="S346" s="126"/>
      <c r="T346" s="126"/>
      <c r="U346" s="126"/>
      <c r="V346" s="126"/>
      <c r="W346" s="126"/>
      <c r="X346" s="126"/>
      <c r="Y346" s="126"/>
      <c r="Z346" s="126"/>
      <c r="AA346" s="126"/>
      <c r="AB346" s="125" t="s">
        <v>476</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475</v>
      </c>
      <c r="R353" s="126"/>
      <c r="S353" s="126"/>
      <c r="T353" s="126"/>
      <c r="U353" s="126"/>
      <c r="V353" s="126"/>
      <c r="W353" s="126"/>
      <c r="X353" s="126"/>
      <c r="Y353" s="126"/>
      <c r="Z353" s="126"/>
      <c r="AA353" s="126"/>
      <c r="AB353" s="125" t="s">
        <v>476</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475</v>
      </c>
      <c r="R360" s="126"/>
      <c r="S360" s="126"/>
      <c r="T360" s="126"/>
      <c r="U360" s="126"/>
      <c r="V360" s="126"/>
      <c r="W360" s="126"/>
      <c r="X360" s="126"/>
      <c r="Y360" s="126"/>
      <c r="Z360" s="126"/>
      <c r="AA360" s="126"/>
      <c r="AB360" s="125" t="s">
        <v>476</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471</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471</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471</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471</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471</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475</v>
      </c>
      <c r="R392" s="126"/>
      <c r="S392" s="126"/>
      <c r="T392" s="126"/>
      <c r="U392" s="126"/>
      <c r="V392" s="126"/>
      <c r="W392" s="126"/>
      <c r="X392" s="126"/>
      <c r="Y392" s="126"/>
      <c r="Z392" s="126"/>
      <c r="AA392" s="126"/>
      <c r="AB392" s="125" t="s">
        <v>476</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475</v>
      </c>
      <c r="R399" s="126"/>
      <c r="S399" s="126"/>
      <c r="T399" s="126"/>
      <c r="U399" s="126"/>
      <c r="V399" s="126"/>
      <c r="W399" s="126"/>
      <c r="X399" s="126"/>
      <c r="Y399" s="126"/>
      <c r="Z399" s="126"/>
      <c r="AA399" s="126"/>
      <c r="AB399" s="125" t="s">
        <v>476</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475</v>
      </c>
      <c r="R406" s="126"/>
      <c r="S406" s="126"/>
      <c r="T406" s="126"/>
      <c r="U406" s="126"/>
      <c r="V406" s="126"/>
      <c r="W406" s="126"/>
      <c r="X406" s="126"/>
      <c r="Y406" s="126"/>
      <c r="Z406" s="126"/>
      <c r="AA406" s="126"/>
      <c r="AB406" s="125" t="s">
        <v>476</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475</v>
      </c>
      <c r="R413" s="126"/>
      <c r="S413" s="126"/>
      <c r="T413" s="126"/>
      <c r="U413" s="126"/>
      <c r="V413" s="126"/>
      <c r="W413" s="126"/>
      <c r="X413" s="126"/>
      <c r="Y413" s="126"/>
      <c r="Z413" s="126"/>
      <c r="AA413" s="126"/>
      <c r="AB413" s="125" t="s">
        <v>476</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475</v>
      </c>
      <c r="R420" s="126"/>
      <c r="S420" s="126"/>
      <c r="T420" s="126"/>
      <c r="U420" s="126"/>
      <c r="V420" s="126"/>
      <c r="W420" s="126"/>
      <c r="X420" s="126"/>
      <c r="Y420" s="126"/>
      <c r="Z420" s="126"/>
      <c r="AA420" s="126"/>
      <c r="AB420" s="125" t="s">
        <v>476</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2"/>
      <c r="E430" s="170" t="s">
        <v>388</v>
      </c>
      <c r="F430" s="171"/>
      <c r="G430" s="900" t="s">
        <v>384</v>
      </c>
      <c r="H430" s="119"/>
      <c r="I430" s="119"/>
      <c r="J430" s="901" t="s">
        <v>590</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471</v>
      </c>
      <c r="AJ431" s="213"/>
      <c r="AK431" s="213"/>
      <c r="AL431" s="155"/>
      <c r="AM431" s="213" t="s">
        <v>534</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92"/>
      <c r="AR432" s="196"/>
      <c r="AS432" s="129" t="s">
        <v>356</v>
      </c>
      <c r="AT432" s="130"/>
      <c r="AU432" s="196"/>
      <c r="AV432" s="196"/>
      <c r="AW432" s="129" t="s">
        <v>300</v>
      </c>
      <c r="AX432" s="191"/>
    </row>
    <row r="433" spans="1:50" ht="23.25" customHeight="1" x14ac:dyDescent="0.15">
      <c r="A433" s="185"/>
      <c r="B433" s="182"/>
      <c r="C433" s="176"/>
      <c r="D433" s="182"/>
      <c r="E433" s="338"/>
      <c r="F433" s="339"/>
      <c r="G433" s="100" t="s">
        <v>598</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471</v>
      </c>
      <c r="AJ436" s="213"/>
      <c r="AK436" s="213"/>
      <c r="AL436" s="155"/>
      <c r="AM436" s="213" t="s">
        <v>534</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471</v>
      </c>
      <c r="AJ441" s="213"/>
      <c r="AK441" s="213"/>
      <c r="AL441" s="155"/>
      <c r="AM441" s="213" t="s">
        <v>534</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471</v>
      </c>
      <c r="AJ446" s="213"/>
      <c r="AK446" s="213"/>
      <c r="AL446" s="155"/>
      <c r="AM446" s="213" t="s">
        <v>534</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471</v>
      </c>
      <c r="AJ451" s="213"/>
      <c r="AK451" s="213"/>
      <c r="AL451" s="155"/>
      <c r="AM451" s="213" t="s">
        <v>534</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471</v>
      </c>
      <c r="AJ456" s="213"/>
      <c r="AK456" s="213"/>
      <c r="AL456" s="155"/>
      <c r="AM456" s="213" t="s">
        <v>534</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customHeight="1" x14ac:dyDescent="0.15">
      <c r="A458" s="185"/>
      <c r="B458" s="182"/>
      <c r="C458" s="176"/>
      <c r="D458" s="182"/>
      <c r="E458" s="338"/>
      <c r="F458" s="339"/>
      <c r="G458" s="100" t="s">
        <v>598</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471</v>
      </c>
      <c r="AJ461" s="213"/>
      <c r="AK461" s="213"/>
      <c r="AL461" s="155"/>
      <c r="AM461" s="213" t="s">
        <v>534</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471</v>
      </c>
      <c r="AJ466" s="213"/>
      <c r="AK466" s="213"/>
      <c r="AL466" s="155"/>
      <c r="AM466" s="213" t="s">
        <v>534</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471</v>
      </c>
      <c r="AJ471" s="213"/>
      <c r="AK471" s="213"/>
      <c r="AL471" s="155"/>
      <c r="AM471" s="213" t="s">
        <v>534</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471</v>
      </c>
      <c r="AJ476" s="213"/>
      <c r="AK476" s="213"/>
      <c r="AL476" s="155"/>
      <c r="AM476" s="213" t="s">
        <v>534</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598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0" t="s">
        <v>384</v>
      </c>
      <c r="H484" s="119"/>
      <c r="I484" s="119"/>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471</v>
      </c>
      <c r="AJ485" s="213"/>
      <c r="AK485" s="213"/>
      <c r="AL485" s="155"/>
      <c r="AM485" s="213" t="s">
        <v>534</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471</v>
      </c>
      <c r="AJ490" s="213"/>
      <c r="AK490" s="213"/>
      <c r="AL490" s="155"/>
      <c r="AM490" s="213" t="s">
        <v>534</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471</v>
      </c>
      <c r="AJ495" s="213"/>
      <c r="AK495" s="213"/>
      <c r="AL495" s="155"/>
      <c r="AM495" s="213" t="s">
        <v>534</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471</v>
      </c>
      <c r="AJ500" s="213"/>
      <c r="AK500" s="213"/>
      <c r="AL500" s="155"/>
      <c r="AM500" s="213" t="s">
        <v>534</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471</v>
      </c>
      <c r="AJ505" s="213"/>
      <c r="AK505" s="213"/>
      <c r="AL505" s="155"/>
      <c r="AM505" s="213" t="s">
        <v>534</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471</v>
      </c>
      <c r="AJ510" s="213"/>
      <c r="AK510" s="213"/>
      <c r="AL510" s="155"/>
      <c r="AM510" s="213" t="s">
        <v>534</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471</v>
      </c>
      <c r="AJ515" s="213"/>
      <c r="AK515" s="213"/>
      <c r="AL515" s="155"/>
      <c r="AM515" s="213" t="s">
        <v>534</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471</v>
      </c>
      <c r="AJ520" s="213"/>
      <c r="AK520" s="213"/>
      <c r="AL520" s="155"/>
      <c r="AM520" s="213" t="s">
        <v>534</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471</v>
      </c>
      <c r="AJ525" s="213"/>
      <c r="AK525" s="213"/>
      <c r="AL525" s="155"/>
      <c r="AM525" s="213" t="s">
        <v>534</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471</v>
      </c>
      <c r="AJ530" s="213"/>
      <c r="AK530" s="213"/>
      <c r="AL530" s="155"/>
      <c r="AM530" s="213" t="s">
        <v>534</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0" t="s">
        <v>384</v>
      </c>
      <c r="H538" s="119"/>
      <c r="I538" s="119"/>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471</v>
      </c>
      <c r="AJ539" s="213"/>
      <c r="AK539" s="213"/>
      <c r="AL539" s="155"/>
      <c r="AM539" s="213" t="s">
        <v>534</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471</v>
      </c>
      <c r="AJ544" s="213"/>
      <c r="AK544" s="213"/>
      <c r="AL544" s="155"/>
      <c r="AM544" s="213" t="s">
        <v>534</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471</v>
      </c>
      <c r="AJ549" s="213"/>
      <c r="AK549" s="213"/>
      <c r="AL549" s="155"/>
      <c r="AM549" s="213" t="s">
        <v>534</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471</v>
      </c>
      <c r="AJ554" s="213"/>
      <c r="AK554" s="213"/>
      <c r="AL554" s="155"/>
      <c r="AM554" s="213" t="s">
        <v>534</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471</v>
      </c>
      <c r="AJ559" s="213"/>
      <c r="AK559" s="213"/>
      <c r="AL559" s="155"/>
      <c r="AM559" s="213" t="s">
        <v>534</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471</v>
      </c>
      <c r="AJ564" s="213"/>
      <c r="AK564" s="213"/>
      <c r="AL564" s="155"/>
      <c r="AM564" s="213" t="s">
        <v>534</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471</v>
      </c>
      <c r="AJ569" s="213"/>
      <c r="AK569" s="213"/>
      <c r="AL569" s="155"/>
      <c r="AM569" s="213" t="s">
        <v>534</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471</v>
      </c>
      <c r="AJ574" s="213"/>
      <c r="AK574" s="213"/>
      <c r="AL574" s="155"/>
      <c r="AM574" s="213" t="s">
        <v>534</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471</v>
      </c>
      <c r="AJ579" s="213"/>
      <c r="AK579" s="213"/>
      <c r="AL579" s="155"/>
      <c r="AM579" s="213" t="s">
        <v>534</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471</v>
      </c>
      <c r="AJ584" s="213"/>
      <c r="AK584" s="213"/>
      <c r="AL584" s="155"/>
      <c r="AM584" s="213" t="s">
        <v>534</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0" t="s">
        <v>384</v>
      </c>
      <c r="H592" s="119"/>
      <c r="I592" s="119"/>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471</v>
      </c>
      <c r="AJ593" s="213"/>
      <c r="AK593" s="213"/>
      <c r="AL593" s="155"/>
      <c r="AM593" s="213" t="s">
        <v>534</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471</v>
      </c>
      <c r="AJ598" s="213"/>
      <c r="AK598" s="213"/>
      <c r="AL598" s="155"/>
      <c r="AM598" s="213" t="s">
        <v>534</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471</v>
      </c>
      <c r="AJ603" s="213"/>
      <c r="AK603" s="213"/>
      <c r="AL603" s="155"/>
      <c r="AM603" s="213" t="s">
        <v>534</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471</v>
      </c>
      <c r="AJ608" s="213"/>
      <c r="AK608" s="213"/>
      <c r="AL608" s="155"/>
      <c r="AM608" s="213" t="s">
        <v>534</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471</v>
      </c>
      <c r="AJ613" s="213"/>
      <c r="AK613" s="213"/>
      <c r="AL613" s="155"/>
      <c r="AM613" s="213" t="s">
        <v>534</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471</v>
      </c>
      <c r="AJ618" s="213"/>
      <c r="AK618" s="213"/>
      <c r="AL618" s="155"/>
      <c r="AM618" s="213" t="s">
        <v>534</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471</v>
      </c>
      <c r="AJ623" s="213"/>
      <c r="AK623" s="213"/>
      <c r="AL623" s="155"/>
      <c r="AM623" s="213" t="s">
        <v>534</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471</v>
      </c>
      <c r="AJ628" s="213"/>
      <c r="AK628" s="213"/>
      <c r="AL628" s="155"/>
      <c r="AM628" s="213" t="s">
        <v>534</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471</v>
      </c>
      <c r="AJ633" s="213"/>
      <c r="AK633" s="213"/>
      <c r="AL633" s="155"/>
      <c r="AM633" s="213" t="s">
        <v>534</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471</v>
      </c>
      <c r="AJ638" s="213"/>
      <c r="AK638" s="213"/>
      <c r="AL638" s="155"/>
      <c r="AM638" s="213" t="s">
        <v>534</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0" t="s">
        <v>384</v>
      </c>
      <c r="H646" s="119"/>
      <c r="I646" s="119"/>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471</v>
      </c>
      <c r="AJ647" s="213"/>
      <c r="AK647" s="213"/>
      <c r="AL647" s="155"/>
      <c r="AM647" s="213" t="s">
        <v>534</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471</v>
      </c>
      <c r="AJ652" s="213"/>
      <c r="AK652" s="213"/>
      <c r="AL652" s="155"/>
      <c r="AM652" s="213" t="s">
        <v>534</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471</v>
      </c>
      <c r="AJ657" s="213"/>
      <c r="AK657" s="213"/>
      <c r="AL657" s="155"/>
      <c r="AM657" s="213" t="s">
        <v>534</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471</v>
      </c>
      <c r="AJ662" s="213"/>
      <c r="AK662" s="213"/>
      <c r="AL662" s="155"/>
      <c r="AM662" s="213" t="s">
        <v>534</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471</v>
      </c>
      <c r="AJ667" s="213"/>
      <c r="AK667" s="213"/>
      <c r="AL667" s="155"/>
      <c r="AM667" s="213" t="s">
        <v>534</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471</v>
      </c>
      <c r="AJ672" s="213"/>
      <c r="AK672" s="213"/>
      <c r="AL672" s="155"/>
      <c r="AM672" s="213" t="s">
        <v>534</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471</v>
      </c>
      <c r="AJ677" s="213"/>
      <c r="AK677" s="213"/>
      <c r="AL677" s="155"/>
      <c r="AM677" s="213" t="s">
        <v>534</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471</v>
      </c>
      <c r="AJ682" s="213"/>
      <c r="AK682" s="213"/>
      <c r="AL682" s="155"/>
      <c r="AM682" s="213" t="s">
        <v>534</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471</v>
      </c>
      <c r="AJ687" s="213"/>
      <c r="AK687" s="213"/>
      <c r="AL687" s="155"/>
      <c r="AM687" s="213" t="s">
        <v>534</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471</v>
      </c>
      <c r="AJ692" s="213"/>
      <c r="AK692" s="213"/>
      <c r="AL692" s="155"/>
      <c r="AM692" s="213" t="s">
        <v>534</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3"/>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553</v>
      </c>
      <c r="AE702" s="342"/>
      <c r="AF702" s="342"/>
      <c r="AG702" s="384" t="s">
        <v>566</v>
      </c>
      <c r="AH702" s="385"/>
      <c r="AI702" s="385"/>
      <c r="AJ702" s="385"/>
      <c r="AK702" s="385"/>
      <c r="AL702" s="385"/>
      <c r="AM702" s="385"/>
      <c r="AN702" s="385"/>
      <c r="AO702" s="385"/>
      <c r="AP702" s="385"/>
      <c r="AQ702" s="385"/>
      <c r="AR702" s="385"/>
      <c r="AS702" s="385"/>
      <c r="AT702" s="385"/>
      <c r="AU702" s="385"/>
      <c r="AV702" s="385"/>
      <c r="AW702" s="385"/>
      <c r="AX702" s="386"/>
    </row>
    <row r="703" spans="1:50" ht="43.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553</v>
      </c>
      <c r="AE703" s="325"/>
      <c r="AF703" s="325"/>
      <c r="AG703" s="97" t="s">
        <v>567</v>
      </c>
      <c r="AH703" s="98"/>
      <c r="AI703" s="98"/>
      <c r="AJ703" s="98"/>
      <c r="AK703" s="98"/>
      <c r="AL703" s="98"/>
      <c r="AM703" s="98"/>
      <c r="AN703" s="98"/>
      <c r="AO703" s="98"/>
      <c r="AP703" s="98"/>
      <c r="AQ703" s="98"/>
      <c r="AR703" s="98"/>
      <c r="AS703" s="98"/>
      <c r="AT703" s="98"/>
      <c r="AU703" s="98"/>
      <c r="AV703" s="98"/>
      <c r="AW703" s="98"/>
      <c r="AX703" s="99"/>
    </row>
    <row r="704" spans="1:50" ht="61.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3" t="s">
        <v>568</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553</v>
      </c>
      <c r="AE705" s="717"/>
      <c r="AF705" s="717"/>
      <c r="AG705" s="121" t="s">
        <v>658</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569</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65.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661</v>
      </c>
      <c r="AE707" s="838"/>
      <c r="AF707" s="838"/>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570</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553</v>
      </c>
      <c r="AE709" s="325"/>
      <c r="AF709" s="325"/>
      <c r="AG709" s="97" t="s">
        <v>571</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570</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553</v>
      </c>
      <c r="AE711" s="325"/>
      <c r="AF711" s="325"/>
      <c r="AG711" s="97" t="s">
        <v>571</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570</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570</v>
      </c>
      <c r="AE713" s="325"/>
      <c r="AF713" s="665"/>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553</v>
      </c>
      <c r="AE714" s="810"/>
      <c r="AF714" s="811"/>
      <c r="AG714" s="738" t="s">
        <v>572</v>
      </c>
      <c r="AH714" s="739"/>
      <c r="AI714" s="739"/>
      <c r="AJ714" s="739"/>
      <c r="AK714" s="739"/>
      <c r="AL714" s="739"/>
      <c r="AM714" s="739"/>
      <c r="AN714" s="739"/>
      <c r="AO714" s="739"/>
      <c r="AP714" s="739"/>
      <c r="AQ714" s="739"/>
      <c r="AR714" s="739"/>
      <c r="AS714" s="739"/>
      <c r="AT714" s="739"/>
      <c r="AU714" s="739"/>
      <c r="AV714" s="739"/>
      <c r="AW714" s="739"/>
      <c r="AX714" s="740"/>
    </row>
    <row r="715" spans="1:50" ht="5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573</v>
      </c>
      <c r="AH715" s="745"/>
      <c r="AI715" s="745"/>
      <c r="AJ715" s="745"/>
      <c r="AK715" s="745"/>
      <c r="AL715" s="745"/>
      <c r="AM715" s="745"/>
      <c r="AN715" s="745"/>
      <c r="AO715" s="745"/>
      <c r="AP715" s="745"/>
      <c r="AQ715" s="745"/>
      <c r="AR715" s="745"/>
      <c r="AS715" s="745"/>
      <c r="AT715" s="745"/>
      <c r="AU715" s="745"/>
      <c r="AV715" s="745"/>
      <c r="AW715" s="745"/>
      <c r="AX715" s="746"/>
    </row>
    <row r="716" spans="1:50" ht="50.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7" t="s">
        <v>574</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553</v>
      </c>
      <c r="AE717" s="325"/>
      <c r="AF717" s="325"/>
      <c r="AG717" s="97" t="s">
        <v>575</v>
      </c>
      <c r="AH717" s="98"/>
      <c r="AI717" s="98"/>
      <c r="AJ717" s="98"/>
      <c r="AK717" s="98"/>
      <c r="AL717" s="98"/>
      <c r="AM717" s="98"/>
      <c r="AN717" s="98"/>
      <c r="AO717" s="98"/>
      <c r="AP717" s="98"/>
      <c r="AQ717" s="98"/>
      <c r="AR717" s="98"/>
      <c r="AS717" s="98"/>
      <c r="AT717" s="98"/>
      <c r="AU717" s="98"/>
      <c r="AV717" s="98"/>
      <c r="AW717" s="98"/>
      <c r="AX717" s="99"/>
    </row>
    <row r="718" spans="1:50" ht="42"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553</v>
      </c>
      <c r="AE718" s="325"/>
      <c r="AF718" s="325"/>
      <c r="AG718" s="123" t="s">
        <v>576</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479</v>
      </c>
      <c r="D720" s="296"/>
      <c r="E720" s="296"/>
      <c r="F720" s="299"/>
      <c r="G720" s="295" t="s">
        <v>480</v>
      </c>
      <c r="H720" s="296"/>
      <c r="I720" s="296"/>
      <c r="J720" s="296"/>
      <c r="K720" s="296"/>
      <c r="L720" s="296"/>
      <c r="M720" s="296"/>
      <c r="N720" s="295" t="s">
        <v>484</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0"/>
      <c r="B722" s="78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0"/>
      <c r="B723" s="78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2" t="s">
        <v>48</v>
      </c>
      <c r="B726" s="804"/>
      <c r="C726" s="817" t="s">
        <v>53</v>
      </c>
      <c r="D726" s="839"/>
      <c r="E726" s="839"/>
      <c r="F726" s="840"/>
      <c r="G726" s="576" t="s">
        <v>577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578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579</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431</v>
      </c>
      <c r="B737" s="206"/>
      <c r="C737" s="206"/>
      <c r="D737" s="207"/>
      <c r="E737" s="990" t="s">
        <v>580</v>
      </c>
      <c r="F737" s="990"/>
      <c r="G737" s="990"/>
      <c r="H737" s="990"/>
      <c r="I737" s="990"/>
      <c r="J737" s="990"/>
      <c r="K737" s="990"/>
      <c r="L737" s="990"/>
      <c r="M737" s="990"/>
      <c r="N737" s="361" t="s">
        <v>358</v>
      </c>
      <c r="O737" s="361"/>
      <c r="P737" s="361"/>
      <c r="Q737" s="361"/>
      <c r="R737" s="990" t="s">
        <v>581</v>
      </c>
      <c r="S737" s="990"/>
      <c r="T737" s="990"/>
      <c r="U737" s="990"/>
      <c r="V737" s="990"/>
      <c r="W737" s="990"/>
      <c r="X737" s="990"/>
      <c r="Y737" s="990"/>
      <c r="Z737" s="990"/>
      <c r="AA737" s="361" t="s">
        <v>359</v>
      </c>
      <c r="AB737" s="361"/>
      <c r="AC737" s="361"/>
      <c r="AD737" s="361"/>
      <c r="AE737" s="990" t="s">
        <v>582</v>
      </c>
      <c r="AF737" s="990"/>
      <c r="AG737" s="990"/>
      <c r="AH737" s="990"/>
      <c r="AI737" s="990"/>
      <c r="AJ737" s="990"/>
      <c r="AK737" s="990"/>
      <c r="AL737" s="990"/>
      <c r="AM737" s="990"/>
      <c r="AN737" s="361" t="s">
        <v>360</v>
      </c>
      <c r="AO737" s="361"/>
      <c r="AP737" s="361"/>
      <c r="AQ737" s="361"/>
      <c r="AR737" s="991" t="s">
        <v>583</v>
      </c>
      <c r="AS737" s="992"/>
      <c r="AT737" s="992"/>
      <c r="AU737" s="992"/>
      <c r="AV737" s="992"/>
      <c r="AW737" s="992"/>
      <c r="AX737" s="993"/>
      <c r="AY737" s="89"/>
      <c r="AZ737" s="89"/>
    </row>
    <row r="738" spans="1:52" ht="24.75" customHeight="1" x14ac:dyDescent="0.15">
      <c r="A738" s="994" t="s">
        <v>361</v>
      </c>
      <c r="B738" s="206"/>
      <c r="C738" s="206"/>
      <c r="D738" s="207"/>
      <c r="E738" s="990" t="s">
        <v>584</v>
      </c>
      <c r="F738" s="990"/>
      <c r="G738" s="990"/>
      <c r="H738" s="990"/>
      <c r="I738" s="990"/>
      <c r="J738" s="990"/>
      <c r="K738" s="990"/>
      <c r="L738" s="990"/>
      <c r="M738" s="990"/>
      <c r="N738" s="361" t="s">
        <v>362</v>
      </c>
      <c r="O738" s="361"/>
      <c r="P738" s="361"/>
      <c r="Q738" s="361"/>
      <c r="R738" s="990" t="s">
        <v>585</v>
      </c>
      <c r="S738" s="990"/>
      <c r="T738" s="990"/>
      <c r="U738" s="990"/>
      <c r="V738" s="990"/>
      <c r="W738" s="990"/>
      <c r="X738" s="990"/>
      <c r="Y738" s="990"/>
      <c r="Z738" s="990"/>
      <c r="AA738" s="361" t="s">
        <v>481</v>
      </c>
      <c r="AB738" s="361"/>
      <c r="AC738" s="361"/>
      <c r="AD738" s="361"/>
      <c r="AE738" s="990" t="s">
        <v>586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552</v>
      </c>
      <c r="F739" s="1002"/>
      <c r="G739" s="1002"/>
      <c r="H739" s="91" t="str">
        <f>IF(E739="", "", "(")</f>
        <v>(</v>
      </c>
      <c r="I739" s="985"/>
      <c r="J739" s="985"/>
      <c r="K739" s="91" t="str">
        <f>IF(OR(I739="　", I739=""), "", "-")</f>
        <v/>
      </c>
      <c r="L739" s="986">
        <v>94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587</v>
      </c>
      <c r="AP750" s="95"/>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t="s">
        <v>587</v>
      </c>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984"/>
      <c r="AD760" s="984"/>
      <c r="AE760" s="984"/>
      <c r="AF760" s="984"/>
      <c r="AG760" s="984"/>
      <c r="AH760" s="984"/>
      <c r="AI760" s="984"/>
      <c r="AJ760" s="984"/>
      <c r="AK760" s="984"/>
      <c r="AL760" s="984"/>
      <c r="AM760" s="984"/>
      <c r="AN760" s="984"/>
      <c r="AO760" s="96"/>
      <c r="AP760" s="96"/>
      <c r="AQ760" s="96"/>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t="s">
        <v>659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t="s">
        <v>660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611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613</v>
      </c>
      <c r="H781" s="673"/>
      <c r="I781" s="673"/>
      <c r="J781" s="673"/>
      <c r="K781" s="674"/>
      <c r="L781" s="666" t="s">
        <v>612</v>
      </c>
      <c r="M781" s="667"/>
      <c r="N781" s="667"/>
      <c r="O781" s="667"/>
      <c r="P781" s="667"/>
      <c r="Q781" s="667"/>
      <c r="R781" s="667"/>
      <c r="S781" s="667"/>
      <c r="T781" s="667"/>
      <c r="U781" s="667"/>
      <c r="V781" s="667"/>
      <c r="W781" s="667"/>
      <c r="X781" s="668"/>
      <c r="Y781" s="387">
        <v>9</v>
      </c>
      <c r="Z781" s="388"/>
      <c r="AA781" s="388"/>
      <c r="AB781" s="807"/>
      <c r="AC781" s="672" t="s">
        <v>613</v>
      </c>
      <c r="AD781" s="673"/>
      <c r="AE781" s="673"/>
      <c r="AF781" s="673"/>
      <c r="AG781" s="674"/>
      <c r="AH781" s="666" t="s">
        <v>615</v>
      </c>
      <c r="AI781" s="667"/>
      <c r="AJ781" s="667"/>
      <c r="AK781" s="667"/>
      <c r="AL781" s="667"/>
      <c r="AM781" s="667"/>
      <c r="AN781" s="667"/>
      <c r="AO781" s="667"/>
      <c r="AP781" s="667"/>
      <c r="AQ781" s="667"/>
      <c r="AR781" s="667"/>
      <c r="AS781" s="667"/>
      <c r="AT781" s="668"/>
      <c r="AU781" s="387">
        <v>5</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617</v>
      </c>
      <c r="AD782" s="609"/>
      <c r="AE782" s="609"/>
      <c r="AF782" s="609"/>
      <c r="AG782" s="610"/>
      <c r="AH782" s="600" t="s">
        <v>616</v>
      </c>
      <c r="AI782" s="601"/>
      <c r="AJ782" s="601"/>
      <c r="AK782" s="601"/>
      <c r="AL782" s="601"/>
      <c r="AM782" s="601"/>
      <c r="AN782" s="601"/>
      <c r="AO782" s="601"/>
      <c r="AP782" s="601"/>
      <c r="AQ782" s="601"/>
      <c r="AR782" s="601"/>
      <c r="AS782" s="601"/>
      <c r="AT782" s="602"/>
      <c r="AU782" s="603">
        <v>3</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v>
      </c>
      <c r="AV791" s="834"/>
      <c r="AW791" s="834"/>
      <c r="AX791" s="836"/>
    </row>
    <row r="792" spans="1:50" ht="24.75" customHeight="1" x14ac:dyDescent="0.15">
      <c r="A792" s="633"/>
      <c r="B792" s="634"/>
      <c r="C792" s="634"/>
      <c r="D792" s="634"/>
      <c r="E792" s="634"/>
      <c r="F792" s="635"/>
      <c r="G792" s="597" t="s">
        <v>618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c r="H794" s="673"/>
      <c r="I794" s="673"/>
      <c r="J794" s="673"/>
      <c r="K794" s="674"/>
      <c r="L794" s="666" t="s">
        <v>650</v>
      </c>
      <c r="M794" s="667"/>
      <c r="N794" s="667"/>
      <c r="O794" s="667"/>
      <c r="P794" s="667"/>
      <c r="Q794" s="667"/>
      <c r="R794" s="667"/>
      <c r="S794" s="667"/>
      <c r="T794" s="667"/>
      <c r="U794" s="667"/>
      <c r="V794" s="667"/>
      <c r="W794" s="667"/>
      <c r="X794" s="668"/>
      <c r="Y794" s="387">
        <v>2</v>
      </c>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485</v>
      </c>
      <c r="AM831" s="277"/>
      <c r="AN831" s="27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478</v>
      </c>
      <c r="AD836" s="145"/>
      <c r="AE836" s="145"/>
      <c r="AF836" s="145"/>
      <c r="AG836" s="145"/>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619</v>
      </c>
      <c r="D837" s="343"/>
      <c r="E837" s="343"/>
      <c r="F837" s="343"/>
      <c r="G837" s="343"/>
      <c r="H837" s="343"/>
      <c r="I837" s="343"/>
      <c r="J837" s="344">
        <v>1050001009984</v>
      </c>
      <c r="K837" s="345"/>
      <c r="L837" s="345"/>
      <c r="M837" s="345"/>
      <c r="N837" s="345"/>
      <c r="O837" s="345"/>
      <c r="P837" s="358" t="s">
        <v>620</v>
      </c>
      <c r="Q837" s="346"/>
      <c r="R837" s="346"/>
      <c r="S837" s="346"/>
      <c r="T837" s="346"/>
      <c r="U837" s="346"/>
      <c r="V837" s="346"/>
      <c r="W837" s="346"/>
      <c r="X837" s="346"/>
      <c r="Y837" s="347">
        <v>9</v>
      </c>
      <c r="Z837" s="348"/>
      <c r="AA837" s="348"/>
      <c r="AB837" s="349"/>
      <c r="AC837" s="359" t="s">
        <v>518</v>
      </c>
      <c r="AD837" s="367"/>
      <c r="AE837" s="367"/>
      <c r="AF837" s="367"/>
      <c r="AG837" s="367"/>
      <c r="AH837" s="368">
        <v>1</v>
      </c>
      <c r="AI837" s="369"/>
      <c r="AJ837" s="369"/>
      <c r="AK837" s="369"/>
      <c r="AL837" s="353" t="s">
        <v>662</v>
      </c>
      <c r="AM837" s="354"/>
      <c r="AN837" s="354"/>
      <c r="AO837" s="355"/>
      <c r="AP837" s="356"/>
      <c r="AQ837" s="356"/>
      <c r="AR837" s="356"/>
      <c r="AS837" s="356"/>
      <c r="AT837" s="356"/>
      <c r="AU837" s="356"/>
      <c r="AV837" s="356"/>
      <c r="AW837" s="356"/>
      <c r="AX837" s="356"/>
    </row>
    <row r="838" spans="1:50" ht="30" customHeight="1" x14ac:dyDescent="0.15">
      <c r="A838" s="375">
        <v>2</v>
      </c>
      <c r="B838" s="375">
        <v>1</v>
      </c>
      <c r="C838" s="357" t="s">
        <v>621</v>
      </c>
      <c r="D838" s="343"/>
      <c r="E838" s="343"/>
      <c r="F838" s="343"/>
      <c r="G838" s="343"/>
      <c r="H838" s="343"/>
      <c r="I838" s="343"/>
      <c r="J838" s="344">
        <v>4010801002958</v>
      </c>
      <c r="K838" s="345"/>
      <c r="L838" s="345"/>
      <c r="M838" s="345"/>
      <c r="N838" s="345"/>
      <c r="O838" s="345"/>
      <c r="P838" s="358" t="s">
        <v>622</v>
      </c>
      <c r="Q838" s="346"/>
      <c r="R838" s="346"/>
      <c r="S838" s="346"/>
      <c r="T838" s="346"/>
      <c r="U838" s="346"/>
      <c r="V838" s="346"/>
      <c r="W838" s="346"/>
      <c r="X838" s="346"/>
      <c r="Y838" s="347">
        <v>2</v>
      </c>
      <c r="Z838" s="348"/>
      <c r="AA838" s="348"/>
      <c r="AB838" s="349"/>
      <c r="AC838" s="359" t="s">
        <v>518</v>
      </c>
      <c r="AD838" s="359"/>
      <c r="AE838" s="359"/>
      <c r="AF838" s="359"/>
      <c r="AG838" s="359"/>
      <c r="AH838" s="368">
        <v>2</v>
      </c>
      <c r="AI838" s="369"/>
      <c r="AJ838" s="369"/>
      <c r="AK838" s="369"/>
      <c r="AL838" s="353" t="s">
        <v>662</v>
      </c>
      <c r="AM838" s="354"/>
      <c r="AN838" s="354"/>
      <c r="AO838" s="355"/>
      <c r="AP838" s="356"/>
      <c r="AQ838" s="356"/>
      <c r="AR838" s="356"/>
      <c r="AS838" s="356"/>
      <c r="AT838" s="356"/>
      <c r="AU838" s="356"/>
      <c r="AV838" s="356"/>
      <c r="AW838" s="356"/>
      <c r="AX838" s="356"/>
    </row>
    <row r="839" spans="1:50" ht="30" customHeight="1" x14ac:dyDescent="0.15">
      <c r="A839" s="375">
        <v>3</v>
      </c>
      <c r="B839" s="375">
        <v>1</v>
      </c>
      <c r="C839" s="357" t="s">
        <v>623</v>
      </c>
      <c r="D839" s="343"/>
      <c r="E839" s="343"/>
      <c r="F839" s="343"/>
      <c r="G839" s="343"/>
      <c r="H839" s="343"/>
      <c r="I839" s="343"/>
      <c r="J839" s="344">
        <v>2010001007784</v>
      </c>
      <c r="K839" s="345"/>
      <c r="L839" s="345"/>
      <c r="M839" s="345"/>
      <c r="N839" s="345"/>
      <c r="O839" s="345"/>
      <c r="P839" s="358" t="s">
        <v>624</v>
      </c>
      <c r="Q839" s="346"/>
      <c r="R839" s="346"/>
      <c r="S839" s="346"/>
      <c r="T839" s="346"/>
      <c r="U839" s="346"/>
      <c r="V839" s="346"/>
      <c r="W839" s="346"/>
      <c r="X839" s="346"/>
      <c r="Y839" s="347">
        <v>0.7</v>
      </c>
      <c r="Z839" s="348"/>
      <c r="AA839" s="348"/>
      <c r="AB839" s="349"/>
      <c r="AC839" s="359" t="s">
        <v>518</v>
      </c>
      <c r="AD839" s="359"/>
      <c r="AE839" s="359"/>
      <c r="AF839" s="359"/>
      <c r="AG839" s="359"/>
      <c r="AH839" s="351">
        <v>2</v>
      </c>
      <c r="AI839" s="352"/>
      <c r="AJ839" s="352"/>
      <c r="AK839" s="352"/>
      <c r="AL839" s="353" t="s">
        <v>663</v>
      </c>
      <c r="AM839" s="354"/>
      <c r="AN839" s="354"/>
      <c r="AO839" s="355"/>
      <c r="AP839" s="356"/>
      <c r="AQ839" s="356"/>
      <c r="AR839" s="356"/>
      <c r="AS839" s="356"/>
      <c r="AT839" s="356"/>
      <c r="AU839" s="356"/>
      <c r="AV839" s="356"/>
      <c r="AW839" s="356"/>
      <c r="AX839" s="356"/>
    </row>
    <row r="840" spans="1:50" ht="30" customHeight="1" x14ac:dyDescent="0.15">
      <c r="A840" s="375">
        <v>4</v>
      </c>
      <c r="B840" s="375">
        <v>1</v>
      </c>
      <c r="C840" s="357" t="s">
        <v>623</v>
      </c>
      <c r="D840" s="343"/>
      <c r="E840" s="343"/>
      <c r="F840" s="343"/>
      <c r="G840" s="343"/>
      <c r="H840" s="343"/>
      <c r="I840" s="343"/>
      <c r="J840" s="344">
        <v>2010001007784</v>
      </c>
      <c r="K840" s="345"/>
      <c r="L840" s="345"/>
      <c r="M840" s="345"/>
      <c r="N840" s="345"/>
      <c r="O840" s="345"/>
      <c r="P840" s="358" t="s">
        <v>625</v>
      </c>
      <c r="Q840" s="346"/>
      <c r="R840" s="346"/>
      <c r="S840" s="346"/>
      <c r="T840" s="346"/>
      <c r="U840" s="346"/>
      <c r="V840" s="346"/>
      <c r="W840" s="346"/>
      <c r="X840" s="346"/>
      <c r="Y840" s="347">
        <v>0.2</v>
      </c>
      <c r="Z840" s="348"/>
      <c r="AA840" s="348"/>
      <c r="AB840" s="349"/>
      <c r="AC840" s="359" t="s">
        <v>518</v>
      </c>
      <c r="AD840" s="359"/>
      <c r="AE840" s="359"/>
      <c r="AF840" s="359"/>
      <c r="AG840" s="359"/>
      <c r="AH840" s="351">
        <v>1</v>
      </c>
      <c r="AI840" s="352"/>
      <c r="AJ840" s="352"/>
      <c r="AK840" s="352"/>
      <c r="AL840" s="353" t="s">
        <v>663</v>
      </c>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478</v>
      </c>
      <c r="AD869" s="145"/>
      <c r="AE869" s="145"/>
      <c r="AF869" s="145"/>
      <c r="AG869" s="145"/>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45" customHeight="1" x14ac:dyDescent="0.15">
      <c r="A870" s="375">
        <v>1</v>
      </c>
      <c r="B870" s="375">
        <v>1</v>
      </c>
      <c r="C870" s="357" t="s">
        <v>626</v>
      </c>
      <c r="D870" s="343"/>
      <c r="E870" s="343"/>
      <c r="F870" s="343"/>
      <c r="G870" s="343"/>
      <c r="H870" s="343"/>
      <c r="I870" s="343"/>
      <c r="J870" s="344">
        <v>1013101001154</v>
      </c>
      <c r="K870" s="345"/>
      <c r="L870" s="345"/>
      <c r="M870" s="345"/>
      <c r="N870" s="345"/>
      <c r="O870" s="345"/>
      <c r="P870" s="358" t="s">
        <v>627</v>
      </c>
      <c r="Q870" s="346"/>
      <c r="R870" s="346"/>
      <c r="S870" s="346"/>
      <c r="T870" s="346"/>
      <c r="U870" s="346"/>
      <c r="V870" s="346"/>
      <c r="W870" s="346"/>
      <c r="X870" s="346"/>
      <c r="Y870" s="347">
        <v>4.9800000000000004</v>
      </c>
      <c r="Z870" s="348"/>
      <c r="AA870" s="348"/>
      <c r="AB870" s="349"/>
      <c r="AC870" s="359" t="s">
        <v>523</v>
      </c>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45" customHeight="1" x14ac:dyDescent="0.15">
      <c r="A871" s="375">
        <v>2</v>
      </c>
      <c r="B871" s="375">
        <v>1</v>
      </c>
      <c r="C871" s="357" t="s">
        <v>626</v>
      </c>
      <c r="D871" s="343"/>
      <c r="E871" s="343"/>
      <c r="F871" s="343"/>
      <c r="G871" s="343"/>
      <c r="H871" s="343"/>
      <c r="I871" s="343"/>
      <c r="J871" s="344">
        <v>1013101001154</v>
      </c>
      <c r="K871" s="345"/>
      <c r="L871" s="345"/>
      <c r="M871" s="345"/>
      <c r="N871" s="345"/>
      <c r="O871" s="345"/>
      <c r="P871" s="358" t="s">
        <v>628</v>
      </c>
      <c r="Q871" s="346"/>
      <c r="R871" s="346"/>
      <c r="S871" s="346"/>
      <c r="T871" s="346"/>
      <c r="U871" s="346"/>
      <c r="V871" s="346"/>
      <c r="W871" s="346"/>
      <c r="X871" s="346"/>
      <c r="Y871" s="347">
        <v>3</v>
      </c>
      <c r="Z871" s="348"/>
      <c r="AA871" s="348"/>
      <c r="AB871" s="349"/>
      <c r="AC871" s="359" t="s">
        <v>523</v>
      </c>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customHeight="1" x14ac:dyDescent="0.15">
      <c r="A872" s="375">
        <v>3</v>
      </c>
      <c r="B872" s="375">
        <v>1</v>
      </c>
      <c r="C872" s="357" t="s">
        <v>623</v>
      </c>
      <c r="D872" s="343"/>
      <c r="E872" s="343"/>
      <c r="F872" s="343"/>
      <c r="G872" s="343"/>
      <c r="H872" s="343"/>
      <c r="I872" s="343"/>
      <c r="J872" s="344">
        <v>2010001007784</v>
      </c>
      <c r="K872" s="345"/>
      <c r="L872" s="345"/>
      <c r="M872" s="345"/>
      <c r="N872" s="345"/>
      <c r="O872" s="345"/>
      <c r="P872" s="358" t="s">
        <v>629</v>
      </c>
      <c r="Q872" s="346"/>
      <c r="R872" s="346"/>
      <c r="S872" s="346"/>
      <c r="T872" s="346"/>
      <c r="U872" s="346"/>
      <c r="V872" s="346"/>
      <c r="W872" s="346"/>
      <c r="X872" s="346"/>
      <c r="Y872" s="347">
        <v>1</v>
      </c>
      <c r="Z872" s="348"/>
      <c r="AA872" s="348"/>
      <c r="AB872" s="349"/>
      <c r="AC872" s="359" t="s">
        <v>523</v>
      </c>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customHeight="1" x14ac:dyDescent="0.15">
      <c r="A873" s="375">
        <v>4</v>
      </c>
      <c r="B873" s="375">
        <v>1</v>
      </c>
      <c r="C873" s="357" t="s">
        <v>623</v>
      </c>
      <c r="D873" s="343"/>
      <c r="E873" s="343"/>
      <c r="F873" s="343"/>
      <c r="G873" s="343"/>
      <c r="H873" s="343"/>
      <c r="I873" s="343"/>
      <c r="J873" s="344">
        <v>2010001007784</v>
      </c>
      <c r="K873" s="345"/>
      <c r="L873" s="345"/>
      <c r="M873" s="345"/>
      <c r="N873" s="345"/>
      <c r="O873" s="345"/>
      <c r="P873" s="358" t="s">
        <v>630</v>
      </c>
      <c r="Q873" s="346"/>
      <c r="R873" s="346"/>
      <c r="S873" s="346"/>
      <c r="T873" s="346"/>
      <c r="U873" s="346"/>
      <c r="V873" s="346"/>
      <c r="W873" s="346"/>
      <c r="X873" s="346"/>
      <c r="Y873" s="347">
        <v>0.2</v>
      </c>
      <c r="Z873" s="348"/>
      <c r="AA873" s="348"/>
      <c r="AB873" s="349"/>
      <c r="AC873" s="359" t="s">
        <v>524</v>
      </c>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customHeight="1" x14ac:dyDescent="0.15">
      <c r="A874" s="375">
        <v>5</v>
      </c>
      <c r="B874" s="375">
        <v>1</v>
      </c>
      <c r="C874" s="357" t="s">
        <v>631</v>
      </c>
      <c r="D874" s="343"/>
      <c r="E874" s="343"/>
      <c r="F874" s="343"/>
      <c r="G874" s="343"/>
      <c r="H874" s="343"/>
      <c r="I874" s="343"/>
      <c r="J874" s="344">
        <v>7050001004757</v>
      </c>
      <c r="K874" s="345"/>
      <c r="L874" s="345"/>
      <c r="M874" s="345"/>
      <c r="N874" s="345"/>
      <c r="O874" s="345"/>
      <c r="P874" s="358" t="s">
        <v>632</v>
      </c>
      <c r="Q874" s="346"/>
      <c r="R874" s="346"/>
      <c r="S874" s="346"/>
      <c r="T874" s="346"/>
      <c r="U874" s="346"/>
      <c r="V874" s="346"/>
      <c r="W874" s="346"/>
      <c r="X874" s="346"/>
      <c r="Y874" s="347">
        <v>0.4</v>
      </c>
      <c r="Z874" s="348"/>
      <c r="AA874" s="348"/>
      <c r="AB874" s="349"/>
      <c r="AC874" s="359" t="s">
        <v>524</v>
      </c>
      <c r="AD874" s="359"/>
      <c r="AE874" s="359"/>
      <c r="AF874" s="359"/>
      <c r="AG874" s="359"/>
      <c r="AH874" s="351"/>
      <c r="AI874" s="352"/>
      <c r="AJ874" s="352"/>
      <c r="AK874" s="352"/>
      <c r="AL874" s="353"/>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633</v>
      </c>
      <c r="D875" s="343"/>
      <c r="E875" s="343"/>
      <c r="F875" s="343"/>
      <c r="G875" s="343"/>
      <c r="H875" s="343"/>
      <c r="I875" s="343"/>
      <c r="J875" s="344">
        <v>4011001006320</v>
      </c>
      <c r="K875" s="345"/>
      <c r="L875" s="345"/>
      <c r="M875" s="345"/>
      <c r="N875" s="345"/>
      <c r="O875" s="345"/>
      <c r="P875" s="358" t="s">
        <v>634</v>
      </c>
      <c r="Q875" s="346"/>
      <c r="R875" s="346"/>
      <c r="S875" s="346"/>
      <c r="T875" s="346"/>
      <c r="U875" s="346"/>
      <c r="V875" s="346"/>
      <c r="W875" s="346"/>
      <c r="X875" s="346"/>
      <c r="Y875" s="347">
        <v>0.4</v>
      </c>
      <c r="Z875" s="348"/>
      <c r="AA875" s="348"/>
      <c r="AB875" s="349"/>
      <c r="AC875" s="359" t="s">
        <v>524</v>
      </c>
      <c r="AD875" s="359"/>
      <c r="AE875" s="359"/>
      <c r="AF875" s="359"/>
      <c r="AG875" s="359"/>
      <c r="AH875" s="351"/>
      <c r="AI875" s="352"/>
      <c r="AJ875" s="352"/>
      <c r="AK875" s="352"/>
      <c r="AL875" s="353"/>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635</v>
      </c>
      <c r="D876" s="343"/>
      <c r="E876" s="343"/>
      <c r="F876" s="343"/>
      <c r="G876" s="343"/>
      <c r="H876" s="343"/>
      <c r="I876" s="343"/>
      <c r="J876" s="344">
        <v>6030001041844</v>
      </c>
      <c r="K876" s="345"/>
      <c r="L876" s="345"/>
      <c r="M876" s="345"/>
      <c r="N876" s="345"/>
      <c r="O876" s="345"/>
      <c r="P876" s="358" t="s">
        <v>636</v>
      </c>
      <c r="Q876" s="346"/>
      <c r="R876" s="346"/>
      <c r="S876" s="346"/>
      <c r="T876" s="346"/>
      <c r="U876" s="346"/>
      <c r="V876" s="346"/>
      <c r="W876" s="346"/>
      <c r="X876" s="346"/>
      <c r="Y876" s="347">
        <v>0.4</v>
      </c>
      <c r="Z876" s="348"/>
      <c r="AA876" s="348"/>
      <c r="AB876" s="349"/>
      <c r="AC876" s="359" t="s">
        <v>524</v>
      </c>
      <c r="AD876" s="359"/>
      <c r="AE876" s="359"/>
      <c r="AF876" s="359"/>
      <c r="AG876" s="359"/>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637</v>
      </c>
      <c r="D877" s="343"/>
      <c r="E877" s="343"/>
      <c r="F877" s="343"/>
      <c r="G877" s="343"/>
      <c r="H877" s="343"/>
      <c r="I877" s="343"/>
      <c r="J877" s="344">
        <v>3050001004554</v>
      </c>
      <c r="K877" s="345"/>
      <c r="L877" s="345"/>
      <c r="M877" s="345"/>
      <c r="N877" s="345"/>
      <c r="O877" s="345"/>
      <c r="P877" s="358" t="s">
        <v>638</v>
      </c>
      <c r="Q877" s="346"/>
      <c r="R877" s="346"/>
      <c r="S877" s="346"/>
      <c r="T877" s="346"/>
      <c r="U877" s="346"/>
      <c r="V877" s="346"/>
      <c r="W877" s="346"/>
      <c r="X877" s="346"/>
      <c r="Y877" s="347">
        <v>0.4</v>
      </c>
      <c r="Z877" s="348"/>
      <c r="AA877" s="348"/>
      <c r="AB877" s="349"/>
      <c r="AC877" s="359" t="s">
        <v>524</v>
      </c>
      <c r="AD877" s="359"/>
      <c r="AE877" s="359"/>
      <c r="AF877" s="359"/>
      <c r="AG877" s="359"/>
      <c r="AH877" s="351"/>
      <c r="AI877" s="352"/>
      <c r="AJ877" s="352"/>
      <c r="AK877" s="352"/>
      <c r="AL877" s="353"/>
      <c r="AM877" s="354"/>
      <c r="AN877" s="354"/>
      <c r="AO877" s="355"/>
      <c r="AP877" s="356"/>
      <c r="AQ877" s="356"/>
      <c r="AR877" s="356"/>
      <c r="AS877" s="356"/>
      <c r="AT877" s="356"/>
      <c r="AU877" s="356"/>
      <c r="AV877" s="356"/>
      <c r="AW877" s="356"/>
      <c r="AX877" s="356"/>
    </row>
    <row r="878" spans="1:50" ht="45" customHeight="1" x14ac:dyDescent="0.15">
      <c r="A878" s="375">
        <v>9</v>
      </c>
      <c r="B878" s="375">
        <v>1</v>
      </c>
      <c r="C878" s="357" t="s">
        <v>639</v>
      </c>
      <c r="D878" s="343"/>
      <c r="E878" s="343"/>
      <c r="F878" s="343"/>
      <c r="G878" s="343"/>
      <c r="H878" s="343"/>
      <c r="I878" s="343"/>
      <c r="J878" s="344">
        <v>5010001008400</v>
      </c>
      <c r="K878" s="345"/>
      <c r="L878" s="345"/>
      <c r="M878" s="345"/>
      <c r="N878" s="345"/>
      <c r="O878" s="345"/>
      <c r="P878" s="358" t="s">
        <v>640</v>
      </c>
      <c r="Q878" s="346"/>
      <c r="R878" s="346"/>
      <c r="S878" s="346"/>
      <c r="T878" s="346"/>
      <c r="U878" s="346"/>
      <c r="V878" s="346"/>
      <c r="W878" s="346"/>
      <c r="X878" s="346"/>
      <c r="Y878" s="347">
        <v>0.3</v>
      </c>
      <c r="Z878" s="348"/>
      <c r="AA878" s="348"/>
      <c r="AB878" s="349"/>
      <c r="AC878" s="350" t="s">
        <v>524</v>
      </c>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5">
        <v>10</v>
      </c>
      <c r="B879" s="375">
        <v>1</v>
      </c>
      <c r="C879" s="357" t="s">
        <v>641</v>
      </c>
      <c r="D879" s="343"/>
      <c r="E879" s="343"/>
      <c r="F879" s="343"/>
      <c r="G879" s="343"/>
      <c r="H879" s="343"/>
      <c r="I879" s="343"/>
      <c r="J879" s="344">
        <v>7260001002269</v>
      </c>
      <c r="K879" s="345"/>
      <c r="L879" s="345"/>
      <c r="M879" s="345"/>
      <c r="N879" s="345"/>
      <c r="O879" s="345"/>
      <c r="P879" s="358" t="s">
        <v>642</v>
      </c>
      <c r="Q879" s="346"/>
      <c r="R879" s="346"/>
      <c r="S879" s="346"/>
      <c r="T879" s="346"/>
      <c r="U879" s="346"/>
      <c r="V879" s="346"/>
      <c r="W879" s="346"/>
      <c r="X879" s="346"/>
      <c r="Y879" s="347">
        <v>0.2</v>
      </c>
      <c r="Z879" s="348"/>
      <c r="AA879" s="348"/>
      <c r="AB879" s="349"/>
      <c r="AC879" s="350" t="s">
        <v>524</v>
      </c>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customHeight="1" x14ac:dyDescent="0.15">
      <c r="A880" s="375">
        <v>11</v>
      </c>
      <c r="B880" s="375">
        <v>1</v>
      </c>
      <c r="C880" s="357" t="s">
        <v>643</v>
      </c>
      <c r="D880" s="343"/>
      <c r="E880" s="343"/>
      <c r="F880" s="343"/>
      <c r="G880" s="343"/>
      <c r="H880" s="343"/>
      <c r="I880" s="343"/>
      <c r="J880" s="344">
        <v>7010701000910</v>
      </c>
      <c r="K880" s="345"/>
      <c r="L880" s="345"/>
      <c r="M880" s="345"/>
      <c r="N880" s="345"/>
      <c r="O880" s="345"/>
      <c r="P880" s="358" t="s">
        <v>644</v>
      </c>
      <c r="Q880" s="346"/>
      <c r="R880" s="346"/>
      <c r="S880" s="346"/>
      <c r="T880" s="346"/>
      <c r="U880" s="346"/>
      <c r="V880" s="346"/>
      <c r="W880" s="346"/>
      <c r="X880" s="346"/>
      <c r="Y880" s="347">
        <v>0.2</v>
      </c>
      <c r="Z880" s="348"/>
      <c r="AA880" s="348"/>
      <c r="AB880" s="349"/>
      <c r="AC880" s="350" t="s">
        <v>524</v>
      </c>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45" customHeight="1" x14ac:dyDescent="0.15">
      <c r="A881" s="375">
        <v>12</v>
      </c>
      <c r="B881" s="375">
        <v>1</v>
      </c>
      <c r="C881" s="357" t="s">
        <v>645</v>
      </c>
      <c r="D881" s="343"/>
      <c r="E881" s="343"/>
      <c r="F881" s="343"/>
      <c r="G881" s="343"/>
      <c r="H881" s="343"/>
      <c r="I881" s="343"/>
      <c r="J881" s="344">
        <v>4010401022860</v>
      </c>
      <c r="K881" s="345"/>
      <c r="L881" s="345"/>
      <c r="M881" s="345"/>
      <c r="N881" s="345"/>
      <c r="O881" s="345"/>
      <c r="P881" s="358" t="s">
        <v>646</v>
      </c>
      <c r="Q881" s="346"/>
      <c r="R881" s="346"/>
      <c r="S881" s="346"/>
      <c r="T881" s="346"/>
      <c r="U881" s="346"/>
      <c r="V881" s="346"/>
      <c r="W881" s="346"/>
      <c r="X881" s="346"/>
      <c r="Y881" s="347">
        <v>0</v>
      </c>
      <c r="Z881" s="348"/>
      <c r="AA881" s="348"/>
      <c r="AB881" s="349"/>
      <c r="AC881" s="350" t="s">
        <v>524</v>
      </c>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45" customHeight="1" x14ac:dyDescent="0.15">
      <c r="A882" s="375">
        <v>13</v>
      </c>
      <c r="B882" s="375">
        <v>1</v>
      </c>
      <c r="C882" s="357" t="s">
        <v>645</v>
      </c>
      <c r="D882" s="343"/>
      <c r="E882" s="343"/>
      <c r="F882" s="343"/>
      <c r="G882" s="343"/>
      <c r="H882" s="343"/>
      <c r="I882" s="343"/>
      <c r="J882" s="344">
        <v>4010401022860</v>
      </c>
      <c r="K882" s="345"/>
      <c r="L882" s="345"/>
      <c r="M882" s="345"/>
      <c r="N882" s="345"/>
      <c r="O882" s="345"/>
      <c r="P882" s="358" t="s">
        <v>647</v>
      </c>
      <c r="Q882" s="346"/>
      <c r="R882" s="346"/>
      <c r="S882" s="346"/>
      <c r="T882" s="346"/>
      <c r="U882" s="346"/>
      <c r="V882" s="346"/>
      <c r="W882" s="346"/>
      <c r="X882" s="346"/>
      <c r="Y882" s="347">
        <v>0</v>
      </c>
      <c r="Z882" s="348"/>
      <c r="AA882" s="348"/>
      <c r="AB882" s="349"/>
      <c r="AC882" s="350" t="s">
        <v>524</v>
      </c>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45" customHeight="1" x14ac:dyDescent="0.15">
      <c r="A883" s="375">
        <v>14</v>
      </c>
      <c r="B883" s="375">
        <v>1</v>
      </c>
      <c r="C883" s="357" t="s">
        <v>645</v>
      </c>
      <c r="D883" s="343"/>
      <c r="E883" s="343"/>
      <c r="F883" s="343"/>
      <c r="G883" s="343"/>
      <c r="H883" s="343"/>
      <c r="I883" s="343"/>
      <c r="J883" s="344">
        <v>4010401022860</v>
      </c>
      <c r="K883" s="345"/>
      <c r="L883" s="345"/>
      <c r="M883" s="345"/>
      <c r="N883" s="345"/>
      <c r="O883" s="345"/>
      <c r="P883" s="358" t="s">
        <v>648</v>
      </c>
      <c r="Q883" s="346"/>
      <c r="R883" s="346"/>
      <c r="S883" s="346"/>
      <c r="T883" s="346"/>
      <c r="U883" s="346"/>
      <c r="V883" s="346"/>
      <c r="W883" s="346"/>
      <c r="X883" s="346"/>
      <c r="Y883" s="347">
        <v>0</v>
      </c>
      <c r="Z883" s="348"/>
      <c r="AA883" s="348"/>
      <c r="AB883" s="349"/>
      <c r="AC883" s="350" t="s">
        <v>524</v>
      </c>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478</v>
      </c>
      <c r="AD902" s="145"/>
      <c r="AE902" s="145"/>
      <c r="AF902" s="145"/>
      <c r="AG902" s="145"/>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649</v>
      </c>
      <c r="D903" s="343"/>
      <c r="E903" s="343"/>
      <c r="F903" s="343"/>
      <c r="G903" s="343"/>
      <c r="H903" s="343"/>
      <c r="I903" s="343"/>
      <c r="J903" s="344">
        <v>8000012100004</v>
      </c>
      <c r="K903" s="345"/>
      <c r="L903" s="345"/>
      <c r="M903" s="345"/>
      <c r="N903" s="345"/>
      <c r="O903" s="345"/>
      <c r="P903" s="358" t="s">
        <v>651</v>
      </c>
      <c r="Q903" s="346"/>
      <c r="R903" s="346"/>
      <c r="S903" s="346"/>
      <c r="T903" s="346"/>
      <c r="U903" s="346"/>
      <c r="V903" s="346"/>
      <c r="W903" s="346"/>
      <c r="X903" s="346"/>
      <c r="Y903" s="347">
        <v>2</v>
      </c>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478</v>
      </c>
      <c r="AD935" s="145"/>
      <c r="AE935" s="145"/>
      <c r="AF935" s="145"/>
      <c r="AG935" s="145"/>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652</v>
      </c>
      <c r="D936" s="343"/>
      <c r="E936" s="343"/>
      <c r="F936" s="343"/>
      <c r="G936" s="343"/>
      <c r="H936" s="343"/>
      <c r="I936" s="343"/>
      <c r="J936" s="344">
        <v>2130001011394</v>
      </c>
      <c r="K936" s="345"/>
      <c r="L936" s="345"/>
      <c r="M936" s="345"/>
      <c r="N936" s="345"/>
      <c r="O936" s="345"/>
      <c r="P936" s="358" t="s">
        <v>653</v>
      </c>
      <c r="Q936" s="346"/>
      <c r="R936" s="346"/>
      <c r="S936" s="346"/>
      <c r="T936" s="346"/>
      <c r="U936" s="346"/>
      <c r="V936" s="346"/>
      <c r="W936" s="346"/>
      <c r="X936" s="346"/>
      <c r="Y936" s="347">
        <v>0.7</v>
      </c>
      <c r="Z936" s="348"/>
      <c r="AA936" s="348"/>
      <c r="AB936" s="349"/>
      <c r="AC936" s="359" t="s">
        <v>524</v>
      </c>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customHeight="1" x14ac:dyDescent="0.15">
      <c r="A937" s="375">
        <v>2</v>
      </c>
      <c r="B937" s="375">
        <v>1</v>
      </c>
      <c r="C937" s="357" t="s">
        <v>654</v>
      </c>
      <c r="D937" s="343"/>
      <c r="E937" s="343"/>
      <c r="F937" s="343"/>
      <c r="G937" s="343"/>
      <c r="H937" s="343"/>
      <c r="I937" s="343"/>
      <c r="J937" s="344">
        <v>4360001000637</v>
      </c>
      <c r="K937" s="345"/>
      <c r="L937" s="345"/>
      <c r="M937" s="345"/>
      <c r="N937" s="345"/>
      <c r="O937" s="345"/>
      <c r="P937" s="358" t="s">
        <v>655</v>
      </c>
      <c r="Q937" s="346"/>
      <c r="R937" s="346"/>
      <c r="S937" s="346"/>
      <c r="T937" s="346"/>
      <c r="U937" s="346"/>
      <c r="V937" s="346"/>
      <c r="W937" s="346"/>
      <c r="X937" s="346"/>
      <c r="Y937" s="347">
        <v>0.5</v>
      </c>
      <c r="Z937" s="348"/>
      <c r="AA937" s="348"/>
      <c r="AB937" s="349"/>
      <c r="AC937" s="359" t="s">
        <v>524</v>
      </c>
      <c r="AD937" s="367"/>
      <c r="AE937" s="367"/>
      <c r="AF937" s="367"/>
      <c r="AG937" s="367"/>
      <c r="AH937" s="368"/>
      <c r="AI937" s="369"/>
      <c r="AJ937" s="369"/>
      <c r="AK937" s="369"/>
      <c r="AL937" s="370"/>
      <c r="AM937" s="371"/>
      <c r="AN937" s="371"/>
      <c r="AO937" s="372"/>
      <c r="AP937" s="356"/>
      <c r="AQ937" s="356"/>
      <c r="AR937" s="356"/>
      <c r="AS937" s="356"/>
      <c r="AT937" s="356"/>
      <c r="AU937" s="356"/>
      <c r="AV937" s="356"/>
      <c r="AW937" s="356"/>
      <c r="AX937" s="356"/>
    </row>
    <row r="938" spans="1:50" ht="30" customHeight="1" x14ac:dyDescent="0.15">
      <c r="A938" s="375">
        <v>3</v>
      </c>
      <c r="B938" s="375">
        <v>1</v>
      </c>
      <c r="C938" s="357" t="s">
        <v>656</v>
      </c>
      <c r="D938" s="343"/>
      <c r="E938" s="343"/>
      <c r="F938" s="343"/>
      <c r="G938" s="343"/>
      <c r="H938" s="343"/>
      <c r="I938" s="343"/>
      <c r="J938" s="344">
        <v>5360001010032</v>
      </c>
      <c r="K938" s="345"/>
      <c r="L938" s="345"/>
      <c r="M938" s="345"/>
      <c r="N938" s="345"/>
      <c r="O938" s="345"/>
      <c r="P938" s="358" t="s">
        <v>657</v>
      </c>
      <c r="Q938" s="346"/>
      <c r="R938" s="346"/>
      <c r="S938" s="346"/>
      <c r="T938" s="346"/>
      <c r="U938" s="346"/>
      <c r="V938" s="346"/>
      <c r="W938" s="346"/>
      <c r="X938" s="346"/>
      <c r="Y938" s="347">
        <v>0.4</v>
      </c>
      <c r="Z938" s="348"/>
      <c r="AA938" s="348"/>
      <c r="AB938" s="349"/>
      <c r="AC938" s="359" t="s">
        <v>524</v>
      </c>
      <c r="AD938" s="367"/>
      <c r="AE938" s="367"/>
      <c r="AF938" s="367"/>
      <c r="AG938" s="367"/>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478</v>
      </c>
      <c r="AD968" s="145"/>
      <c r="AE968" s="145"/>
      <c r="AF968" s="145"/>
      <c r="AG968" s="145"/>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478</v>
      </c>
      <c r="AD1001" s="145"/>
      <c r="AE1001" s="145"/>
      <c r="AF1001" s="145"/>
      <c r="AG1001" s="145"/>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478</v>
      </c>
      <c r="AD1034" s="145"/>
      <c r="AE1034" s="145"/>
      <c r="AF1034" s="145"/>
      <c r="AG1034" s="145"/>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478</v>
      </c>
      <c r="AD1067" s="145"/>
      <c r="AE1067" s="145"/>
      <c r="AF1067" s="145"/>
      <c r="AG1067" s="145"/>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485</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01" priority="14025">
      <formula>IF(RIGHT(TEXT(AD14,"0.#"),1)=".",FALSE,TRUE)</formula>
    </cfRule>
    <cfRule type="expression" dxfId="2800" priority="14026">
      <formula>IF(RIGHT(TEXT(AD14,"0.#"),1)=".",TRUE,FALSE)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82">
    <cfRule type="expression" dxfId="2795" priority="13897">
      <formula>IF(RIGHT(TEXT(Y782,"0.#"),1)=".",FALSE,TRUE)</formula>
    </cfRule>
    <cfRule type="expression" dxfId="2794" priority="13898">
      <formula>IF(RIGHT(TEXT(Y782,"0.#"),1)=".",TRUE,FALSE)</formula>
    </cfRule>
  </conditionalFormatting>
  <conditionalFormatting sqref="Y791">
    <cfRule type="expression" dxfId="2793" priority="13893">
      <formula>IF(RIGHT(TEXT(Y791,"0.#"),1)=".",FALSE,TRUE)</formula>
    </cfRule>
    <cfRule type="expression" dxfId="2792" priority="13894">
      <formula>IF(RIGHT(TEXT(Y791,"0.#"),1)=".",TRUE,FALSE)</formula>
    </cfRule>
  </conditionalFormatting>
  <conditionalFormatting sqref="Y822:Y829 Y820 Y809:Y816 Y807 Y796:Y803 Y794">
    <cfRule type="expression" dxfId="2791" priority="13675">
      <formula>IF(RIGHT(TEXT(Y794,"0.#"),1)=".",FALSE,TRUE)</formula>
    </cfRule>
    <cfRule type="expression" dxfId="2790" priority="13676">
      <formula>IF(RIGHT(TEXT(Y794,"0.#"),1)=".",TRUE,FALSE)</formula>
    </cfRule>
  </conditionalFormatting>
  <conditionalFormatting sqref="AD16:AQ17 AD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8">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cfRule type="expression" dxfId="707" priority="7">
      <formula>IF(RIGHT(TEXT(P15,"0.#"),1)=".",FALSE,TRUE)</formula>
    </cfRule>
    <cfRule type="expression" dxfId="706" priority="8">
      <formula>IF(RIGHT(TEXT(P15,"0.#"),1)=".",TRUE,FALSE)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5" max="49" man="1"/>
    <brk id="699" max="49" man="1"/>
    <brk id="729" max="49" man="1"/>
    <brk id="739" max="49" man="1"/>
    <brk id="778" max="49" man="1"/>
    <brk id="8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1"/>
      <c r="AA2" s="832"/>
      <c r="AB2" s="1033" t="s">
        <v>11</v>
      </c>
      <c r="AC2" s="1034"/>
      <c r="AD2" s="1035"/>
      <c r="AE2" s="1039" t="s">
        <v>357</v>
      </c>
      <c r="AF2" s="1039"/>
      <c r="AG2" s="1039"/>
      <c r="AH2" s="1039"/>
      <c r="AI2" s="1039" t="s">
        <v>363</v>
      </c>
      <c r="AJ2" s="1039"/>
      <c r="AK2" s="1039"/>
      <c r="AL2" s="1039"/>
      <c r="AM2" s="1039" t="s">
        <v>471</v>
      </c>
      <c r="AN2" s="1039"/>
      <c r="AO2" s="1039"/>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3"/>
      <c r="H4" s="1006"/>
      <c r="I4" s="1006"/>
      <c r="J4" s="1006"/>
      <c r="K4" s="1006"/>
      <c r="L4" s="1006"/>
      <c r="M4" s="1006"/>
      <c r="N4" s="1006"/>
      <c r="O4" s="1007"/>
      <c r="P4" s="101"/>
      <c r="Q4" s="1014"/>
      <c r="R4" s="1014"/>
      <c r="S4" s="1014"/>
      <c r="T4" s="1014"/>
      <c r="U4" s="1014"/>
      <c r="V4" s="1014"/>
      <c r="W4" s="1014"/>
      <c r="X4" s="1015"/>
      <c r="Y4" s="1024" t="s">
        <v>12</v>
      </c>
      <c r="Z4" s="1025"/>
      <c r="AA4" s="1026"/>
      <c r="AB4" s="460"/>
      <c r="AC4" s="1028"/>
      <c r="AD4" s="1028"/>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1"/>
      <c r="AA9" s="832"/>
      <c r="AB9" s="1033" t="s">
        <v>11</v>
      </c>
      <c r="AC9" s="1034"/>
      <c r="AD9" s="1035"/>
      <c r="AE9" s="1039" t="s">
        <v>357</v>
      </c>
      <c r="AF9" s="1039"/>
      <c r="AG9" s="1039"/>
      <c r="AH9" s="1039"/>
      <c r="AI9" s="1039" t="s">
        <v>363</v>
      </c>
      <c r="AJ9" s="1039"/>
      <c r="AK9" s="1039"/>
      <c r="AL9" s="1039"/>
      <c r="AM9" s="1039" t="s">
        <v>471</v>
      </c>
      <c r="AN9" s="1039"/>
      <c r="AO9" s="1039"/>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101"/>
      <c r="Q11" s="1014"/>
      <c r="R11" s="1014"/>
      <c r="S11" s="1014"/>
      <c r="T11" s="1014"/>
      <c r="U11" s="1014"/>
      <c r="V11" s="1014"/>
      <c r="W11" s="1014"/>
      <c r="X11" s="1015"/>
      <c r="Y11" s="1024" t="s">
        <v>12</v>
      </c>
      <c r="Z11" s="1025"/>
      <c r="AA11" s="1026"/>
      <c r="AB11" s="460"/>
      <c r="AC11" s="1028"/>
      <c r="AD11" s="1028"/>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1"/>
      <c r="AA16" s="832"/>
      <c r="AB16" s="1033" t="s">
        <v>11</v>
      </c>
      <c r="AC16" s="1034"/>
      <c r="AD16" s="1035"/>
      <c r="AE16" s="1039" t="s">
        <v>357</v>
      </c>
      <c r="AF16" s="1039"/>
      <c r="AG16" s="1039"/>
      <c r="AH16" s="1039"/>
      <c r="AI16" s="1039" t="s">
        <v>363</v>
      </c>
      <c r="AJ16" s="1039"/>
      <c r="AK16" s="1039"/>
      <c r="AL16" s="1039"/>
      <c r="AM16" s="1039" t="s">
        <v>471</v>
      </c>
      <c r="AN16" s="1039"/>
      <c r="AO16" s="1039"/>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101"/>
      <c r="Q18" s="1014"/>
      <c r="R18" s="1014"/>
      <c r="S18" s="1014"/>
      <c r="T18" s="1014"/>
      <c r="U18" s="1014"/>
      <c r="V18" s="1014"/>
      <c r="W18" s="1014"/>
      <c r="X18" s="1015"/>
      <c r="Y18" s="1024" t="s">
        <v>12</v>
      </c>
      <c r="Z18" s="1025"/>
      <c r="AA18" s="1026"/>
      <c r="AB18" s="460"/>
      <c r="AC18" s="1028"/>
      <c r="AD18" s="1028"/>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1"/>
      <c r="AA23" s="832"/>
      <c r="AB23" s="1033" t="s">
        <v>11</v>
      </c>
      <c r="AC23" s="1034"/>
      <c r="AD23" s="1035"/>
      <c r="AE23" s="1039" t="s">
        <v>357</v>
      </c>
      <c r="AF23" s="1039"/>
      <c r="AG23" s="1039"/>
      <c r="AH23" s="1039"/>
      <c r="AI23" s="1039" t="s">
        <v>363</v>
      </c>
      <c r="AJ23" s="1039"/>
      <c r="AK23" s="1039"/>
      <c r="AL23" s="1039"/>
      <c r="AM23" s="1039" t="s">
        <v>471</v>
      </c>
      <c r="AN23" s="1039"/>
      <c r="AO23" s="1039"/>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101"/>
      <c r="Q25" s="1014"/>
      <c r="R25" s="1014"/>
      <c r="S25" s="1014"/>
      <c r="T25" s="1014"/>
      <c r="U25" s="1014"/>
      <c r="V25" s="1014"/>
      <c r="W25" s="1014"/>
      <c r="X25" s="1015"/>
      <c r="Y25" s="1024" t="s">
        <v>12</v>
      </c>
      <c r="Z25" s="1025"/>
      <c r="AA25" s="1026"/>
      <c r="AB25" s="460"/>
      <c r="AC25" s="1028"/>
      <c r="AD25" s="1028"/>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1"/>
      <c r="AA30" s="832"/>
      <c r="AB30" s="1033" t="s">
        <v>11</v>
      </c>
      <c r="AC30" s="1034"/>
      <c r="AD30" s="1035"/>
      <c r="AE30" s="1039" t="s">
        <v>357</v>
      </c>
      <c r="AF30" s="1039"/>
      <c r="AG30" s="1039"/>
      <c r="AH30" s="1039"/>
      <c r="AI30" s="1039" t="s">
        <v>363</v>
      </c>
      <c r="AJ30" s="1039"/>
      <c r="AK30" s="1039"/>
      <c r="AL30" s="1039"/>
      <c r="AM30" s="1039" t="s">
        <v>471</v>
      </c>
      <c r="AN30" s="1039"/>
      <c r="AO30" s="1039"/>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101"/>
      <c r="Q32" s="1014"/>
      <c r="R32" s="1014"/>
      <c r="S32" s="1014"/>
      <c r="T32" s="1014"/>
      <c r="U32" s="1014"/>
      <c r="V32" s="1014"/>
      <c r="W32" s="1014"/>
      <c r="X32" s="1015"/>
      <c r="Y32" s="1024" t="s">
        <v>12</v>
      </c>
      <c r="Z32" s="1025"/>
      <c r="AA32" s="1026"/>
      <c r="AB32" s="460"/>
      <c r="AC32" s="1028"/>
      <c r="AD32" s="1028"/>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1"/>
      <c r="AA37" s="832"/>
      <c r="AB37" s="1033" t="s">
        <v>11</v>
      </c>
      <c r="AC37" s="1034"/>
      <c r="AD37" s="1035"/>
      <c r="AE37" s="1039" t="s">
        <v>357</v>
      </c>
      <c r="AF37" s="1039"/>
      <c r="AG37" s="1039"/>
      <c r="AH37" s="1039"/>
      <c r="AI37" s="1039" t="s">
        <v>363</v>
      </c>
      <c r="AJ37" s="1039"/>
      <c r="AK37" s="1039"/>
      <c r="AL37" s="1039"/>
      <c r="AM37" s="1039" t="s">
        <v>471</v>
      </c>
      <c r="AN37" s="1039"/>
      <c r="AO37" s="1039"/>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101"/>
      <c r="Q39" s="1014"/>
      <c r="R39" s="1014"/>
      <c r="S39" s="1014"/>
      <c r="T39" s="1014"/>
      <c r="U39" s="1014"/>
      <c r="V39" s="1014"/>
      <c r="W39" s="1014"/>
      <c r="X39" s="1015"/>
      <c r="Y39" s="1024" t="s">
        <v>12</v>
      </c>
      <c r="Z39" s="1025"/>
      <c r="AA39" s="1026"/>
      <c r="AB39" s="460"/>
      <c r="AC39" s="1028"/>
      <c r="AD39" s="1028"/>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1"/>
      <c r="AA44" s="832"/>
      <c r="AB44" s="1033" t="s">
        <v>11</v>
      </c>
      <c r="AC44" s="1034"/>
      <c r="AD44" s="1035"/>
      <c r="AE44" s="1039" t="s">
        <v>357</v>
      </c>
      <c r="AF44" s="1039"/>
      <c r="AG44" s="1039"/>
      <c r="AH44" s="1039"/>
      <c r="AI44" s="1039" t="s">
        <v>363</v>
      </c>
      <c r="AJ44" s="1039"/>
      <c r="AK44" s="1039"/>
      <c r="AL44" s="1039"/>
      <c r="AM44" s="1039" t="s">
        <v>471</v>
      </c>
      <c r="AN44" s="1039"/>
      <c r="AO44" s="1039"/>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101"/>
      <c r="Q46" s="1014"/>
      <c r="R46" s="1014"/>
      <c r="S46" s="1014"/>
      <c r="T46" s="1014"/>
      <c r="U46" s="1014"/>
      <c r="V46" s="1014"/>
      <c r="W46" s="1014"/>
      <c r="X46" s="1015"/>
      <c r="Y46" s="1024" t="s">
        <v>12</v>
      </c>
      <c r="Z46" s="1025"/>
      <c r="AA46" s="1026"/>
      <c r="AB46" s="460"/>
      <c r="AC46" s="1028"/>
      <c r="AD46" s="1028"/>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1"/>
      <c r="AA51" s="832"/>
      <c r="AB51" s="556" t="s">
        <v>11</v>
      </c>
      <c r="AC51" s="1034"/>
      <c r="AD51" s="1035"/>
      <c r="AE51" s="1039" t="s">
        <v>357</v>
      </c>
      <c r="AF51" s="1039"/>
      <c r="AG51" s="1039"/>
      <c r="AH51" s="1039"/>
      <c r="AI51" s="1039" t="s">
        <v>363</v>
      </c>
      <c r="AJ51" s="1039"/>
      <c r="AK51" s="1039"/>
      <c r="AL51" s="1039"/>
      <c r="AM51" s="1039" t="s">
        <v>471</v>
      </c>
      <c r="AN51" s="1039"/>
      <c r="AO51" s="1039"/>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101"/>
      <c r="Q53" s="1014"/>
      <c r="R53" s="1014"/>
      <c r="S53" s="1014"/>
      <c r="T53" s="1014"/>
      <c r="U53" s="1014"/>
      <c r="V53" s="1014"/>
      <c r="W53" s="1014"/>
      <c r="X53" s="1015"/>
      <c r="Y53" s="1024" t="s">
        <v>12</v>
      </c>
      <c r="Z53" s="1025"/>
      <c r="AA53" s="1026"/>
      <c r="AB53" s="460"/>
      <c r="AC53" s="1028"/>
      <c r="AD53" s="1028"/>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1"/>
      <c r="AA58" s="832"/>
      <c r="AB58" s="1033" t="s">
        <v>11</v>
      </c>
      <c r="AC58" s="1034"/>
      <c r="AD58" s="1035"/>
      <c r="AE58" s="1039" t="s">
        <v>357</v>
      </c>
      <c r="AF58" s="1039"/>
      <c r="AG58" s="1039"/>
      <c r="AH58" s="1039"/>
      <c r="AI58" s="1039" t="s">
        <v>363</v>
      </c>
      <c r="AJ58" s="1039"/>
      <c r="AK58" s="1039"/>
      <c r="AL58" s="1039"/>
      <c r="AM58" s="1039" t="s">
        <v>471</v>
      </c>
      <c r="AN58" s="1039"/>
      <c r="AO58" s="1039"/>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101"/>
      <c r="Q60" s="1014"/>
      <c r="R60" s="1014"/>
      <c r="S60" s="1014"/>
      <c r="T60" s="1014"/>
      <c r="U60" s="1014"/>
      <c r="V60" s="1014"/>
      <c r="W60" s="1014"/>
      <c r="X60" s="1015"/>
      <c r="Y60" s="1024" t="s">
        <v>12</v>
      </c>
      <c r="Z60" s="1025"/>
      <c r="AA60" s="1026"/>
      <c r="AB60" s="460"/>
      <c r="AC60" s="1028"/>
      <c r="AD60" s="1028"/>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1"/>
      <c r="AA65" s="832"/>
      <c r="AB65" s="1033" t="s">
        <v>11</v>
      </c>
      <c r="AC65" s="1034"/>
      <c r="AD65" s="1035"/>
      <c r="AE65" s="1039" t="s">
        <v>357</v>
      </c>
      <c r="AF65" s="1039"/>
      <c r="AG65" s="1039"/>
      <c r="AH65" s="1039"/>
      <c r="AI65" s="1039" t="s">
        <v>363</v>
      </c>
      <c r="AJ65" s="1039"/>
      <c r="AK65" s="1039"/>
      <c r="AL65" s="1039"/>
      <c r="AM65" s="1039" t="s">
        <v>471</v>
      </c>
      <c r="AN65" s="1039"/>
      <c r="AO65" s="1039"/>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101"/>
      <c r="Q67" s="1014"/>
      <c r="R67" s="1014"/>
      <c r="S67" s="1014"/>
      <c r="T67" s="1014"/>
      <c r="U67" s="1014"/>
      <c r="V67" s="1014"/>
      <c r="W67" s="1014"/>
      <c r="X67" s="1015"/>
      <c r="Y67" s="1024" t="s">
        <v>12</v>
      </c>
      <c r="Z67" s="1025"/>
      <c r="AA67" s="1026"/>
      <c r="AB67" s="460"/>
      <c r="AC67" s="1028"/>
      <c r="AD67" s="1028"/>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495</v>
      </c>
      <c r="Z3" s="364"/>
      <c r="AA3" s="364"/>
      <c r="AB3" s="364"/>
      <c r="AC3" s="145" t="s">
        <v>478</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3">
        <v>1</v>
      </c>
      <c r="B4" s="106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3">
        <v>2</v>
      </c>
      <c r="B5" s="106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3">
        <v>3</v>
      </c>
      <c r="B6" s="106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3">
        <v>28</v>
      </c>
      <c r="B31" s="106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3">
        <v>29</v>
      </c>
      <c r="B32" s="106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3">
        <v>30</v>
      </c>
      <c r="B33" s="106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495</v>
      </c>
      <c r="Z36" s="364"/>
      <c r="AA36" s="364"/>
      <c r="AB36" s="364"/>
      <c r="AC36" s="145" t="s">
        <v>478</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3">
        <v>1</v>
      </c>
      <c r="B37" s="1063">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3">
        <v>2</v>
      </c>
      <c r="B38" s="106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3">
        <v>3</v>
      </c>
      <c r="B39" s="106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495</v>
      </c>
      <c r="Z69" s="364"/>
      <c r="AA69" s="364"/>
      <c r="AB69" s="364"/>
      <c r="AC69" s="145" t="s">
        <v>478</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3">
        <v>1</v>
      </c>
      <c r="B70" s="106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5" t="s">
        <v>478</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5" t="s">
        <v>478</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5" t="s">
        <v>478</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5" t="s">
        <v>478</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3">
        <v>1</v>
      </c>
      <c r="B202" s="106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5" t="s">
        <v>478</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5" t="s">
        <v>478</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5" t="s">
        <v>478</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5" t="s">
        <v>478</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5" t="s">
        <v>478</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5" t="s">
        <v>478</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5" t="s">
        <v>478</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5" t="s">
        <v>478</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5" t="s">
        <v>478</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5" t="s">
        <v>478</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5" t="s">
        <v>478</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5" t="s">
        <v>478</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5" t="s">
        <v>478</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3">
        <v>17</v>
      </c>
      <c r="B647" s="106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5" t="s">
        <v>478</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5" t="s">
        <v>478</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5" t="s">
        <v>478</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5" t="s">
        <v>478</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5" t="s">
        <v>478</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5" t="s">
        <v>478</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5" t="s">
        <v>478</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5" t="s">
        <v>478</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5" t="s">
        <v>478</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3">
        <v>1</v>
      </c>
      <c r="B928" s="106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5" t="s">
        <v>478</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5" t="s">
        <v>478</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5" t="s">
        <v>478</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5" t="s">
        <v>478</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5" t="s">
        <v>478</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5" t="s">
        <v>478</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5" t="s">
        <v>478</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5" t="s">
        <v>478</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5" t="s">
        <v>478</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5" t="s">
        <v>478</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5" t="s">
        <v>478</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2018-05-29T05:56:05Z</cp:lastPrinted>
  <dcterms:created xsi:type="dcterms:W3CDTF">2012-03-13T00:50:25Z</dcterms:created>
  <dcterms:modified xsi:type="dcterms:W3CDTF">2018-07-07T09:10:55Z</dcterms:modified>
</cp:coreProperties>
</file>