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<sst xmlns="http://schemas.openxmlformats.org/spreadsheetml/2006/main" count="2940" uniqueCount="680">
  <si>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</si>
  <si>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</si>
  <si>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</si>
  <si>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</si>
  <si>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</si>
  <si>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</si>
  <si>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</si>
  <si>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</si>
  <si>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</si>
  <si>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</si>
  <si>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</si>
  <si>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</si>
  <si>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</si>
  <si>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</si>
  <si>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</si>
  <si>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</si>
  <si>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</si>
  <si>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</si>
  <si>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</si>
  <si>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</si>
  <si>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</si>
  <si>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</si>
  <si>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</si>
  <si>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</si>
  <si>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</si>
  <si>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</si>
  <si>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</si>
  <si>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</si>
  <si>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</si>
  <si>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</si>
  <si>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</si>
  <si>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</si>
  <si>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</si>
  <si>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</si>
  <si>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</si>
  <si>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</si>
  <si>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</si>
  <si>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</si>
  <si>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</si>
  <si>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</si>
  <si>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</si>
  <si>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</si>
  <si>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</si>
  <si>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</si>
  <si>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</si>
  <si>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</si>
  <si>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</si>
  <si>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</si>
  <si>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</si>
  <si>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</si>
  <si>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</si>
  <si>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</si>
  <si>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</si>
  <si>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</si>
  <si>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</si>
  <si>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</si>
  <si>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</si>
  <si>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</si>
  <si>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</si>
  <si>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</si>
  <si>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</si>
  <si>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</si>
  <si>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</si>
  <si>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</si>
  <si>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</si>
  <si>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</si>
  <si>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</si>
  <si>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</si>
  <si>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</si>
  <si>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</si>
  <si>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</si>
  <si>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</si>
  <si>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</si>
  <si>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</si>
  <si>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</si>
  <si>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</si>
  <si>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</si>
  <si>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</si>
  <si>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</si>
  <si>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</si>
  <si>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</si>
  <si>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</si>
  <si>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</si>
  <si>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</si>
  <si>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</si>
  <si>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</si>
  <si>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</si>
  <si>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</si>
  <si>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</si>
  <si>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</si>
  <si>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</si>
  <si>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</si>
  <si>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</si>
  <si>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</si>
  <si>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</si>
  <si>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</si>
  <si>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</si>
  <si>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</si>
  <si>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</si>
  <si>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</si>
  <si>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</si>
  <si>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</si>
  <si>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</si>
  <si>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</si>
  <si>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</si>
  <si>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</si>
  <si>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</si>
  <si>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</si>
  <si>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</si>
  <si>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</si>
  <si>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</si>
  <si>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</si>
  <si>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</si>
  <si>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</si>
  <si>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</si>
  <si>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</si>
  <si>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</si>
  <si>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</si>
  <si>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</si>
  <si>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</si>
  <si>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</si>
  <si>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</si>
  <si>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</si>
  <si>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</si>
  <si>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</si>
  <si>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</si>
  <si>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</si>
  <si>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</si>
  <si>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</si>
  <si>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</si>
  <si>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</si>
  <si>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</si>
  <si>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</si>
  <si>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</si>
  <si>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</si>
  <si>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</si>
  <si>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</si>
  <si>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</si>
  <si>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</si>
  <si>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</si>
  <si>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</si>
  <si>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</si>
  <si>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</si>
  <si>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</si>
  <si>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</si>
  <si>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</si>
  <si>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</si>
  <si>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</si>
  <si>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</si>
  <si>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</si>
  <si>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</si>
  <si>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</si>
  <si>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</si>
  <si>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</si>
  <si>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</si>
  <si>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</si>
  <si>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</si>
  <si>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</si>
  <si>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</si>
  <si>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</si>
  <si>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</si>
  <si>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</si>
  <si>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</si>
  <si>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</si>
  <si>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</si>
  <si>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</si>
  <si>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</si>
  <si>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</si>
  <si>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</si>
  <si>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</si>
  <si>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</si>
  <si>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</si>
  <si>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</si>
  <si>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</si>
  <si>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</si>
  <si>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</si>
  <si>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</si>
  <si>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</si>
  <si>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</si>
  <si>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</si>
  <si>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</si>
  <si>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</si>
  <si>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</si>
  <si>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</si>
  <si>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</si>
  <si>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</si>
  <si>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</si>
  <si>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</si>
  <si>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</si>
  <si>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</si>
  <si>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</si>
  <si>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</si>
  <si>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</si>
  <si>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</si>
  <si>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</si>
  <si>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</si>
  <si>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</si>
  <si>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</si>
  <si>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</si>
  <si>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</si>
  <si>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</si>
  <si>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</si>
  <si>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</si>
  <si>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</si>
  <si>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</si>
  <si>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</si>
  <si>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</si>
  <si>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</si>
  <si>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</si>
  <si>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</si>
  <si>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</si>
  <si>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</si>
  <si>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</si>
  <si>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</si>
  <si>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</si>
  <si>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</si>
  <si>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</si>
  <si>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</si>
  <si>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</si>
  <si>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</si>
  <si>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</si>
  <si>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</si>
  <si>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</si>
  <si>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</si>
  <si>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</si>
  <si>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</si>
  <si>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</si>
  <si>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</si>
  <si>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</si>
  <si>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</si>
  <si>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</si>
  <si>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</si>
  <si>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</si>
  <si>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</si>
  <si>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</si>
  <si>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</si>
  <si>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</si>
  <si>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</si>
  <si>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</si>
  <si>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</si>
  <si>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</si>
  <si>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</si>
  <si>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</si>
  <si>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</si>
  <si>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</si>
  <si>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</si>
  <si>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</si>
  <si>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</si>
  <si>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</si>
  <si>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</si>
  <si>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</si>
  <si>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</si>
  <si>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</si>
  <si>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</si>
  <si>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</si>
  <si>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</si>
  <si>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</si>
  <si>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</si>
  <si>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</si>
  <si>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</si>
  <si>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</si>
  <si>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</si>
  <si>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</si>
  <si>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</si>
  <si>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</si>
  <si>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</si>
  <si>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</si>
  <si>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</si>
  <si>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</si>
  <si>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</si>
  <si>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</si>
  <si>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</si>
  <si>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</si>
  <si>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</si>
  <si>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</si>
  <si>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</si>
  <si>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</si>
  <si>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</si>
  <si>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</si>
  <si>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</si>
  <si>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</si>
  <si>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</si>
  <si>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</si>
  <si>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</si>
  <si>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</si>
  <si>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</si>
  <si>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</si>
  <si>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</si>
  <si>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</si>
  <si>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</si>
  <si>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</si>
  <si>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</si>
  <si>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</si>
  <si>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</si>
  <si>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</si>
  <si>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</si>
  <si>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</si>
  <si>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</si>
  <si>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</si>
  <si>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</si>
  <si>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</si>
  <si>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</si>
  <si>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</si>
  <si>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</si>
  <si>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</si>
  <si>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</si>
  <si>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</si>
  <si>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</si>
  <si>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</si>
  <si>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</si>
  <si>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</si>
  <si>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</si>
  <si>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</si>
  <si>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</si>
  <si>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</si>
  <si>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</si>
  <si>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</si>
  <si>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</si>
  <si>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</si>
  <si>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</si>
  <si>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</si>
  <si>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</si>
  <si>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</si>
  <si>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</si>
  <si>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</si>
  <si>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</si>
  <si>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</si>
  <si>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</si>
  <si>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</si>
  <si>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</si>
  <si>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</si>
  <si>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</si>
  <si>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</si>
  <si>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</si>
  <si>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</si>
  <si>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</si>
  <si>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</si>
  <si>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</si>
  <si>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</si>
  <si>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</si>
  <si>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</si>
  <si>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</si>
  <si>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</si>
  <si>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</si>
  <si>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</si>
  <si>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</si>
  <si>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</si>
  <si>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</si>
  <si>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</si>
  <si>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</si>
  <si>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</si>
  <si>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</si>
  <si>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</si>
  <si>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</si>
  <si>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</si>
  <si>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</si>
  <si>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</si>
  <si>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</si>
  <si>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</si>
  <si>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</si>
  <si>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</si>
  <si>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</si>
  <si>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</si>
  <si>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</si>
  <si>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</si>
  <si>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</si>
  <si>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</si>
  <si>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</si>
  <si>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</si>
  <si>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</si>
  <si>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</si>
  <si>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</si>
  <si>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</si>
  <si>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</si>
  <si>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</si>
  <si>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</si>
  <si>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</si>
  <si>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</si>
  <si>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</si>
  <si>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</si>
  <si>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</si>
  <si>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</si>
  <si>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</si>
  <si>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</si>
  <si>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</si>
  <si>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</si>
  <si>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</si>
  <si>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</si>
  <si>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</si>
  <si>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</si>
  <si>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</si>
  <si>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</si>
  <si>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</si>
  <si>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</si>
  <si>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</si>
  <si>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</si>
  <si>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</si>
  <si>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</si>
  <si>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</si>
  <si>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</si>
  <si>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</si>
  <si>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</si>
  <si>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</si>
  <si>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</si>
  <si>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</si>
  <si>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</si>
  <si>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</si>
  <si>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</si>
  <si>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</si>
  <si>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</si>
  <si>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</si>
  <si>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</si>
  <si>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</si>
  <si>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</si>
  <si>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</si>
  <si>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</si>
  <si>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</si>
  <si>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</si>
  <si>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</si>
  <si>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</si>
  <si>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</si>
  <si>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</si>
  <si>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</si>
  <si>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</si>
  <si>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</si>
  <si>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</si>
  <si>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</si>
  <si>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</si>
  <si>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</si>
  <si>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</si>
  <si>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</si>
  <si>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</si>
  <si>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</si>
  <si>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</si>
  <si>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</si>
  <si>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</si>
  <si>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</si>
  <si>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</si>
  <si>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</si>
  <si>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</si>
  <si>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</si>
  <si>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</si>
  <si>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</si>
  <si>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</si>
  <si>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</si>
  <si>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</si>
  <si>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</si>
  <si>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</si>
  <si>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</si>
  <si>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</si>
  <si>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</si>
  <si>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</si>
  <si>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</si>
  <si>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</si>
  <si>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</si>
  <si>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</si>
  <si>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</si>
  <si>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</si>
  <si>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</si>
  <si>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</si>
  <si>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</si>
  <si>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</si>
  <si>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</si>
  <si>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</si>
  <si>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</si>
  <si>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</si>
  <si>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</si>
  <si>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</si>
  <si>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</si>
  <si>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</si>
  <si>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</si>
  <si>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</si>
  <si>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</si>
  <si>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</si>
  <si>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</si>
  <si>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</si>
  <si>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</si>
  <si>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</si>
  <si>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</si>
  <si>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</si>
  <si>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</si>
  <si>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</si>
  <si>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</si>
  <si>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</si>
  <si>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</si>
  <si>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</si>
  <si>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</si>
  <si>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</si>
  <si>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</si>
  <si>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</si>
  <si>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</si>
  <si>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</si>
  <si>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</si>
  <si>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</si>
  <si>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</si>
  <si>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</si>
  <si>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</si>
  <si>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</si>
  <si>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</si>
  <si>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</si>
  <si>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</si>
  <si>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</si>
  <si>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</si>
  <si>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</si>
  <si>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</si>
  <si>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</si>
  <si>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</si>
  <si>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</si>
  <si>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</si>
  <si>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</si>
  <si>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</si>
  <si>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</si>
  <si>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</si>
  <si>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</si>
  <si>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</si>
  <si>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</si>
  <si>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</si>
  <si>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</si>
  <si>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</si>
  <si>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</si>
  <si>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</si>
  <si>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</si>
  <si>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</si>
  <si>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</si>
  <si>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</si>
  <si>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</si>
  <si>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</si>
  <si>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</si>
  <si>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</si>
  <si>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</si>
  <si>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</si>
  <si>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</si>
  <si>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</si>
  <si>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</si>
  <si>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</si>
  <si>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</si>
  <si>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</si>
  <si>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</si>
  <si>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</si>
  <si>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</si>
  <si>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</si>
  <si>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</si>
  <si>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</si>
  <si>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</si>
  <si>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</si>
  <si>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</si>
  <si>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</si>
  <si>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</si>
  <si>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</si>
  <si>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</si>
  <si>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気候変動対策業務</t>
    <phoneticPr fontId="5"/>
  </si>
  <si>
    <t>気象庁　地球環境・海洋部</t>
    <phoneticPr fontId="5"/>
  </si>
  <si>
    <t>気候情報課</t>
    <phoneticPr fontId="5"/>
  </si>
  <si>
    <t>課長　前田　修平</t>
    <phoneticPr fontId="5"/>
  </si>
  <si>
    <t>○</t>
  </si>
  <si>
    <t>気象業務法（第３条、第11条、第36条　他)</t>
    <phoneticPr fontId="5"/>
  </si>
  <si>
    <t>気候変動に関する国際連合枠組条約（UNFCCC）（平成6年発効）
地球温暖化対策推進大綱（平成14年決定）
ヒートアイランド対策大綱（平成16年策定、平成25年改訂）</t>
    <phoneticPr fontId="5"/>
  </si>
  <si>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phoneticPr fontId="5"/>
  </si>
  <si>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検討、発表する。
さらに、これらに関する科学的知見の普及・啓発を各地で実施するほか、データ提供による高度な利用を推進する。</t>
    <phoneticPr fontId="5"/>
  </si>
  <si>
    <t>文部科学省「データ統合・解析システム（DIAS）」経由で送付される利用申請及び当庁に直接送付される利用申請</t>
    <phoneticPr fontId="5"/>
  </si>
  <si>
    <t>-</t>
    <phoneticPr fontId="5"/>
  </si>
  <si>
    <t>-</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</si>
  <si>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phoneticPr fontId="5"/>
  </si>
  <si>
    <t>-</t>
    <phoneticPr fontId="5"/>
  </si>
  <si>
    <t>観測予報庁費</t>
    <rPh sb="0" eb="2">
      <t>カンソク</t>
    </rPh>
    <rPh sb="2" eb="4">
      <t>ヨホウ</t>
    </rPh>
    <rPh sb="4" eb="5">
      <t>チョウ</t>
    </rPh>
    <rPh sb="5" eb="6">
      <t>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</si>
  <si>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</si>
  <si>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</si>
  <si>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</si>
  <si>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t>
  </si>
  <si>
    <t>-</t>
    <phoneticPr fontId="5"/>
  </si>
  <si>
    <t>-</t>
    <phoneticPr fontId="5"/>
  </si>
  <si>
    <t>-</t>
    <phoneticPr fontId="5"/>
  </si>
  <si>
    <t>-</t>
    <phoneticPr fontId="5"/>
  </si>
  <si>
    <t>回</t>
    <rPh sb="0" eb="1">
      <t>カイ</t>
    </rPh>
    <phoneticPr fontId="5"/>
  </si>
  <si>
    <t>-</t>
    <phoneticPr fontId="5"/>
  </si>
  <si>
    <t>-</t>
    <phoneticPr fontId="5"/>
  </si>
  <si>
    <t>-</t>
    <phoneticPr fontId="5"/>
  </si>
  <si>
    <t>執行額／異常天候早期警戒情報の発表回数　　　　　　　　　　　　</t>
    <phoneticPr fontId="5"/>
  </si>
  <si>
    <t>千円</t>
    <rPh sb="0" eb="2">
      <t>センエン</t>
    </rPh>
    <phoneticPr fontId="5"/>
  </si>
  <si>
    <t>百万円/回</t>
    <rPh sb="0" eb="3">
      <t>ヒャクマンエン</t>
    </rPh>
    <rPh sb="4" eb="5">
      <t>カイ</t>
    </rPh>
    <phoneticPr fontId="5"/>
  </si>
  <si>
    <t>60/343</t>
    <phoneticPr fontId="5"/>
  </si>
  <si>
    <t>-</t>
    <phoneticPr fontId="5"/>
  </si>
  <si>
    <t>４　水害等災害による被害の軽減</t>
    <phoneticPr fontId="5"/>
  </si>
  <si>
    <t>１０　自然災害による被害を軽減するため、気象情報等の提供及び観測・通信体制を充実する</t>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</si>
  <si>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</si>
  <si>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t>
    <phoneticPr fontId="5"/>
  </si>
  <si>
    <t>-</t>
    <phoneticPr fontId="5"/>
  </si>
  <si>
    <t>UNFCCC及び地球温暖化対策推進大綱に基づき、地球温暖化の緩和策、適応策の検討の推進に必要となる情報を提供するものであり、広く国民のニーズがある。</t>
    <phoneticPr fontId="5"/>
  </si>
  <si>
    <t>地球温暖化の緩和策、適応策の検討の推進に必要となる情報を提供するものであり、国が実施すべき事業である。</t>
    <phoneticPr fontId="5"/>
  </si>
  <si>
    <t>地球温暖化の緩和策、適応策の検討の推進に必要となる情報を提供するものであり、政策として優先度が高い。</t>
    <phoneticPr fontId="5"/>
  </si>
  <si>
    <t>無</t>
  </si>
  <si>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</si>
  <si>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</si>
  <si>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</si>
  <si>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</si>
  <si>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</si>
  <si>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異常気象分析検討会は、実際に招集する前に資料をwebで共有し、メーリングリストで議論するなどコスト削減と効率化を図っている。</t>
    <phoneticPr fontId="5"/>
  </si>
  <si>
    <t>異常天候早期警戒情報の発表回数は、その年の天候経過に左右されるため、見込みは立てられないが、十分な数の発表を行っている。</t>
    <phoneticPr fontId="5"/>
  </si>
  <si>
    <t>異常気象の分析結果の公表や異常天候早期警戒情報の発表は、異常気象対策の検討や推進に十分活用されている。</t>
    <phoneticPr fontId="5"/>
  </si>
  <si>
    <t>本事業は、気候変動枠組条約及び地球温暖化対策推進大綱に基づき、地球温暖化の緩和策・適応策の検討の推進に必要となる情報を提供するものであるため、継続して実施する必要がある。</t>
    <phoneticPr fontId="5"/>
  </si>
  <si>
    <t>事業の実施に当たっては、引き続き調達の競争性を確保しつつ、複数年度契約の実施等による調達方法の改善を図り、コストの縮減に努める。</t>
    <phoneticPr fontId="5"/>
  </si>
  <si>
    <t>506</t>
    <phoneticPr fontId="5"/>
  </si>
  <si>
    <t>483</t>
    <phoneticPr fontId="5"/>
  </si>
  <si>
    <t>514</t>
    <phoneticPr fontId="5"/>
  </si>
  <si>
    <t>102</t>
    <phoneticPr fontId="5"/>
  </si>
  <si>
    <t>100</t>
    <phoneticPr fontId="5"/>
  </si>
  <si>
    <t>99</t>
    <phoneticPr fontId="5"/>
  </si>
  <si>
    <t>107</t>
    <phoneticPr fontId="5"/>
  </si>
  <si>
    <t>-</t>
    <phoneticPr fontId="5"/>
  </si>
  <si>
    <t>-</t>
    <phoneticPr fontId="5"/>
  </si>
  <si>
    <t>-</t>
    <phoneticPr fontId="5"/>
  </si>
  <si>
    <t>-</t>
    <phoneticPr fontId="5"/>
  </si>
  <si>
    <t>-</t>
    <phoneticPr fontId="5"/>
  </si>
  <si>
    <t xml:space="preserve">
（註）</t>
    <rPh sb="2" eb="3">
      <t>チュウ</t>
    </rPh>
    <phoneticPr fontId="5"/>
  </si>
  <si>
    <t>83/350</t>
    <phoneticPr fontId="5"/>
  </si>
  <si>
    <t>64/346</t>
    <phoneticPr fontId="5"/>
  </si>
  <si>
    <t>雑役務費</t>
    <rPh sb="0" eb="1">
      <t>ザツ</t>
    </rPh>
    <rPh sb="1" eb="3">
      <t>エキム</t>
    </rPh>
    <rPh sb="3" eb="4">
      <t>ヒ</t>
    </rPh>
    <phoneticPr fontId="5"/>
  </si>
  <si>
    <t>A.（株）ライフビジネスウェザ－</t>
    <phoneticPr fontId="5"/>
  </si>
  <si>
    <t>B.ＩＢＪＬ東芝リース（株）</t>
    <phoneticPr fontId="5"/>
  </si>
  <si>
    <t>借料及び損料</t>
    <rPh sb="0" eb="2">
      <t>シャクリョウ</t>
    </rPh>
    <rPh sb="2" eb="3">
      <t>オヨ</t>
    </rPh>
    <rPh sb="4" eb="6">
      <t>ソンリョウ</t>
    </rPh>
    <phoneticPr fontId="5"/>
  </si>
  <si>
    <t>気候変動情報処理システムの借用（リース）及び保守</t>
    <phoneticPr fontId="5"/>
  </si>
  <si>
    <t>気候情報を活用した気候リスク管理技術に関する調査</t>
    <phoneticPr fontId="5"/>
  </si>
  <si>
    <t>気候情報を活用した気候リスク管理技術に関する調査</t>
    <phoneticPr fontId="5"/>
  </si>
  <si>
    <t>ＩＢＪＬ東芝リース（株）</t>
    <phoneticPr fontId="5"/>
  </si>
  <si>
    <t>気候変動情報処理システムの借用（リース）及び保守</t>
    <phoneticPr fontId="5"/>
  </si>
  <si>
    <t>日立キャピタル（株）</t>
    <phoneticPr fontId="5"/>
  </si>
  <si>
    <t>異常天候情報作成装置の借用（リース）・保守</t>
    <phoneticPr fontId="5"/>
  </si>
  <si>
    <t>（株）エムア</t>
    <phoneticPr fontId="5"/>
  </si>
  <si>
    <t>ＣＬＩＭＡＴＥ　ＣＨＡＮＧＥ　ＭＯＮＩＴＯＲＩＮＧ　ＲＥＰＯＲＴ２０１６の印刷</t>
    <phoneticPr fontId="5"/>
  </si>
  <si>
    <t>気候変動監視レポート２０１６の作成</t>
    <phoneticPr fontId="5"/>
  </si>
  <si>
    <t>（株）ウェイツ</t>
    <phoneticPr fontId="5"/>
  </si>
  <si>
    <t>気候講演会広報用ポスター等の印刷</t>
    <phoneticPr fontId="5"/>
  </si>
  <si>
    <t>（株）第一文眞堂</t>
    <phoneticPr fontId="5"/>
  </si>
  <si>
    <t>ベルト荷締機ほかの購入</t>
    <phoneticPr fontId="5"/>
  </si>
  <si>
    <t>プリンターの購入</t>
    <phoneticPr fontId="5"/>
  </si>
  <si>
    <t>日本郵便オフィスサポート（株）</t>
    <phoneticPr fontId="5"/>
  </si>
  <si>
    <t>ウイルス対策ソフトウエアライセンスの購入</t>
    <phoneticPr fontId="5"/>
  </si>
  <si>
    <t>（有）アイワ</t>
    <phoneticPr fontId="5"/>
  </si>
  <si>
    <t>ウェブカメラほかの購入</t>
    <phoneticPr fontId="5"/>
  </si>
  <si>
    <t>スキャナーの購入</t>
    <phoneticPr fontId="5"/>
  </si>
  <si>
    <t>プライバシーフィルターほかの購入</t>
    <phoneticPr fontId="5"/>
  </si>
  <si>
    <t>無停電電源装置ほかの購入</t>
    <phoneticPr fontId="5"/>
  </si>
  <si>
    <t>ＧＭＯグローバルサイン（株）</t>
    <phoneticPr fontId="5"/>
  </si>
  <si>
    <t>ＳＳＬサーバ証明書の購入</t>
    <phoneticPr fontId="5"/>
  </si>
  <si>
    <t>福岡管区気象台</t>
    <rPh sb="0" eb="2">
      <t>フクオカ</t>
    </rPh>
    <rPh sb="2" eb="4">
      <t>カンク</t>
    </rPh>
    <rPh sb="4" eb="6">
      <t>キショウ</t>
    </rPh>
    <rPh sb="6" eb="7">
      <t>ダイ</t>
    </rPh>
    <phoneticPr fontId="5"/>
  </si>
  <si>
    <t>仙台管区気象台</t>
    <rPh sb="0" eb="2">
      <t>センダイ</t>
    </rPh>
    <phoneticPr fontId="5"/>
  </si>
  <si>
    <t>大阪管区気象台</t>
    <rPh sb="0" eb="2">
      <t>オオサカ</t>
    </rPh>
    <phoneticPr fontId="5"/>
  </si>
  <si>
    <t>東京管区気象台</t>
    <rPh sb="0" eb="2">
      <t>トウキョウ</t>
    </rPh>
    <phoneticPr fontId="5"/>
  </si>
  <si>
    <t>計画に基づく保守等の実施</t>
    <phoneticPr fontId="5"/>
  </si>
  <si>
    <t>計画に基づく保守等の実施</t>
    <phoneticPr fontId="5"/>
  </si>
  <si>
    <t>（有）ケイ・ネットワーク</t>
    <phoneticPr fontId="5"/>
  </si>
  <si>
    <t>気候講演会に係る業務委託</t>
    <phoneticPr fontId="5"/>
  </si>
  <si>
    <t>（有）千葉看板</t>
    <phoneticPr fontId="5"/>
  </si>
  <si>
    <t>「平成２９年度気候講演会」横断幕ほか作成</t>
    <phoneticPr fontId="5"/>
  </si>
  <si>
    <t>平成２９年度気候変動に関する講演会会場使用</t>
    <phoneticPr fontId="5"/>
  </si>
  <si>
    <t>「平成２９年度気候講演会」ポスターほか印刷</t>
    <phoneticPr fontId="5"/>
  </si>
  <si>
    <t>「平成２９年度気候講演会」司会業務</t>
    <phoneticPr fontId="5"/>
  </si>
  <si>
    <t>個人　Ａ</t>
    <rPh sb="0" eb="2">
      <t>コジン</t>
    </rPh>
    <phoneticPr fontId="5"/>
  </si>
  <si>
    <t>展示ブース出展</t>
    <phoneticPr fontId="5"/>
  </si>
  <si>
    <t>会議室及び附属施設利用</t>
    <phoneticPr fontId="5"/>
  </si>
  <si>
    <t>「平成２９年度気候講演会」の会場借用</t>
    <phoneticPr fontId="5"/>
  </si>
  <si>
    <t>（株）モリイチ</t>
    <phoneticPr fontId="5"/>
  </si>
  <si>
    <t>（株）フォーサイト</t>
    <phoneticPr fontId="5"/>
  </si>
  <si>
    <t>-</t>
    <phoneticPr fontId="5"/>
  </si>
  <si>
    <t>（株）ライフビジネスウェザ－</t>
    <phoneticPr fontId="5"/>
  </si>
  <si>
    <t>（株）メディックス</t>
    <phoneticPr fontId="5"/>
  </si>
  <si>
    <t>ワタナベサービス（株）</t>
    <phoneticPr fontId="5"/>
  </si>
  <si>
    <t>（公財）名古屋市文化振興事業団</t>
    <phoneticPr fontId="5"/>
  </si>
  <si>
    <t>（公社）青森観光コンベンション協会</t>
    <phoneticPr fontId="5"/>
  </si>
  <si>
    <t>有</t>
  </si>
  <si>
    <t>一般競争入札により調達しており、一者応札の事例はない。
また、競争性のない随意契約によるものについては、一般競争入札で国庫債務負担行為に基づき契約し、契約終了後これまでと同様の条件で継続的に使用するために契約したもので問題はない。</t>
    <rPh sb="31" eb="34">
      <t>キョウソウセイ</t>
    </rPh>
    <rPh sb="37" eb="39">
      <t>ズイイ</t>
    </rPh>
    <rPh sb="39" eb="41">
      <t>ケイヤク</t>
    </rPh>
    <phoneticPr fontId="5"/>
  </si>
  <si>
    <t>（註） 随意契約には、少額随意契約と公募手続による随意契約が含まれる。</t>
  </si>
  <si>
    <t>少額随意契約については、複数者から見積書を徴取して競争性を確保している。</t>
  </si>
  <si>
    <t>ドーン運営共同体</t>
    <phoneticPr fontId="5"/>
  </si>
  <si>
    <t>地球温暖化予測情報（地上気温、降水量等の気候モデルによる予測計算結果）の利用ユーザー（利用申請者）数</t>
    <phoneticPr fontId="5"/>
  </si>
  <si>
    <t>異常天候早期警戒情報の発表回数（発表官署における延べ回数）</t>
    <phoneticPr fontId="5"/>
  </si>
  <si>
    <t>異常気象分析検討会の開催回数</t>
    <phoneticPr fontId="5"/>
  </si>
  <si>
    <t>地球温暖化予測情報の利用ユーザー数の累計を平成33年度までに70件以上とする。
目標値設定の根拠
これまでの実績（年間8件程度）から、平成25年度からの累計として、平成33年度までの目標（8件×9年間＝約70件）を設定した。</t>
    <phoneticPr fontId="5"/>
  </si>
  <si>
    <t>件</t>
    <rPh sb="0" eb="1">
      <t>ケン</t>
    </rPh>
    <phoneticPr fontId="5"/>
  </si>
  <si>
    <t>地球温暖化予測情報（地上気温、降水量等の気候モデルによる予測計算結果）の利用ユーザー（利用申請者）数
達成度は最終目標値に対する達成率</t>
    <rPh sb="53" eb="56">
      <t>タッセイド</t>
    </rPh>
    <rPh sb="57" eb="59">
      <t>サイシュウ</t>
    </rPh>
    <rPh sb="59" eb="62">
      <t>モクヒョウチ</t>
    </rPh>
    <rPh sb="63" eb="64">
      <t>タイ</t>
    </rPh>
    <rPh sb="66" eb="69">
      <t>タッセイリツ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</si>
</sst>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93366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3" name="大かっこ 2"/>
        <xdr:cNvSpPr/>
      </xdr:nvSpPr>
      <xdr:spPr>
        <a:xfrm>
          <a:off x="2417731" y="504193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67184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69988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89959</xdr:colOff>
      <xdr:row>749</xdr:row>
      <xdr:rowOff>65834</xdr:rowOff>
    </xdr:from>
    <xdr:to>
      <xdr:col>36</xdr:col>
      <xdr:colOff>86845</xdr:colOff>
      <xdr:row>749</xdr:row>
      <xdr:rowOff>321469</xdr:rowOff>
    </xdr:to>
    <xdr:sp macro="" textlink="">
      <xdr:nvSpPr>
        <xdr:cNvPr id="6" name="テキスト ボックス 5"/>
        <xdr:cNvSpPr txBox="1"/>
      </xdr:nvSpPr>
      <xdr:spPr bwMode="auto">
        <a:xfrm>
          <a:off x="5554928" y="49119584"/>
          <a:ext cx="1818542" cy="2556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94650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8" name="大かっこ 7"/>
        <xdr:cNvSpPr/>
      </xdr:nvSpPr>
      <xdr:spPr>
        <a:xfrm>
          <a:off x="5601945" y="503267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気候変動情報処理システムの借用（リース）及び保守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109100</xdr:colOff>
      <xdr:row>756</xdr:row>
      <xdr:rowOff>370962</xdr:rowOff>
    </xdr:from>
    <xdr:to>
      <xdr:col>46</xdr:col>
      <xdr:colOff>169488</xdr:colOff>
      <xdr:row>756</xdr:row>
      <xdr:rowOff>642937</xdr:rowOff>
    </xdr:to>
    <xdr:sp macro="" textlink="">
      <xdr:nvSpPr>
        <xdr:cNvPr id="9" name="テキスト ボックス 8"/>
        <xdr:cNvSpPr txBox="1"/>
      </xdr:nvSpPr>
      <xdr:spPr bwMode="auto">
        <a:xfrm>
          <a:off x="7800538" y="51925025"/>
          <a:ext cx="1679638" cy="27197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11206</xdr:rowOff>
    </xdr:from>
    <xdr:to>
      <xdr:col>35</xdr:col>
      <xdr:colOff>11206</xdr:colOff>
      <xdr:row>759</xdr:row>
      <xdr:rowOff>33618</xdr:rowOff>
    </xdr:to>
    <xdr:sp macro="" textlink="">
      <xdr:nvSpPr>
        <xdr:cNvPr id="10" name="テキスト ボックス 9"/>
        <xdr:cNvSpPr txBox="1"/>
      </xdr:nvSpPr>
      <xdr:spPr bwMode="auto">
        <a:xfrm>
          <a:off x="4801846" y="52246306"/>
          <a:ext cx="2210235" cy="135591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98214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73498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138453</xdr:rowOff>
    </xdr:from>
    <xdr:to>
      <xdr:col>39</xdr:col>
      <xdr:colOff>151386</xdr:colOff>
      <xdr:row>747</xdr:row>
      <xdr:rowOff>347381</xdr:rowOff>
    </xdr:to>
    <xdr:sp macro="" textlink="">
      <xdr:nvSpPr>
        <xdr:cNvPr id="13" name="大かっこ 12"/>
        <xdr:cNvSpPr/>
      </xdr:nvSpPr>
      <xdr:spPr>
        <a:xfrm>
          <a:off x="5610661" y="47830128"/>
          <a:ext cx="2341700" cy="91377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気候情報を活用した気候リスク管理技術に関する調査</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5478</xdr:colOff>
      <xdr:row>758</xdr:row>
      <xdr:rowOff>20811</xdr:rowOff>
    </xdr:from>
    <xdr:to>
      <xdr:col>23</xdr:col>
      <xdr:colOff>168889</xdr:colOff>
      <xdr:row>758</xdr:row>
      <xdr:rowOff>20811</xdr:rowOff>
    </xdr:to>
    <xdr:cxnSp macro="">
      <xdr:nvCxnSpPr>
        <xdr:cNvPr id="14" name="直線矢印コネクタ 13"/>
        <xdr:cNvCxnSpPr/>
      </xdr:nvCxnSpPr>
      <xdr:spPr>
        <a:xfrm flipV="1">
          <a:off x="4256009" y="52908374"/>
          <a:ext cx="568224"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44824</xdr:rowOff>
    </xdr:to>
    <xdr:sp macro="" textlink="">
      <xdr:nvSpPr>
        <xdr:cNvPr id="15" name="テキスト ボックス 14"/>
        <xdr:cNvSpPr txBox="1"/>
      </xdr:nvSpPr>
      <xdr:spPr bwMode="auto">
        <a:xfrm>
          <a:off x="7808944" y="52257512"/>
          <a:ext cx="2003488" cy="135591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6" name="直線矢印コネクタ 15"/>
        <xdr:cNvCxnSpPr/>
      </xdr:nvCxnSpPr>
      <xdr:spPr>
        <a:xfrm flipV="1">
          <a:off x="7001870" y="5291467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159124</xdr:rowOff>
    </xdr:from>
    <xdr:to>
      <xdr:col>49</xdr:col>
      <xdr:colOff>33617</xdr:colOff>
      <xdr:row>761</xdr:row>
      <xdr:rowOff>302559</xdr:rowOff>
    </xdr:to>
    <xdr:sp macro="" textlink="">
      <xdr:nvSpPr>
        <xdr:cNvPr id="17" name="大かっこ 16"/>
        <xdr:cNvSpPr/>
      </xdr:nvSpPr>
      <xdr:spPr>
        <a:xfrm>
          <a:off x="7804460" y="53727724"/>
          <a:ext cx="2030382" cy="7435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気候講演会に係る業務委託　等</a:t>
          </a:r>
          <a:endParaRPr lang="ja-JP" altLang="ja-JP">
            <a:effectLst/>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8" name="テキスト ボックス 17"/>
        <xdr:cNvSpPr txBox="1"/>
      </xdr:nvSpPr>
      <xdr:spPr bwMode="auto">
        <a:xfrm>
          <a:off x="7823387" y="55008556"/>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Ｅ．公益法人</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145677</xdr:colOff>
      <xdr:row>762</xdr:row>
      <xdr:rowOff>11906</xdr:rowOff>
    </xdr:from>
    <xdr:to>
      <xdr:col>47</xdr:col>
      <xdr:colOff>156883</xdr:colOff>
      <xdr:row>762</xdr:row>
      <xdr:rowOff>304662</xdr:rowOff>
    </xdr:to>
    <xdr:sp macro="" textlink="">
      <xdr:nvSpPr>
        <xdr:cNvPr id="19" name="テキスト ボックス 18"/>
        <xdr:cNvSpPr txBox="1"/>
      </xdr:nvSpPr>
      <xdr:spPr bwMode="auto">
        <a:xfrm>
          <a:off x="7837115" y="54613969"/>
          <a:ext cx="1832862" cy="29275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0" name="直線矢印コネクタ 19"/>
        <xdr:cNvCxnSpPr/>
      </xdr:nvCxnSpPr>
      <xdr:spPr>
        <a:xfrm flipV="1">
          <a:off x="7408643" y="55313294"/>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1" name="直線コネクタ 20"/>
        <xdr:cNvCxnSpPr/>
      </xdr:nvCxnSpPr>
      <xdr:spPr bwMode="auto">
        <a:xfrm>
          <a:off x="7400926" y="52924262"/>
          <a:ext cx="0" cy="23892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2" name="大かっこ 21"/>
        <xdr:cNvSpPr/>
      </xdr:nvSpPr>
      <xdr:spPr>
        <a:xfrm>
          <a:off x="7822389" y="55724613"/>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会議室及び附属施設利用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78442</xdr:colOff>
      <xdr:row>759</xdr:row>
      <xdr:rowOff>168087</xdr:rowOff>
    </xdr:from>
    <xdr:to>
      <xdr:col>34</xdr:col>
      <xdr:colOff>108574</xdr:colOff>
      <xdr:row>761</xdr:row>
      <xdr:rowOff>336175</xdr:rowOff>
    </xdr:to>
    <xdr:sp macro="" textlink="">
      <xdr:nvSpPr>
        <xdr:cNvPr id="23" name="大かっこ 22"/>
        <xdr:cNvSpPr/>
      </xdr:nvSpPr>
      <xdr:spPr>
        <a:xfrm>
          <a:off x="4879042" y="53736687"/>
          <a:ext cx="2030382" cy="76816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気候講演会に係る業務委託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744</xdr:row>
      <xdr:rowOff>12700</xdr:rowOff>
    </xdr:from>
    <xdr:to>
      <xdr:col>21</xdr:col>
      <xdr:colOff>0</xdr:colOff>
      <xdr:row>758</xdr:row>
      <xdr:rowOff>12700</xdr:rowOff>
    </xdr:to>
    <xdr:cxnSp macro="">
      <xdr:nvCxnSpPr>
        <xdr:cNvPr id="24" name="直線コネクタ 23"/>
        <xdr:cNvCxnSpPr/>
      </xdr:nvCxnSpPr>
      <xdr:spPr bwMode="auto">
        <a:xfrm>
          <a:off x="4178300" y="47351950"/>
          <a:ext cx="22225" cy="55626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98454</xdr:colOff>
      <xdr:row>763</xdr:row>
      <xdr:rowOff>203200</xdr:rowOff>
    </xdr:to>
    <xdr:sp macro="" textlink="">
      <xdr:nvSpPr>
        <xdr:cNvPr id="25" name="大かっこ 24"/>
        <xdr:cNvSpPr/>
      </xdr:nvSpPr>
      <xdr:spPr>
        <a:xfrm>
          <a:off x="2400300" y="51568350"/>
          <a:ext cx="1298604" cy="36322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5</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a:t>
          </a:r>
          <a:endParaRPr lang="en-US" altLang="ja-JP" sz="1100" baseline="0">
            <a:effectLst/>
            <a:latin typeface="+mn-lt"/>
            <a:ea typeface="+mn-ea"/>
            <a:cs typeface="+mn-cs"/>
          </a:endParaRPr>
        </a:p>
        <a:p>
          <a:r>
            <a:rPr lang="en-US" altLang="ja-JP" sz="1100" baseline="0">
              <a:effectLst/>
              <a:latin typeface="+mn-lt"/>
              <a:ea typeface="+mn-ea"/>
              <a:cs typeface="+mn-cs"/>
            </a:rPr>
            <a:t>3</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101</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156</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552</v>
      </c>
      <c r="AF5" s="702"/>
      <c r="AG5" s="702"/>
      <c r="AH5" s="702"/>
      <c r="AI5" s="702"/>
      <c r="AJ5" s="702"/>
      <c r="AK5" s="702"/>
      <c r="AL5" s="702"/>
      <c r="AM5" s="702"/>
      <c r="AN5" s="702"/>
      <c r="AO5" s="702"/>
      <c r="AP5" s="703"/>
      <c r="AQ5" s="704" t="s">
        <v>553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4.5" customHeight="1" x14ac:dyDescent="0.15">
      <c r="A7" s="495" t="s">
        <v>22</v>
      </c>
      <c r="B7" s="496"/>
      <c r="C7" s="496"/>
      <c r="D7" s="496"/>
      <c r="E7" s="496"/>
      <c r="F7" s="497"/>
      <c r="G7" s="498" t="s">
        <v>555</v>
      </c>
      <c r="H7" s="499"/>
      <c r="I7" s="499"/>
      <c r="J7" s="499"/>
      <c r="K7" s="499"/>
      <c r="L7" s="499"/>
      <c r="M7" s="499"/>
      <c r="N7" s="499"/>
      <c r="O7" s="499"/>
      <c r="P7" s="499"/>
      <c r="Q7" s="499"/>
      <c r="R7" s="499"/>
      <c r="S7" s="499"/>
      <c r="T7" s="499"/>
      <c r="U7" s="499"/>
      <c r="V7" s="499"/>
      <c r="W7" s="499"/>
      <c r="X7" s="500"/>
      <c r="Y7" s="924" t="s">
        <v>547</v>
      </c>
      <c r="Z7" s="443"/>
      <c r="AA7" s="443"/>
      <c r="AB7" s="443"/>
      <c r="AC7" s="443"/>
      <c r="AD7" s="925"/>
      <c r="AE7" s="914" t="s">
        <v>556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389</v>
      </c>
      <c r="B8" s="496"/>
      <c r="C8" s="496"/>
      <c r="D8" s="496"/>
      <c r="E8" s="496"/>
      <c r="F8" s="497"/>
      <c r="G8" s="943" t="str">
        <f>入力規則等!A26</f>
        <v>国土強靱化施策、地球温暖化対策、ＩＴ戦略</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62</v>
      </c>
      <c r="Q13" s="661"/>
      <c r="R13" s="661"/>
      <c r="S13" s="661"/>
      <c r="T13" s="661"/>
      <c r="U13" s="661"/>
      <c r="V13" s="662"/>
      <c r="W13" s="660">
        <v>84</v>
      </c>
      <c r="X13" s="661"/>
      <c r="Y13" s="661"/>
      <c r="Z13" s="661"/>
      <c r="AA13" s="661"/>
      <c r="AB13" s="661"/>
      <c r="AC13" s="662"/>
      <c r="AD13" s="660">
        <v>65</v>
      </c>
      <c r="AE13" s="661"/>
      <c r="AF13" s="661"/>
      <c r="AG13" s="661"/>
      <c r="AH13" s="661"/>
      <c r="AI13" s="661"/>
      <c r="AJ13" s="662"/>
      <c r="AK13" s="660">
        <v>129</v>
      </c>
      <c r="AL13" s="661"/>
      <c r="AM13" s="661"/>
      <c r="AN13" s="661"/>
      <c r="AO13" s="661"/>
      <c r="AP13" s="661"/>
      <c r="AQ13" s="662"/>
      <c r="AR13" s="921"/>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608</v>
      </c>
      <c r="Q14" s="661"/>
      <c r="R14" s="661"/>
      <c r="S14" s="661"/>
      <c r="T14" s="661"/>
      <c r="U14" s="661"/>
      <c r="V14" s="662"/>
      <c r="W14" s="660" t="s">
        <v>612</v>
      </c>
      <c r="X14" s="661"/>
      <c r="Y14" s="661"/>
      <c r="Z14" s="661"/>
      <c r="AA14" s="661"/>
      <c r="AB14" s="661"/>
      <c r="AC14" s="662"/>
      <c r="AD14" s="660" t="s">
        <v>609</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609</v>
      </c>
      <c r="Q15" s="661"/>
      <c r="R15" s="661"/>
      <c r="S15" s="661"/>
      <c r="T15" s="661"/>
      <c r="U15" s="661"/>
      <c r="V15" s="662"/>
      <c r="W15" s="660" t="s">
        <v>612</v>
      </c>
      <c r="X15" s="661"/>
      <c r="Y15" s="661"/>
      <c r="Z15" s="661"/>
      <c r="AA15" s="661"/>
      <c r="AB15" s="661"/>
      <c r="AC15" s="662"/>
      <c r="AD15" s="660" t="s">
        <v>609</v>
      </c>
      <c r="AE15" s="661"/>
      <c r="AF15" s="661"/>
      <c r="AG15" s="661"/>
      <c r="AH15" s="661"/>
      <c r="AI15" s="661"/>
      <c r="AJ15" s="662"/>
      <c r="AK15" s="660" t="s">
        <v>609</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610</v>
      </c>
      <c r="Q16" s="661"/>
      <c r="R16" s="661"/>
      <c r="S16" s="661"/>
      <c r="T16" s="661"/>
      <c r="U16" s="661"/>
      <c r="V16" s="662"/>
      <c r="W16" s="660" t="s">
        <v>609</v>
      </c>
      <c r="X16" s="661"/>
      <c r="Y16" s="661"/>
      <c r="Z16" s="661"/>
      <c r="AA16" s="661"/>
      <c r="AB16" s="661"/>
      <c r="AC16" s="662"/>
      <c r="AD16" s="660" t="s">
        <v>609</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611</v>
      </c>
      <c r="Q17" s="661"/>
      <c r="R17" s="661"/>
      <c r="S17" s="661"/>
      <c r="T17" s="661"/>
      <c r="U17" s="661"/>
      <c r="V17" s="662"/>
      <c r="W17" s="660" t="s">
        <v>609</v>
      </c>
      <c r="X17" s="661"/>
      <c r="Y17" s="661"/>
      <c r="Z17" s="661"/>
      <c r="AA17" s="661"/>
      <c r="AB17" s="661"/>
      <c r="AC17" s="662"/>
      <c r="AD17" s="660" t="s">
        <v>609</v>
      </c>
      <c r="AE17" s="661"/>
      <c r="AF17" s="661"/>
      <c r="AG17" s="661"/>
      <c r="AH17" s="661"/>
      <c r="AI17" s="661"/>
      <c r="AJ17" s="662"/>
      <c r="AK17" s="660"/>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62</v>
      </c>
      <c r="Q18" s="882"/>
      <c r="R18" s="882"/>
      <c r="S18" s="882"/>
      <c r="T18" s="882"/>
      <c r="U18" s="882"/>
      <c r="V18" s="883"/>
      <c r="W18" s="881">
        <f>SUM(W13:AC17)</f>
        <v>84</v>
      </c>
      <c r="X18" s="882"/>
      <c r="Y18" s="882"/>
      <c r="Z18" s="882"/>
      <c r="AA18" s="882"/>
      <c r="AB18" s="882"/>
      <c r="AC18" s="883"/>
      <c r="AD18" s="881">
        <f>SUM(AD13:AJ17)</f>
        <v>65</v>
      </c>
      <c r="AE18" s="882"/>
      <c r="AF18" s="882"/>
      <c r="AG18" s="882"/>
      <c r="AH18" s="882"/>
      <c r="AI18" s="882"/>
      <c r="AJ18" s="883"/>
      <c r="AK18" s="881">
        <f>SUM(AK13:AQ17)</f>
        <v>129</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60</v>
      </c>
      <c r="Q19" s="661"/>
      <c r="R19" s="661"/>
      <c r="S19" s="661"/>
      <c r="T19" s="661"/>
      <c r="U19" s="661"/>
      <c r="V19" s="662"/>
      <c r="W19" s="660">
        <v>83</v>
      </c>
      <c r="X19" s="661"/>
      <c r="Y19" s="661"/>
      <c r="Z19" s="661"/>
      <c r="AA19" s="661"/>
      <c r="AB19" s="661"/>
      <c r="AC19" s="662"/>
      <c r="AD19" s="660">
        <v>64</v>
      </c>
      <c r="AE19" s="661"/>
      <c r="AF19" s="661"/>
      <c r="AG19" s="661"/>
      <c r="AH19" s="661"/>
      <c r="AI19" s="661"/>
      <c r="AJ19" s="662"/>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79" t="s">
        <v>10</v>
      </c>
      <c r="H20" s="880"/>
      <c r="I20" s="880"/>
      <c r="J20" s="880"/>
      <c r="K20" s="880"/>
      <c r="L20" s="880"/>
      <c r="M20" s="880"/>
      <c r="N20" s="880"/>
      <c r="O20" s="880"/>
      <c r="P20" s="315">
        <f>IF(P18=0, "-", SUM(P19)/P18)</f>
        <v>0.967741935483871</v>
      </c>
      <c r="Q20" s="315"/>
      <c r="R20" s="315"/>
      <c r="S20" s="315"/>
      <c r="T20" s="315"/>
      <c r="U20" s="315"/>
      <c r="V20" s="315"/>
      <c r="W20" s="315">
        <f t="shared" ref="W20" si="0">IF(W18=0, "-", SUM(W19)/W18)</f>
        <v>0.98809523809523814</v>
      </c>
      <c r="X20" s="315"/>
      <c r="Y20" s="315"/>
      <c r="Z20" s="315"/>
      <c r="AA20" s="315"/>
      <c r="AB20" s="315"/>
      <c r="AC20" s="315"/>
      <c r="AD20" s="315">
        <f t="shared" ref="AD20" si="1">IF(AD18=0, "-", SUM(AD19)/AD18)</f>
        <v>0.98461538461538467</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2"/>
      <c r="B21" s="853"/>
      <c r="C21" s="853"/>
      <c r="D21" s="853"/>
      <c r="E21" s="853"/>
      <c r="F21" s="948"/>
      <c r="G21" s="313" t="s">
        <v>497</v>
      </c>
      <c r="H21" s="314"/>
      <c r="I21" s="314"/>
      <c r="J21" s="314"/>
      <c r="K21" s="314"/>
      <c r="L21" s="314"/>
      <c r="M21" s="314"/>
      <c r="N21" s="314"/>
      <c r="O21" s="314"/>
      <c r="P21" s="315">
        <f>IF(P19=0, "-", SUM(P19)/SUM(P13,P14))</f>
        <v>0.967741935483871</v>
      </c>
      <c r="Q21" s="315"/>
      <c r="R21" s="315"/>
      <c r="S21" s="315"/>
      <c r="T21" s="315"/>
      <c r="U21" s="315"/>
      <c r="V21" s="315"/>
      <c r="W21" s="315">
        <f t="shared" ref="W21" si="2">IF(W19=0, "-", SUM(W19)/SUM(W13,W14))</f>
        <v>0.98809523809523814</v>
      </c>
      <c r="X21" s="315"/>
      <c r="Y21" s="315"/>
      <c r="Z21" s="315"/>
      <c r="AA21" s="315"/>
      <c r="AB21" s="315"/>
      <c r="AC21" s="315"/>
      <c r="AD21" s="315">
        <f t="shared" ref="AD21" si="3">IF(AD19=0, "-", SUM(AD19)/SUM(AD13,AD14))</f>
        <v>0.98461538461538467</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6" t="s">
        <v>539</v>
      </c>
      <c r="B22" s="967"/>
      <c r="C22" s="967"/>
      <c r="D22" s="967"/>
      <c r="E22" s="967"/>
      <c r="F22" s="968"/>
      <c r="G22" s="953" t="s">
        <v>474</v>
      </c>
      <c r="H22" s="219"/>
      <c r="I22" s="219"/>
      <c r="J22" s="219"/>
      <c r="K22" s="219"/>
      <c r="L22" s="219"/>
      <c r="M22" s="219"/>
      <c r="N22" s="219"/>
      <c r="O22" s="220"/>
      <c r="P22" s="938" t="s">
        <v>537</v>
      </c>
      <c r="Q22" s="219"/>
      <c r="R22" s="219"/>
      <c r="S22" s="219"/>
      <c r="T22" s="219"/>
      <c r="U22" s="219"/>
      <c r="V22" s="220"/>
      <c r="W22" s="938" t="s">
        <v>538</v>
      </c>
      <c r="X22" s="219"/>
      <c r="Y22" s="219"/>
      <c r="Z22" s="219"/>
      <c r="AA22" s="219"/>
      <c r="AB22" s="219"/>
      <c r="AC22" s="220"/>
      <c r="AD22" s="938" t="s">
        <v>473</v>
      </c>
      <c r="AE22" s="219"/>
      <c r="AF22" s="219"/>
      <c r="AG22" s="219"/>
      <c r="AH22" s="219"/>
      <c r="AI22" s="219"/>
      <c r="AJ22" s="219"/>
      <c r="AK22" s="219"/>
      <c r="AL22" s="219"/>
      <c r="AM22" s="219"/>
      <c r="AN22" s="219"/>
      <c r="AO22" s="219"/>
      <c r="AP22" s="219"/>
      <c r="AQ22" s="219"/>
      <c r="AR22" s="219"/>
      <c r="AS22" s="219"/>
      <c r="AT22" s="219"/>
      <c r="AU22" s="219"/>
      <c r="AV22" s="219"/>
      <c r="AW22" s="219"/>
      <c r="AX22" s="975"/>
    </row>
    <row r="23" spans="1:50" ht="25.5" customHeight="1" x14ac:dyDescent="0.15">
      <c r="A23" s="969"/>
      <c r="B23" s="970"/>
      <c r="C23" s="970"/>
      <c r="D23" s="970"/>
      <c r="E23" s="970"/>
      <c r="F23" s="971"/>
      <c r="G23" s="954" t="s">
        <v>564</v>
      </c>
      <c r="H23" s="955"/>
      <c r="I23" s="955"/>
      <c r="J23" s="955"/>
      <c r="K23" s="955"/>
      <c r="L23" s="955"/>
      <c r="M23" s="955"/>
      <c r="N23" s="955"/>
      <c r="O23" s="956"/>
      <c r="P23" s="921">
        <v>123</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565</v>
      </c>
      <c r="H24" s="958"/>
      <c r="I24" s="958"/>
      <c r="J24" s="958"/>
      <c r="K24" s="958"/>
      <c r="L24" s="958"/>
      <c r="M24" s="958"/>
      <c r="N24" s="958"/>
      <c r="O24" s="959"/>
      <c r="P24" s="660">
        <v>3</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566</v>
      </c>
      <c r="H25" s="958"/>
      <c r="I25" s="958"/>
      <c r="J25" s="958"/>
      <c r="K25" s="958"/>
      <c r="L25" s="958"/>
      <c r="M25" s="958"/>
      <c r="N25" s="958"/>
      <c r="O25" s="959"/>
      <c r="P25" s="660">
        <v>2</v>
      </c>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567</v>
      </c>
      <c r="H26" s="958"/>
      <c r="I26" s="958"/>
      <c r="J26" s="958"/>
      <c r="K26" s="958"/>
      <c r="L26" s="958"/>
      <c r="M26" s="958"/>
      <c r="N26" s="958"/>
      <c r="O26" s="959"/>
      <c r="P26" s="660">
        <v>1</v>
      </c>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129</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4"/>
      <c r="AC31" s="245"/>
      <c r="AD31" s="246"/>
      <c r="AE31" s="244"/>
      <c r="AF31" s="245"/>
      <c r="AG31" s="245"/>
      <c r="AH31" s="246"/>
      <c r="AI31" s="244"/>
      <c r="AJ31" s="245"/>
      <c r="AK31" s="245"/>
      <c r="AL31" s="246"/>
      <c r="AM31" s="248"/>
      <c r="AN31" s="248"/>
      <c r="AO31" s="248"/>
      <c r="AP31" s="244"/>
      <c r="AQ31" s="593" t="s">
        <v>569</v>
      </c>
      <c r="AR31" s="197"/>
      <c r="AS31" s="130" t="s">
        <v>356</v>
      </c>
      <c r="AT31" s="131"/>
      <c r="AU31" s="196">
        <v>33</v>
      </c>
      <c r="AV31" s="196"/>
      <c r="AW31" s="398" t="s">
        <v>300</v>
      </c>
      <c r="AX31" s="399"/>
    </row>
    <row r="32" spans="1:50" ht="23.25" customHeight="1" x14ac:dyDescent="0.15">
      <c r="A32" s="403"/>
      <c r="B32" s="401"/>
      <c r="C32" s="401"/>
      <c r="D32" s="401"/>
      <c r="E32" s="401"/>
      <c r="F32" s="402"/>
      <c r="G32" s="564" t="s">
        <v>677</v>
      </c>
      <c r="H32" s="565"/>
      <c r="I32" s="565"/>
      <c r="J32" s="565"/>
      <c r="K32" s="565"/>
      <c r="L32" s="565"/>
      <c r="M32" s="565"/>
      <c r="N32" s="565"/>
      <c r="O32" s="566"/>
      <c r="P32" s="102" t="s">
        <v>679</v>
      </c>
      <c r="Q32" s="102"/>
      <c r="R32" s="102"/>
      <c r="S32" s="102"/>
      <c r="T32" s="102"/>
      <c r="U32" s="102"/>
      <c r="V32" s="102"/>
      <c r="W32" s="102"/>
      <c r="X32" s="103"/>
      <c r="Y32" s="471" t="s">
        <v>12</v>
      </c>
      <c r="Z32" s="531"/>
      <c r="AA32" s="532"/>
      <c r="AB32" s="461" t="s">
        <v>678</v>
      </c>
      <c r="AC32" s="461"/>
      <c r="AD32" s="461"/>
      <c r="AE32" s="215">
        <v>35</v>
      </c>
      <c r="AF32" s="216"/>
      <c r="AG32" s="216"/>
      <c r="AH32" s="216"/>
      <c r="AI32" s="215">
        <v>43</v>
      </c>
      <c r="AJ32" s="216"/>
      <c r="AK32" s="216"/>
      <c r="AL32" s="216"/>
      <c r="AM32" s="215">
        <v>53</v>
      </c>
      <c r="AN32" s="216"/>
      <c r="AO32" s="216"/>
      <c r="AP32" s="216"/>
      <c r="AQ32" s="337" t="s">
        <v>560</v>
      </c>
      <c r="AR32" s="204"/>
      <c r="AS32" s="204"/>
      <c r="AT32" s="338"/>
      <c r="AU32" s="216" t="s">
        <v>561</v>
      </c>
      <c r="AV32" s="216"/>
      <c r="AW32" s="216"/>
      <c r="AX32" s="218"/>
    </row>
    <row r="33" spans="1:50" ht="23.25" customHeight="1" x14ac:dyDescent="0.15">
      <c r="A33" s="404"/>
      <c r="B33" s="405"/>
      <c r="C33" s="405"/>
      <c r="D33" s="405"/>
      <c r="E33" s="405"/>
      <c r="F33" s="406"/>
      <c r="G33" s="567"/>
      <c r="H33" s="568"/>
      <c r="I33" s="568"/>
      <c r="J33" s="568"/>
      <c r="K33" s="568"/>
      <c r="L33" s="568"/>
      <c r="M33" s="568"/>
      <c r="N33" s="568"/>
      <c r="O33" s="569"/>
      <c r="P33" s="105"/>
      <c r="Q33" s="105"/>
      <c r="R33" s="105"/>
      <c r="S33" s="105"/>
      <c r="T33" s="105"/>
      <c r="U33" s="105"/>
      <c r="V33" s="105"/>
      <c r="W33" s="105"/>
      <c r="X33" s="106"/>
      <c r="Y33" s="415" t="s">
        <v>54</v>
      </c>
      <c r="Z33" s="416"/>
      <c r="AA33" s="417"/>
      <c r="AB33" s="523" t="s">
        <v>678</v>
      </c>
      <c r="AC33" s="523"/>
      <c r="AD33" s="523"/>
      <c r="AE33" s="215">
        <v>24</v>
      </c>
      <c r="AF33" s="216"/>
      <c r="AG33" s="216"/>
      <c r="AH33" s="216"/>
      <c r="AI33" s="215">
        <v>32</v>
      </c>
      <c r="AJ33" s="216"/>
      <c r="AK33" s="216"/>
      <c r="AL33" s="216"/>
      <c r="AM33" s="215">
        <v>40</v>
      </c>
      <c r="AN33" s="216"/>
      <c r="AO33" s="216"/>
      <c r="AP33" s="216"/>
      <c r="AQ33" s="337" t="s">
        <v>561</v>
      </c>
      <c r="AR33" s="204"/>
      <c r="AS33" s="204"/>
      <c r="AT33" s="338"/>
      <c r="AU33" s="216">
        <v>70</v>
      </c>
      <c r="AV33" s="216"/>
      <c r="AW33" s="216"/>
      <c r="AX33" s="218"/>
    </row>
    <row r="34" spans="1:50" ht="129" customHeight="1" x14ac:dyDescent="0.15">
      <c r="A34" s="403"/>
      <c r="B34" s="401"/>
      <c r="C34" s="401"/>
      <c r="D34" s="401"/>
      <c r="E34" s="401"/>
      <c r="F34" s="402"/>
      <c r="G34" s="570"/>
      <c r="H34" s="571"/>
      <c r="I34" s="571"/>
      <c r="J34" s="571"/>
      <c r="K34" s="571"/>
      <c r="L34" s="571"/>
      <c r="M34" s="571"/>
      <c r="N34" s="571"/>
      <c r="O34" s="572"/>
      <c r="P34" s="108"/>
      <c r="Q34" s="108"/>
      <c r="R34" s="108"/>
      <c r="S34" s="108"/>
      <c r="T34" s="108"/>
      <c r="U34" s="108"/>
      <c r="V34" s="108"/>
      <c r="W34" s="108"/>
      <c r="X34" s="109"/>
      <c r="Y34" s="415" t="s">
        <v>13</v>
      </c>
      <c r="Z34" s="416"/>
      <c r="AA34" s="417"/>
      <c r="AB34" s="556" t="s">
        <v>301</v>
      </c>
      <c r="AC34" s="556"/>
      <c r="AD34" s="556"/>
      <c r="AE34" s="215">
        <v>50</v>
      </c>
      <c r="AF34" s="216"/>
      <c r="AG34" s="216"/>
      <c r="AH34" s="216"/>
      <c r="AI34" s="215">
        <v>61</v>
      </c>
      <c r="AJ34" s="216"/>
      <c r="AK34" s="216"/>
      <c r="AL34" s="216"/>
      <c r="AM34" s="215">
        <v>76</v>
      </c>
      <c r="AN34" s="216"/>
      <c r="AO34" s="216"/>
      <c r="AP34" s="216"/>
      <c r="AQ34" s="337" t="s">
        <v>561</v>
      </c>
      <c r="AR34" s="204"/>
      <c r="AS34" s="204"/>
      <c r="AT34" s="338"/>
      <c r="AU34" s="216" t="s">
        <v>561</v>
      </c>
      <c r="AV34" s="216"/>
      <c r="AW34" s="216"/>
      <c r="AX34" s="218"/>
    </row>
    <row r="35" spans="1:50" ht="23.25" customHeight="1" x14ac:dyDescent="0.15">
      <c r="A35" s="223" t="s">
        <v>527</v>
      </c>
      <c r="B35" s="224"/>
      <c r="C35" s="224"/>
      <c r="D35" s="224"/>
      <c r="E35" s="224"/>
      <c r="F35" s="225"/>
      <c r="G35" s="229" t="s">
        <v>559</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1.7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3" t="s">
        <v>491</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1" t="s">
        <v>11</v>
      </c>
      <c r="AC37" s="242"/>
      <c r="AD37" s="243"/>
      <c r="AE37" s="241" t="s">
        <v>357</v>
      </c>
      <c r="AF37" s="242"/>
      <c r="AG37" s="242"/>
      <c r="AH37" s="243"/>
      <c r="AI37" s="241" t="s">
        <v>363</v>
      </c>
      <c r="AJ37" s="242"/>
      <c r="AK37" s="242"/>
      <c r="AL37" s="243"/>
      <c r="AM37" s="247" t="s">
        <v>472</v>
      </c>
      <c r="AN37" s="247"/>
      <c r="AO37" s="247"/>
      <c r="AP37" s="241"/>
      <c r="AQ37" s="148" t="s">
        <v>355</v>
      </c>
      <c r="AR37" s="149"/>
      <c r="AS37" s="149"/>
      <c r="AT37" s="150"/>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4"/>
      <c r="AC38" s="245"/>
      <c r="AD38" s="246"/>
      <c r="AE38" s="244"/>
      <c r="AF38" s="245"/>
      <c r="AG38" s="245"/>
      <c r="AH38" s="246"/>
      <c r="AI38" s="244"/>
      <c r="AJ38" s="245"/>
      <c r="AK38" s="245"/>
      <c r="AL38" s="246"/>
      <c r="AM38" s="248"/>
      <c r="AN38" s="248"/>
      <c r="AO38" s="248"/>
      <c r="AP38" s="244"/>
      <c r="AQ38" s="593"/>
      <c r="AR38" s="197"/>
      <c r="AS38" s="130" t="s">
        <v>356</v>
      </c>
      <c r="AT38" s="131"/>
      <c r="AU38" s="196"/>
      <c r="AV38" s="196"/>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2"/>
      <c r="Q39" s="102"/>
      <c r="R39" s="102"/>
      <c r="S39" s="102"/>
      <c r="T39" s="102"/>
      <c r="U39" s="102"/>
      <c r="V39" s="102"/>
      <c r="W39" s="102"/>
      <c r="X39" s="103"/>
      <c r="Y39" s="471" t="s">
        <v>12</v>
      </c>
      <c r="Z39" s="531"/>
      <c r="AA39" s="532"/>
      <c r="AB39" s="461"/>
      <c r="AC39" s="461"/>
      <c r="AD39" s="46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15">
      <c r="A40" s="404"/>
      <c r="B40" s="405"/>
      <c r="C40" s="405"/>
      <c r="D40" s="405"/>
      <c r="E40" s="405"/>
      <c r="F40" s="406"/>
      <c r="G40" s="567"/>
      <c r="H40" s="568"/>
      <c r="I40" s="568"/>
      <c r="J40" s="568"/>
      <c r="K40" s="568"/>
      <c r="L40" s="568"/>
      <c r="M40" s="568"/>
      <c r="N40" s="568"/>
      <c r="O40" s="569"/>
      <c r="P40" s="105"/>
      <c r="Q40" s="105"/>
      <c r="R40" s="105"/>
      <c r="S40" s="105"/>
      <c r="T40" s="105"/>
      <c r="U40" s="105"/>
      <c r="V40" s="105"/>
      <c r="W40" s="105"/>
      <c r="X40" s="106"/>
      <c r="Y40" s="415" t="s">
        <v>54</v>
      </c>
      <c r="Z40" s="416"/>
      <c r="AA40" s="417"/>
      <c r="AB40" s="523"/>
      <c r="AC40" s="523"/>
      <c r="AD40" s="523"/>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15">
      <c r="A41" s="407"/>
      <c r="B41" s="408"/>
      <c r="C41" s="408"/>
      <c r="D41" s="408"/>
      <c r="E41" s="408"/>
      <c r="F41" s="409"/>
      <c r="G41" s="570"/>
      <c r="H41" s="571"/>
      <c r="I41" s="571"/>
      <c r="J41" s="571"/>
      <c r="K41" s="571"/>
      <c r="L41" s="571"/>
      <c r="M41" s="571"/>
      <c r="N41" s="571"/>
      <c r="O41" s="572"/>
      <c r="P41" s="108"/>
      <c r="Q41" s="108"/>
      <c r="R41" s="108"/>
      <c r="S41" s="108"/>
      <c r="T41" s="108"/>
      <c r="U41" s="108"/>
      <c r="V41" s="108"/>
      <c r="W41" s="108"/>
      <c r="X41" s="109"/>
      <c r="Y41" s="415" t="s">
        <v>13</v>
      </c>
      <c r="Z41" s="416"/>
      <c r="AA41" s="417"/>
      <c r="AB41" s="556" t="s">
        <v>301</v>
      </c>
      <c r="AC41" s="556"/>
      <c r="AD41" s="55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15">
      <c r="A42" s="223" t="s">
        <v>527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3" t="s">
        <v>491</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1" t="s">
        <v>11</v>
      </c>
      <c r="AC44" s="242"/>
      <c r="AD44" s="243"/>
      <c r="AE44" s="241" t="s">
        <v>357</v>
      </c>
      <c r="AF44" s="242"/>
      <c r="AG44" s="242"/>
      <c r="AH44" s="243"/>
      <c r="AI44" s="241" t="s">
        <v>363</v>
      </c>
      <c r="AJ44" s="242"/>
      <c r="AK44" s="242"/>
      <c r="AL44" s="243"/>
      <c r="AM44" s="247" t="s">
        <v>472</v>
      </c>
      <c r="AN44" s="247"/>
      <c r="AO44" s="247"/>
      <c r="AP44" s="241"/>
      <c r="AQ44" s="148" t="s">
        <v>355</v>
      </c>
      <c r="AR44" s="149"/>
      <c r="AS44" s="149"/>
      <c r="AT44" s="150"/>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4"/>
      <c r="AC45" s="245"/>
      <c r="AD45" s="246"/>
      <c r="AE45" s="244"/>
      <c r="AF45" s="245"/>
      <c r="AG45" s="245"/>
      <c r="AH45" s="246"/>
      <c r="AI45" s="244"/>
      <c r="AJ45" s="245"/>
      <c r="AK45" s="245"/>
      <c r="AL45" s="246"/>
      <c r="AM45" s="248"/>
      <c r="AN45" s="248"/>
      <c r="AO45" s="248"/>
      <c r="AP45" s="244"/>
      <c r="AQ45" s="593"/>
      <c r="AR45" s="197"/>
      <c r="AS45" s="130" t="s">
        <v>356</v>
      </c>
      <c r="AT45" s="131"/>
      <c r="AU45" s="196"/>
      <c r="AV45" s="196"/>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2"/>
      <c r="Q46" s="102"/>
      <c r="R46" s="102"/>
      <c r="S46" s="102"/>
      <c r="T46" s="102"/>
      <c r="U46" s="102"/>
      <c r="V46" s="102"/>
      <c r="W46" s="102"/>
      <c r="X46" s="103"/>
      <c r="Y46" s="471" t="s">
        <v>12</v>
      </c>
      <c r="Z46" s="531"/>
      <c r="AA46" s="532"/>
      <c r="AB46" s="461"/>
      <c r="AC46" s="461"/>
      <c r="AD46" s="46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4"/>
      <c r="B47" s="405"/>
      <c r="C47" s="405"/>
      <c r="D47" s="405"/>
      <c r="E47" s="405"/>
      <c r="F47" s="406"/>
      <c r="G47" s="567"/>
      <c r="H47" s="568"/>
      <c r="I47" s="568"/>
      <c r="J47" s="568"/>
      <c r="K47" s="568"/>
      <c r="L47" s="568"/>
      <c r="M47" s="568"/>
      <c r="N47" s="568"/>
      <c r="O47" s="569"/>
      <c r="P47" s="105"/>
      <c r="Q47" s="105"/>
      <c r="R47" s="105"/>
      <c r="S47" s="105"/>
      <c r="T47" s="105"/>
      <c r="U47" s="105"/>
      <c r="V47" s="105"/>
      <c r="W47" s="105"/>
      <c r="X47" s="106"/>
      <c r="Y47" s="415" t="s">
        <v>54</v>
      </c>
      <c r="Z47" s="416"/>
      <c r="AA47" s="417"/>
      <c r="AB47" s="523"/>
      <c r="AC47" s="523"/>
      <c r="AD47" s="523"/>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16.5" hidden="1" customHeight="1" x14ac:dyDescent="0.15">
      <c r="A48" s="407"/>
      <c r="B48" s="408"/>
      <c r="C48" s="408"/>
      <c r="D48" s="408"/>
      <c r="E48" s="408"/>
      <c r="F48" s="409"/>
      <c r="G48" s="570"/>
      <c r="H48" s="571"/>
      <c r="I48" s="571"/>
      <c r="J48" s="571"/>
      <c r="K48" s="571"/>
      <c r="L48" s="571"/>
      <c r="M48" s="571"/>
      <c r="N48" s="571"/>
      <c r="O48" s="572"/>
      <c r="P48" s="108"/>
      <c r="Q48" s="108"/>
      <c r="R48" s="108"/>
      <c r="S48" s="108"/>
      <c r="T48" s="108"/>
      <c r="U48" s="108"/>
      <c r="V48" s="108"/>
      <c r="W48" s="108"/>
      <c r="X48" s="109"/>
      <c r="Y48" s="415" t="s">
        <v>13</v>
      </c>
      <c r="Z48" s="416"/>
      <c r="AA48" s="417"/>
      <c r="AB48" s="556" t="s">
        <v>301</v>
      </c>
      <c r="AC48" s="556"/>
      <c r="AD48" s="55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527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1" t="s">
        <v>11</v>
      </c>
      <c r="AC51" s="242"/>
      <c r="AD51" s="243"/>
      <c r="AE51" s="241" t="s">
        <v>357</v>
      </c>
      <c r="AF51" s="242"/>
      <c r="AG51" s="242"/>
      <c r="AH51" s="243"/>
      <c r="AI51" s="241" t="s">
        <v>363</v>
      </c>
      <c r="AJ51" s="242"/>
      <c r="AK51" s="242"/>
      <c r="AL51" s="243"/>
      <c r="AM51" s="247" t="s">
        <v>472</v>
      </c>
      <c r="AN51" s="247"/>
      <c r="AO51" s="247"/>
      <c r="AP51" s="241"/>
      <c r="AQ51" s="148" t="s">
        <v>355</v>
      </c>
      <c r="AR51" s="149"/>
      <c r="AS51" s="149"/>
      <c r="AT51" s="150"/>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4"/>
      <c r="AC52" s="245"/>
      <c r="AD52" s="246"/>
      <c r="AE52" s="244"/>
      <c r="AF52" s="245"/>
      <c r="AG52" s="245"/>
      <c r="AH52" s="246"/>
      <c r="AI52" s="244"/>
      <c r="AJ52" s="245"/>
      <c r="AK52" s="245"/>
      <c r="AL52" s="246"/>
      <c r="AM52" s="248"/>
      <c r="AN52" s="248"/>
      <c r="AO52" s="248"/>
      <c r="AP52" s="244"/>
      <c r="AQ52" s="593"/>
      <c r="AR52" s="197"/>
      <c r="AS52" s="130" t="s">
        <v>356</v>
      </c>
      <c r="AT52" s="131"/>
      <c r="AU52" s="196"/>
      <c r="AV52" s="196"/>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2"/>
      <c r="Q53" s="102"/>
      <c r="R53" s="102"/>
      <c r="S53" s="102"/>
      <c r="T53" s="102"/>
      <c r="U53" s="102"/>
      <c r="V53" s="102"/>
      <c r="W53" s="102"/>
      <c r="X53" s="103"/>
      <c r="Y53" s="471" t="s">
        <v>12</v>
      </c>
      <c r="Z53" s="531"/>
      <c r="AA53" s="532"/>
      <c r="AB53" s="461"/>
      <c r="AC53" s="461"/>
      <c r="AD53" s="46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4"/>
      <c r="B54" s="405"/>
      <c r="C54" s="405"/>
      <c r="D54" s="405"/>
      <c r="E54" s="405"/>
      <c r="F54" s="406"/>
      <c r="G54" s="567"/>
      <c r="H54" s="568"/>
      <c r="I54" s="568"/>
      <c r="J54" s="568"/>
      <c r="K54" s="568"/>
      <c r="L54" s="568"/>
      <c r="M54" s="568"/>
      <c r="N54" s="568"/>
      <c r="O54" s="569"/>
      <c r="P54" s="105"/>
      <c r="Q54" s="105"/>
      <c r="R54" s="105"/>
      <c r="S54" s="105"/>
      <c r="T54" s="105"/>
      <c r="U54" s="105"/>
      <c r="V54" s="105"/>
      <c r="W54" s="105"/>
      <c r="X54" s="106"/>
      <c r="Y54" s="415" t="s">
        <v>54</v>
      </c>
      <c r="Z54" s="416"/>
      <c r="AA54" s="417"/>
      <c r="AB54" s="523"/>
      <c r="AC54" s="523"/>
      <c r="AD54" s="52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7"/>
      <c r="B55" s="408"/>
      <c r="C55" s="408"/>
      <c r="D55" s="408"/>
      <c r="E55" s="408"/>
      <c r="F55" s="409"/>
      <c r="G55" s="570"/>
      <c r="H55" s="571"/>
      <c r="I55" s="571"/>
      <c r="J55" s="571"/>
      <c r="K55" s="571"/>
      <c r="L55" s="571"/>
      <c r="M55" s="571"/>
      <c r="N55" s="571"/>
      <c r="O55" s="572"/>
      <c r="P55" s="108"/>
      <c r="Q55" s="108"/>
      <c r="R55" s="108"/>
      <c r="S55" s="108"/>
      <c r="T55" s="108"/>
      <c r="U55" s="108"/>
      <c r="V55" s="108"/>
      <c r="W55" s="108"/>
      <c r="X55" s="109"/>
      <c r="Y55" s="415" t="s">
        <v>13</v>
      </c>
      <c r="Z55" s="416"/>
      <c r="AA55" s="417"/>
      <c r="AB55" s="597" t="s">
        <v>14</v>
      </c>
      <c r="AC55" s="597"/>
      <c r="AD55" s="597"/>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1" t="s">
        <v>11</v>
      </c>
      <c r="AC58" s="242"/>
      <c r="AD58" s="243"/>
      <c r="AE58" s="241" t="s">
        <v>357</v>
      </c>
      <c r="AF58" s="242"/>
      <c r="AG58" s="242"/>
      <c r="AH58" s="243"/>
      <c r="AI58" s="241" t="s">
        <v>363</v>
      </c>
      <c r="AJ58" s="242"/>
      <c r="AK58" s="242"/>
      <c r="AL58" s="243"/>
      <c r="AM58" s="247" t="s">
        <v>472</v>
      </c>
      <c r="AN58" s="247"/>
      <c r="AO58" s="247"/>
      <c r="AP58" s="241"/>
      <c r="AQ58" s="148" t="s">
        <v>355</v>
      </c>
      <c r="AR58" s="149"/>
      <c r="AS58" s="149"/>
      <c r="AT58" s="150"/>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4"/>
      <c r="AC59" s="245"/>
      <c r="AD59" s="246"/>
      <c r="AE59" s="244"/>
      <c r="AF59" s="245"/>
      <c r="AG59" s="245"/>
      <c r="AH59" s="246"/>
      <c r="AI59" s="244"/>
      <c r="AJ59" s="245"/>
      <c r="AK59" s="245"/>
      <c r="AL59" s="246"/>
      <c r="AM59" s="248"/>
      <c r="AN59" s="248"/>
      <c r="AO59" s="248"/>
      <c r="AP59" s="244"/>
      <c r="AQ59" s="593"/>
      <c r="AR59" s="197"/>
      <c r="AS59" s="130" t="s">
        <v>356</v>
      </c>
      <c r="AT59" s="131"/>
      <c r="AU59" s="196"/>
      <c r="AV59" s="196"/>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2"/>
      <c r="Q60" s="102"/>
      <c r="R60" s="102"/>
      <c r="S60" s="102"/>
      <c r="T60" s="102"/>
      <c r="U60" s="102"/>
      <c r="V60" s="102"/>
      <c r="W60" s="102"/>
      <c r="X60" s="103"/>
      <c r="Y60" s="471" t="s">
        <v>12</v>
      </c>
      <c r="Z60" s="531"/>
      <c r="AA60" s="532"/>
      <c r="AB60" s="461"/>
      <c r="AC60" s="461"/>
      <c r="AD60" s="46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4"/>
      <c r="B61" s="405"/>
      <c r="C61" s="405"/>
      <c r="D61" s="405"/>
      <c r="E61" s="405"/>
      <c r="F61" s="406"/>
      <c r="G61" s="567"/>
      <c r="H61" s="568"/>
      <c r="I61" s="568"/>
      <c r="J61" s="568"/>
      <c r="K61" s="568"/>
      <c r="L61" s="568"/>
      <c r="M61" s="568"/>
      <c r="N61" s="568"/>
      <c r="O61" s="569"/>
      <c r="P61" s="105"/>
      <c r="Q61" s="105"/>
      <c r="R61" s="105"/>
      <c r="S61" s="105"/>
      <c r="T61" s="105"/>
      <c r="U61" s="105"/>
      <c r="V61" s="105"/>
      <c r="W61" s="105"/>
      <c r="X61" s="106"/>
      <c r="Y61" s="415" t="s">
        <v>54</v>
      </c>
      <c r="Z61" s="416"/>
      <c r="AA61" s="417"/>
      <c r="AB61" s="523"/>
      <c r="AC61" s="523"/>
      <c r="AD61" s="52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4"/>
      <c r="B62" s="405"/>
      <c r="C62" s="405"/>
      <c r="D62" s="405"/>
      <c r="E62" s="405"/>
      <c r="F62" s="406"/>
      <c r="G62" s="570"/>
      <c r="H62" s="571"/>
      <c r="I62" s="571"/>
      <c r="J62" s="571"/>
      <c r="K62" s="571"/>
      <c r="L62" s="571"/>
      <c r="M62" s="571"/>
      <c r="N62" s="571"/>
      <c r="O62" s="572"/>
      <c r="P62" s="108"/>
      <c r="Q62" s="108"/>
      <c r="R62" s="108"/>
      <c r="S62" s="108"/>
      <c r="T62" s="108"/>
      <c r="U62" s="108"/>
      <c r="V62" s="108"/>
      <c r="W62" s="108"/>
      <c r="X62" s="109"/>
      <c r="Y62" s="415" t="s">
        <v>13</v>
      </c>
      <c r="Z62" s="416"/>
      <c r="AA62" s="417"/>
      <c r="AB62" s="556" t="s">
        <v>14</v>
      </c>
      <c r="AC62" s="556"/>
      <c r="AD62" s="55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82" t="s">
        <v>492</v>
      </c>
      <c r="B65" s="483"/>
      <c r="C65" s="483"/>
      <c r="D65" s="483"/>
      <c r="E65" s="483"/>
      <c r="F65" s="484"/>
      <c r="G65" s="485"/>
      <c r="H65" s="236" t="s">
        <v>265</v>
      </c>
      <c r="I65" s="236"/>
      <c r="J65" s="236"/>
      <c r="K65" s="236"/>
      <c r="L65" s="236"/>
      <c r="M65" s="236"/>
      <c r="N65" s="236"/>
      <c r="O65" s="237"/>
      <c r="P65" s="235" t="s">
        <v>59</v>
      </c>
      <c r="Q65" s="236"/>
      <c r="R65" s="236"/>
      <c r="S65" s="236"/>
      <c r="T65" s="236"/>
      <c r="U65" s="236"/>
      <c r="V65" s="237"/>
      <c r="W65" s="487" t="s">
        <v>487</v>
      </c>
      <c r="X65" s="488"/>
      <c r="Y65" s="491"/>
      <c r="Z65" s="491"/>
      <c r="AA65" s="492"/>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customHeight="1" x14ac:dyDescent="0.15">
      <c r="A66" s="475"/>
      <c r="B66" s="476"/>
      <c r="C66" s="476"/>
      <c r="D66" s="476"/>
      <c r="E66" s="476"/>
      <c r="F66" s="477"/>
      <c r="G66" s="486"/>
      <c r="H66" s="239"/>
      <c r="I66" s="239"/>
      <c r="J66" s="239"/>
      <c r="K66" s="239"/>
      <c r="L66" s="239"/>
      <c r="M66" s="239"/>
      <c r="N66" s="239"/>
      <c r="O66" s="240"/>
      <c r="P66" s="238"/>
      <c r="Q66" s="239"/>
      <c r="R66" s="239"/>
      <c r="S66" s="239"/>
      <c r="T66" s="239"/>
      <c r="U66" s="239"/>
      <c r="V66" s="240"/>
      <c r="W66" s="489"/>
      <c r="X66" s="490"/>
      <c r="Y66" s="493"/>
      <c r="Z66" s="493"/>
      <c r="AA66" s="494"/>
      <c r="AB66" s="238"/>
      <c r="AC66" s="239"/>
      <c r="AD66" s="240"/>
      <c r="AE66" s="244"/>
      <c r="AF66" s="245"/>
      <c r="AG66" s="245"/>
      <c r="AH66" s="246"/>
      <c r="AI66" s="244"/>
      <c r="AJ66" s="245"/>
      <c r="AK66" s="245"/>
      <c r="AL66" s="246"/>
      <c r="AM66" s="248"/>
      <c r="AN66" s="248"/>
      <c r="AO66" s="248"/>
      <c r="AP66" s="244"/>
      <c r="AQ66" s="195" t="s">
        <v>571</v>
      </c>
      <c r="AR66" s="196"/>
      <c r="AS66" s="239" t="s">
        <v>356</v>
      </c>
      <c r="AT66" s="240"/>
      <c r="AU66" s="196" t="s">
        <v>570</v>
      </c>
      <c r="AV66" s="196"/>
      <c r="AW66" s="239" t="s">
        <v>490</v>
      </c>
      <c r="AX66" s="251"/>
    </row>
    <row r="67" spans="1:50" ht="23.25" customHeight="1" x14ac:dyDescent="0.15">
      <c r="A67" s="475"/>
      <c r="B67" s="476"/>
      <c r="C67" s="476"/>
      <c r="D67" s="476"/>
      <c r="E67" s="476"/>
      <c r="F67" s="477"/>
      <c r="G67" s="252" t="s">
        <v>364</v>
      </c>
      <c r="H67" s="255" t="s">
        <v>562</v>
      </c>
      <c r="I67" s="256"/>
      <c r="J67" s="256"/>
      <c r="K67" s="256"/>
      <c r="L67" s="256"/>
      <c r="M67" s="256"/>
      <c r="N67" s="256"/>
      <c r="O67" s="257"/>
      <c r="P67" s="255" t="s">
        <v>560</v>
      </c>
      <c r="Q67" s="256"/>
      <c r="R67" s="256"/>
      <c r="S67" s="256"/>
      <c r="T67" s="256"/>
      <c r="U67" s="256"/>
      <c r="V67" s="257"/>
      <c r="W67" s="261"/>
      <c r="X67" s="262"/>
      <c r="Y67" s="267" t="s">
        <v>12</v>
      </c>
      <c r="Z67" s="267"/>
      <c r="AA67" s="268"/>
      <c r="AB67" s="269" t="s">
        <v>517</v>
      </c>
      <c r="AC67" s="269"/>
      <c r="AD67" s="269"/>
      <c r="AE67" s="215" t="s">
        <v>563</v>
      </c>
      <c r="AF67" s="216"/>
      <c r="AG67" s="216"/>
      <c r="AH67" s="216"/>
      <c r="AI67" s="215" t="s">
        <v>570</v>
      </c>
      <c r="AJ67" s="216"/>
      <c r="AK67" s="216"/>
      <c r="AL67" s="216"/>
      <c r="AM67" s="215" t="s">
        <v>570</v>
      </c>
      <c r="AN67" s="216"/>
      <c r="AO67" s="216"/>
      <c r="AP67" s="216"/>
      <c r="AQ67" s="215" t="s">
        <v>569</v>
      </c>
      <c r="AR67" s="216"/>
      <c r="AS67" s="216"/>
      <c r="AT67" s="217"/>
      <c r="AU67" s="216" t="s">
        <v>570</v>
      </c>
      <c r="AV67" s="216"/>
      <c r="AW67" s="216"/>
      <c r="AX67" s="218"/>
    </row>
    <row r="68" spans="1:50" ht="23.25"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517</v>
      </c>
      <c r="AC68" s="221"/>
      <c r="AD68" s="221"/>
      <c r="AE68" s="215" t="s">
        <v>570</v>
      </c>
      <c r="AF68" s="216"/>
      <c r="AG68" s="216"/>
      <c r="AH68" s="216"/>
      <c r="AI68" s="215" t="s">
        <v>570</v>
      </c>
      <c r="AJ68" s="216"/>
      <c r="AK68" s="216"/>
      <c r="AL68" s="216"/>
      <c r="AM68" s="215" t="s">
        <v>570</v>
      </c>
      <c r="AN68" s="216"/>
      <c r="AO68" s="216"/>
      <c r="AP68" s="216"/>
      <c r="AQ68" s="215" t="s">
        <v>570</v>
      </c>
      <c r="AR68" s="216"/>
      <c r="AS68" s="216"/>
      <c r="AT68" s="217"/>
      <c r="AU68" s="216" t="s">
        <v>570</v>
      </c>
      <c r="AV68" s="216"/>
      <c r="AW68" s="216"/>
      <c r="AX68" s="218"/>
    </row>
    <row r="69" spans="1:50" ht="125.25"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518</v>
      </c>
      <c r="AC69" s="222"/>
      <c r="AD69" s="222"/>
      <c r="AE69" s="270" t="s">
        <v>570</v>
      </c>
      <c r="AF69" s="271"/>
      <c r="AG69" s="271"/>
      <c r="AH69" s="271"/>
      <c r="AI69" s="270" t="s">
        <v>570</v>
      </c>
      <c r="AJ69" s="271"/>
      <c r="AK69" s="271"/>
      <c r="AL69" s="271"/>
      <c r="AM69" s="270" t="s">
        <v>570</v>
      </c>
      <c r="AN69" s="271"/>
      <c r="AO69" s="271"/>
      <c r="AP69" s="271"/>
      <c r="AQ69" s="215" t="s">
        <v>570</v>
      </c>
      <c r="AR69" s="216"/>
      <c r="AS69" s="216"/>
      <c r="AT69" s="217"/>
      <c r="AU69" s="216" t="s">
        <v>570</v>
      </c>
      <c r="AV69" s="216"/>
      <c r="AW69" s="216"/>
      <c r="AX69" s="218"/>
    </row>
    <row r="70" spans="1:50" ht="23.25" customHeight="1" x14ac:dyDescent="0.15">
      <c r="A70" s="475" t="s">
        <v>498</v>
      </c>
      <c r="B70" s="476"/>
      <c r="C70" s="476"/>
      <c r="D70" s="476"/>
      <c r="E70" s="476"/>
      <c r="F70" s="477"/>
      <c r="G70" s="253" t="s">
        <v>365</v>
      </c>
      <c r="H70" s="304" t="s">
        <v>572</v>
      </c>
      <c r="I70" s="304"/>
      <c r="J70" s="304"/>
      <c r="K70" s="304"/>
      <c r="L70" s="304"/>
      <c r="M70" s="304"/>
      <c r="N70" s="304"/>
      <c r="O70" s="304"/>
      <c r="P70" s="304" t="s">
        <v>572</v>
      </c>
      <c r="Q70" s="304"/>
      <c r="R70" s="304"/>
      <c r="S70" s="304"/>
      <c r="T70" s="304"/>
      <c r="U70" s="304"/>
      <c r="V70" s="304"/>
      <c r="W70" s="307" t="s">
        <v>516</v>
      </c>
      <c r="X70" s="308"/>
      <c r="Y70" s="267" t="s">
        <v>12</v>
      </c>
      <c r="Z70" s="267"/>
      <c r="AA70" s="268"/>
      <c r="AB70" s="269" t="s">
        <v>517</v>
      </c>
      <c r="AC70" s="269"/>
      <c r="AD70" s="269"/>
      <c r="AE70" s="215" t="s">
        <v>570</v>
      </c>
      <c r="AF70" s="216"/>
      <c r="AG70" s="216"/>
      <c r="AH70" s="216"/>
      <c r="AI70" s="215" t="s">
        <v>570</v>
      </c>
      <c r="AJ70" s="216"/>
      <c r="AK70" s="216"/>
      <c r="AL70" s="216"/>
      <c r="AM70" s="215" t="s">
        <v>570</v>
      </c>
      <c r="AN70" s="216"/>
      <c r="AO70" s="216"/>
      <c r="AP70" s="216"/>
      <c r="AQ70" s="215" t="s">
        <v>570</v>
      </c>
      <c r="AR70" s="216"/>
      <c r="AS70" s="216"/>
      <c r="AT70" s="217"/>
      <c r="AU70" s="216" t="s">
        <v>572</v>
      </c>
      <c r="AV70" s="216"/>
      <c r="AW70" s="216"/>
      <c r="AX70" s="218"/>
    </row>
    <row r="71" spans="1:50" ht="23.25" customHeight="1" x14ac:dyDescent="0.15">
      <c r="A71" s="475"/>
      <c r="B71" s="476"/>
      <c r="C71" s="476"/>
      <c r="D71" s="476"/>
      <c r="E71" s="476"/>
      <c r="F71" s="477"/>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517</v>
      </c>
      <c r="AC71" s="221"/>
      <c r="AD71" s="221"/>
      <c r="AE71" s="215" t="s">
        <v>570</v>
      </c>
      <c r="AF71" s="216"/>
      <c r="AG71" s="216"/>
      <c r="AH71" s="216"/>
      <c r="AI71" s="215" t="s">
        <v>570</v>
      </c>
      <c r="AJ71" s="216"/>
      <c r="AK71" s="216"/>
      <c r="AL71" s="216"/>
      <c r="AM71" s="215" t="s">
        <v>570</v>
      </c>
      <c r="AN71" s="216"/>
      <c r="AO71" s="216"/>
      <c r="AP71" s="216"/>
      <c r="AQ71" s="215" t="s">
        <v>570</v>
      </c>
      <c r="AR71" s="216"/>
      <c r="AS71" s="216"/>
      <c r="AT71" s="217"/>
      <c r="AU71" s="216" t="s">
        <v>572</v>
      </c>
      <c r="AV71" s="216"/>
      <c r="AW71" s="216"/>
      <c r="AX71" s="218"/>
    </row>
    <row r="72" spans="1:50" ht="21.75" customHeight="1" x14ac:dyDescent="0.15">
      <c r="A72" s="478"/>
      <c r="B72" s="479"/>
      <c r="C72" s="479"/>
      <c r="D72" s="479"/>
      <c r="E72" s="479"/>
      <c r="F72" s="480"/>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518</v>
      </c>
      <c r="AC72" s="222"/>
      <c r="AD72" s="222"/>
      <c r="AE72" s="215" t="s">
        <v>570</v>
      </c>
      <c r="AF72" s="216"/>
      <c r="AG72" s="216"/>
      <c r="AH72" s="216"/>
      <c r="AI72" s="215" t="s">
        <v>570</v>
      </c>
      <c r="AJ72" s="216"/>
      <c r="AK72" s="216"/>
      <c r="AL72" s="216"/>
      <c r="AM72" s="215" t="s">
        <v>570</v>
      </c>
      <c r="AN72" s="216"/>
      <c r="AO72" s="216"/>
      <c r="AP72" s="217"/>
      <c r="AQ72" s="215" t="s">
        <v>570</v>
      </c>
      <c r="AR72" s="216"/>
      <c r="AS72" s="216"/>
      <c r="AT72" s="217"/>
      <c r="AU72" s="216" t="s">
        <v>572</v>
      </c>
      <c r="AV72" s="216"/>
      <c r="AW72" s="216"/>
      <c r="AX72" s="218"/>
    </row>
    <row r="73" spans="1:50" ht="18.75" hidden="1" customHeight="1" x14ac:dyDescent="0.15">
      <c r="A73" s="506" t="s">
        <v>492</v>
      </c>
      <c r="B73" s="507"/>
      <c r="C73" s="507"/>
      <c r="D73" s="507"/>
      <c r="E73" s="507"/>
      <c r="F73" s="508"/>
      <c r="G73" s="585"/>
      <c r="H73" s="127" t="s">
        <v>265</v>
      </c>
      <c r="I73" s="127"/>
      <c r="J73" s="127"/>
      <c r="K73" s="127"/>
      <c r="L73" s="127"/>
      <c r="M73" s="127"/>
      <c r="N73" s="127"/>
      <c r="O73" s="128"/>
      <c r="P73" s="156" t="s">
        <v>59</v>
      </c>
      <c r="Q73" s="127"/>
      <c r="R73" s="127"/>
      <c r="S73" s="127"/>
      <c r="T73" s="127"/>
      <c r="U73" s="127"/>
      <c r="V73" s="127"/>
      <c r="W73" s="127"/>
      <c r="X73" s="128"/>
      <c r="Y73" s="587"/>
      <c r="Z73" s="588"/>
      <c r="AA73" s="589"/>
      <c r="AB73" s="156" t="s">
        <v>11</v>
      </c>
      <c r="AC73" s="127"/>
      <c r="AD73" s="128"/>
      <c r="AE73" s="241" t="s">
        <v>357</v>
      </c>
      <c r="AF73" s="242"/>
      <c r="AG73" s="242"/>
      <c r="AH73" s="243"/>
      <c r="AI73" s="241" t="s">
        <v>363</v>
      </c>
      <c r="AJ73" s="242"/>
      <c r="AK73" s="242"/>
      <c r="AL73" s="243"/>
      <c r="AM73" s="247" t="s">
        <v>472</v>
      </c>
      <c r="AN73" s="247"/>
      <c r="AO73" s="247"/>
      <c r="AP73" s="241"/>
      <c r="AQ73" s="156" t="s">
        <v>355</v>
      </c>
      <c r="AR73" s="127"/>
      <c r="AS73" s="127"/>
      <c r="AT73" s="128"/>
      <c r="AU73" s="132" t="s">
        <v>253</v>
      </c>
      <c r="AV73" s="133"/>
      <c r="AW73" s="133"/>
      <c r="AX73" s="134"/>
    </row>
    <row r="74" spans="1:50" ht="18.75" hidden="1" customHeight="1" x14ac:dyDescent="0.15">
      <c r="A74" s="509"/>
      <c r="B74" s="510"/>
      <c r="C74" s="510"/>
      <c r="D74" s="510"/>
      <c r="E74" s="510"/>
      <c r="F74" s="511"/>
      <c r="G74" s="586"/>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93"/>
      <c r="AR74" s="197"/>
      <c r="AS74" s="130" t="s">
        <v>356</v>
      </c>
      <c r="AT74" s="131"/>
      <c r="AU74" s="593"/>
      <c r="AV74" s="197"/>
      <c r="AW74" s="130" t="s">
        <v>300</v>
      </c>
      <c r="AX74" s="192"/>
    </row>
    <row r="75" spans="1:50" ht="23.25" hidden="1" customHeight="1" x14ac:dyDescent="0.15">
      <c r="A75" s="509"/>
      <c r="B75" s="510"/>
      <c r="C75" s="510"/>
      <c r="D75" s="510"/>
      <c r="E75" s="510"/>
      <c r="F75" s="511"/>
      <c r="G75" s="612"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9"/>
      <c r="B76" s="510"/>
      <c r="C76" s="510"/>
      <c r="D76" s="510"/>
      <c r="E76" s="510"/>
      <c r="F76" s="511"/>
      <c r="G76" s="613"/>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9"/>
      <c r="B77" s="510"/>
      <c r="C77" s="510"/>
      <c r="D77" s="510"/>
      <c r="E77" s="510"/>
      <c r="F77" s="511"/>
      <c r="G77" s="614"/>
      <c r="H77" s="108"/>
      <c r="I77" s="108"/>
      <c r="J77" s="108"/>
      <c r="K77" s="108"/>
      <c r="L77" s="108"/>
      <c r="M77" s="108"/>
      <c r="N77" s="108"/>
      <c r="O77" s="109"/>
      <c r="P77" s="105"/>
      <c r="Q77" s="105"/>
      <c r="R77" s="105"/>
      <c r="S77" s="105"/>
      <c r="T77" s="105"/>
      <c r="U77" s="105"/>
      <c r="V77" s="105"/>
      <c r="W77" s="105"/>
      <c r="X77" s="106"/>
      <c r="Y77" s="156" t="s">
        <v>13</v>
      </c>
      <c r="Z77" s="127"/>
      <c r="AA77" s="128"/>
      <c r="AB77" s="579" t="s">
        <v>14</v>
      </c>
      <c r="AC77" s="579"/>
      <c r="AD77" s="579"/>
      <c r="AE77" s="893"/>
      <c r="AF77" s="894"/>
      <c r="AG77" s="894"/>
      <c r="AH77" s="894"/>
      <c r="AI77" s="893"/>
      <c r="AJ77" s="894"/>
      <c r="AK77" s="894"/>
      <c r="AL77" s="894"/>
      <c r="AM77" s="893"/>
      <c r="AN77" s="894"/>
      <c r="AO77" s="894"/>
      <c r="AP77" s="894"/>
      <c r="AQ77" s="337"/>
      <c r="AR77" s="204"/>
      <c r="AS77" s="204"/>
      <c r="AT77" s="338"/>
      <c r="AU77" s="216"/>
      <c r="AV77" s="216"/>
      <c r="AW77" s="216"/>
      <c r="AX77" s="218"/>
    </row>
    <row r="78" spans="1:50" ht="69.75" hidden="1" customHeight="1" x14ac:dyDescent="0.15">
      <c r="A78" s="332" t="s">
        <v>530</v>
      </c>
      <c r="B78" s="333"/>
      <c r="C78" s="333"/>
      <c r="D78" s="333"/>
      <c r="E78" s="330" t="s">
        <v>465</v>
      </c>
      <c r="F78" s="331"/>
      <c r="G78" s="57" t="s">
        <v>365</v>
      </c>
      <c r="H78" s="590"/>
      <c r="I78" s="591"/>
      <c r="J78" s="591"/>
      <c r="K78" s="591"/>
      <c r="L78" s="591"/>
      <c r="M78" s="591"/>
      <c r="N78" s="591"/>
      <c r="O78" s="592"/>
      <c r="P78" s="144"/>
      <c r="Q78" s="144"/>
      <c r="R78" s="144"/>
      <c r="S78" s="144"/>
      <c r="T78" s="144"/>
      <c r="U78" s="144"/>
      <c r="V78" s="144"/>
      <c r="W78" s="144"/>
      <c r="X78" s="144"/>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5" t="s">
        <v>486</v>
      </c>
      <c r="AP79" s="276"/>
      <c r="AQ79" s="276"/>
      <c r="AR79" s="81" t="s">
        <v>484</v>
      </c>
      <c r="AS79" s="275"/>
      <c r="AT79" s="276"/>
      <c r="AU79" s="276"/>
      <c r="AV79" s="276"/>
      <c r="AW79" s="276"/>
      <c r="AX79" s="949"/>
    </row>
    <row r="80" spans="1:50" ht="1.5" customHeight="1" thickBot="1" x14ac:dyDescent="0.2">
      <c r="A80" s="867"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3.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1"/>
      <c r="Z85" s="162"/>
      <c r="AA85" s="163"/>
      <c r="AB85" s="557" t="s">
        <v>11</v>
      </c>
      <c r="AC85" s="558"/>
      <c r="AD85" s="559"/>
      <c r="AE85" s="241" t="s">
        <v>357</v>
      </c>
      <c r="AF85" s="242"/>
      <c r="AG85" s="242"/>
      <c r="AH85" s="243"/>
      <c r="AI85" s="241" t="s">
        <v>363</v>
      </c>
      <c r="AJ85" s="242"/>
      <c r="AK85" s="242"/>
      <c r="AL85" s="243"/>
      <c r="AM85" s="247" t="s">
        <v>472</v>
      </c>
      <c r="AN85" s="247"/>
      <c r="AO85" s="247"/>
      <c r="AP85" s="241"/>
      <c r="AQ85" s="156" t="s">
        <v>355</v>
      </c>
      <c r="AR85" s="127"/>
      <c r="AS85" s="127"/>
      <c r="AT85" s="128"/>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1"/>
      <c r="Z86" s="162"/>
      <c r="AA86" s="163"/>
      <c r="AB86" s="244"/>
      <c r="AC86" s="245"/>
      <c r="AD86" s="246"/>
      <c r="AE86" s="244"/>
      <c r="AF86" s="245"/>
      <c r="AG86" s="245"/>
      <c r="AH86" s="246"/>
      <c r="AI86" s="244"/>
      <c r="AJ86" s="245"/>
      <c r="AK86" s="245"/>
      <c r="AL86" s="246"/>
      <c r="AM86" s="248"/>
      <c r="AN86" s="248"/>
      <c r="AO86" s="248"/>
      <c r="AP86" s="244"/>
      <c r="AQ86" s="195"/>
      <c r="AR86" s="196"/>
      <c r="AS86" s="130" t="s">
        <v>356</v>
      </c>
      <c r="AT86" s="131"/>
      <c r="AU86" s="196"/>
      <c r="AV86" s="196"/>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1"/>
      <c r="H87" s="102"/>
      <c r="I87" s="102"/>
      <c r="J87" s="102"/>
      <c r="K87" s="102"/>
      <c r="L87" s="102"/>
      <c r="M87" s="102"/>
      <c r="N87" s="102"/>
      <c r="O87" s="103"/>
      <c r="P87" s="102"/>
      <c r="Q87" s="514"/>
      <c r="R87" s="514"/>
      <c r="S87" s="514"/>
      <c r="T87" s="514"/>
      <c r="U87" s="514"/>
      <c r="V87" s="514"/>
      <c r="W87" s="514"/>
      <c r="X87" s="515"/>
      <c r="Y87" s="561" t="s">
        <v>62</v>
      </c>
      <c r="Z87" s="562"/>
      <c r="AA87" s="563"/>
      <c r="AB87" s="461"/>
      <c r="AC87" s="461"/>
      <c r="AD87" s="461"/>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68"/>
      <c r="B88" s="428"/>
      <c r="C88" s="428"/>
      <c r="D88" s="428"/>
      <c r="E88" s="428"/>
      <c r="F88" s="429"/>
      <c r="G88" s="104"/>
      <c r="H88" s="105"/>
      <c r="I88" s="105"/>
      <c r="J88" s="105"/>
      <c r="K88" s="105"/>
      <c r="L88" s="105"/>
      <c r="M88" s="105"/>
      <c r="N88" s="105"/>
      <c r="O88" s="106"/>
      <c r="P88" s="516"/>
      <c r="Q88" s="516"/>
      <c r="R88" s="516"/>
      <c r="S88" s="516"/>
      <c r="T88" s="516"/>
      <c r="U88" s="516"/>
      <c r="V88" s="516"/>
      <c r="W88" s="516"/>
      <c r="X88" s="517"/>
      <c r="Y88" s="458" t="s">
        <v>54</v>
      </c>
      <c r="Z88" s="459"/>
      <c r="AA88" s="460"/>
      <c r="AB88" s="523"/>
      <c r="AC88" s="523"/>
      <c r="AD88" s="523"/>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68"/>
      <c r="B89" s="529"/>
      <c r="C89" s="529"/>
      <c r="D89" s="529"/>
      <c r="E89" s="529"/>
      <c r="F89" s="530"/>
      <c r="G89" s="107"/>
      <c r="H89" s="108"/>
      <c r="I89" s="108"/>
      <c r="J89" s="108"/>
      <c r="K89" s="108"/>
      <c r="L89" s="108"/>
      <c r="M89" s="108"/>
      <c r="N89" s="108"/>
      <c r="O89" s="109"/>
      <c r="P89" s="173"/>
      <c r="Q89" s="173"/>
      <c r="R89" s="173"/>
      <c r="S89" s="173"/>
      <c r="T89" s="173"/>
      <c r="U89" s="173"/>
      <c r="V89" s="173"/>
      <c r="W89" s="173"/>
      <c r="X89" s="560"/>
      <c r="Y89" s="458" t="s">
        <v>13</v>
      </c>
      <c r="Z89" s="459"/>
      <c r="AA89" s="460"/>
      <c r="AB89" s="597" t="s">
        <v>14</v>
      </c>
      <c r="AC89" s="597"/>
      <c r="AD89" s="597"/>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1"/>
      <c r="Z90" s="162"/>
      <c r="AA90" s="163"/>
      <c r="AB90" s="557" t="s">
        <v>11</v>
      </c>
      <c r="AC90" s="558"/>
      <c r="AD90" s="559"/>
      <c r="AE90" s="241" t="s">
        <v>357</v>
      </c>
      <c r="AF90" s="242"/>
      <c r="AG90" s="242"/>
      <c r="AH90" s="243"/>
      <c r="AI90" s="241" t="s">
        <v>363</v>
      </c>
      <c r="AJ90" s="242"/>
      <c r="AK90" s="242"/>
      <c r="AL90" s="243"/>
      <c r="AM90" s="247" t="s">
        <v>472</v>
      </c>
      <c r="AN90" s="247"/>
      <c r="AO90" s="247"/>
      <c r="AP90" s="241"/>
      <c r="AQ90" s="156" t="s">
        <v>355</v>
      </c>
      <c r="AR90" s="127"/>
      <c r="AS90" s="127"/>
      <c r="AT90" s="128"/>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1"/>
      <c r="Z91" s="162"/>
      <c r="AA91" s="163"/>
      <c r="AB91" s="244"/>
      <c r="AC91" s="245"/>
      <c r="AD91" s="246"/>
      <c r="AE91" s="244"/>
      <c r="AF91" s="245"/>
      <c r="AG91" s="245"/>
      <c r="AH91" s="246"/>
      <c r="AI91" s="244"/>
      <c r="AJ91" s="245"/>
      <c r="AK91" s="245"/>
      <c r="AL91" s="246"/>
      <c r="AM91" s="248"/>
      <c r="AN91" s="248"/>
      <c r="AO91" s="248"/>
      <c r="AP91" s="244"/>
      <c r="AQ91" s="195"/>
      <c r="AR91" s="196"/>
      <c r="AS91" s="130" t="s">
        <v>356</v>
      </c>
      <c r="AT91" s="131"/>
      <c r="AU91" s="196"/>
      <c r="AV91" s="196"/>
      <c r="AW91" s="398" t="s">
        <v>300</v>
      </c>
      <c r="AX91" s="399"/>
      <c r="AY91" s="10"/>
      <c r="AZ91" s="10"/>
      <c r="BA91" s="10"/>
      <c r="BB91" s="10"/>
      <c r="BC91" s="10"/>
    </row>
    <row r="92" spans="1:60" ht="23.25" hidden="1" customHeight="1" x14ac:dyDescent="0.15">
      <c r="A92" s="868"/>
      <c r="B92" s="428"/>
      <c r="C92" s="428"/>
      <c r="D92" s="428"/>
      <c r="E92" s="428"/>
      <c r="F92" s="429"/>
      <c r="G92" s="101"/>
      <c r="H92" s="102"/>
      <c r="I92" s="102"/>
      <c r="J92" s="102"/>
      <c r="K92" s="102"/>
      <c r="L92" s="102"/>
      <c r="M92" s="102"/>
      <c r="N92" s="102"/>
      <c r="O92" s="103"/>
      <c r="P92" s="102"/>
      <c r="Q92" s="514"/>
      <c r="R92" s="514"/>
      <c r="S92" s="514"/>
      <c r="T92" s="514"/>
      <c r="U92" s="514"/>
      <c r="V92" s="514"/>
      <c r="W92" s="514"/>
      <c r="X92" s="515"/>
      <c r="Y92" s="561" t="s">
        <v>62</v>
      </c>
      <c r="Z92" s="562"/>
      <c r="AA92" s="563"/>
      <c r="AB92" s="461"/>
      <c r="AC92" s="461"/>
      <c r="AD92" s="461"/>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8"/>
      <c r="B93" s="428"/>
      <c r="C93" s="428"/>
      <c r="D93" s="428"/>
      <c r="E93" s="428"/>
      <c r="F93" s="429"/>
      <c r="G93" s="104"/>
      <c r="H93" s="105"/>
      <c r="I93" s="105"/>
      <c r="J93" s="105"/>
      <c r="K93" s="105"/>
      <c r="L93" s="105"/>
      <c r="M93" s="105"/>
      <c r="N93" s="105"/>
      <c r="O93" s="10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68"/>
      <c r="B94" s="529"/>
      <c r="C94" s="529"/>
      <c r="D94" s="529"/>
      <c r="E94" s="529"/>
      <c r="F94" s="530"/>
      <c r="G94" s="107"/>
      <c r="H94" s="108"/>
      <c r="I94" s="108"/>
      <c r="J94" s="108"/>
      <c r="K94" s="108"/>
      <c r="L94" s="108"/>
      <c r="M94" s="108"/>
      <c r="N94" s="108"/>
      <c r="O94" s="109"/>
      <c r="P94" s="173"/>
      <c r="Q94" s="173"/>
      <c r="R94" s="173"/>
      <c r="S94" s="173"/>
      <c r="T94" s="173"/>
      <c r="U94" s="173"/>
      <c r="V94" s="173"/>
      <c r="W94" s="173"/>
      <c r="X94" s="560"/>
      <c r="Y94" s="458" t="s">
        <v>13</v>
      </c>
      <c r="Z94" s="459"/>
      <c r="AA94" s="460"/>
      <c r="AB94" s="597" t="s">
        <v>14</v>
      </c>
      <c r="AC94" s="597"/>
      <c r="AD94" s="597"/>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1"/>
      <c r="Z95" s="162"/>
      <c r="AA95" s="163"/>
      <c r="AB95" s="557" t="s">
        <v>11</v>
      </c>
      <c r="AC95" s="558"/>
      <c r="AD95" s="559"/>
      <c r="AE95" s="241" t="s">
        <v>357</v>
      </c>
      <c r="AF95" s="242"/>
      <c r="AG95" s="242"/>
      <c r="AH95" s="243"/>
      <c r="AI95" s="241" t="s">
        <v>363</v>
      </c>
      <c r="AJ95" s="242"/>
      <c r="AK95" s="242"/>
      <c r="AL95" s="243"/>
      <c r="AM95" s="247" t="s">
        <v>472</v>
      </c>
      <c r="AN95" s="247"/>
      <c r="AO95" s="247"/>
      <c r="AP95" s="241"/>
      <c r="AQ95" s="156" t="s">
        <v>355</v>
      </c>
      <c r="AR95" s="127"/>
      <c r="AS95" s="127"/>
      <c r="AT95" s="128"/>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1"/>
      <c r="Z96" s="162"/>
      <c r="AA96" s="163"/>
      <c r="AB96" s="244"/>
      <c r="AC96" s="245"/>
      <c r="AD96" s="246"/>
      <c r="AE96" s="244"/>
      <c r="AF96" s="245"/>
      <c r="AG96" s="245"/>
      <c r="AH96" s="246"/>
      <c r="AI96" s="244"/>
      <c r="AJ96" s="245"/>
      <c r="AK96" s="245"/>
      <c r="AL96" s="246"/>
      <c r="AM96" s="248"/>
      <c r="AN96" s="248"/>
      <c r="AO96" s="248"/>
      <c r="AP96" s="244"/>
      <c r="AQ96" s="195"/>
      <c r="AR96" s="196"/>
      <c r="AS96" s="130" t="s">
        <v>356</v>
      </c>
      <c r="AT96" s="131"/>
      <c r="AU96" s="196"/>
      <c r="AV96" s="196"/>
      <c r="AW96" s="398" t="s">
        <v>300</v>
      </c>
      <c r="AX96" s="399"/>
    </row>
    <row r="97" spans="1:60" ht="23.25" hidden="1" customHeight="1" x14ac:dyDescent="0.15">
      <c r="A97" s="868"/>
      <c r="B97" s="428"/>
      <c r="C97" s="428"/>
      <c r="D97" s="428"/>
      <c r="E97" s="428"/>
      <c r="F97" s="429"/>
      <c r="G97" s="101"/>
      <c r="H97" s="102"/>
      <c r="I97" s="102"/>
      <c r="J97" s="102"/>
      <c r="K97" s="102"/>
      <c r="L97" s="102"/>
      <c r="M97" s="102"/>
      <c r="N97" s="102"/>
      <c r="O97" s="103"/>
      <c r="P97" s="102"/>
      <c r="Q97" s="514"/>
      <c r="R97" s="514"/>
      <c r="S97" s="514"/>
      <c r="T97" s="514"/>
      <c r="U97" s="514"/>
      <c r="V97" s="514"/>
      <c r="W97" s="514"/>
      <c r="X97" s="515"/>
      <c r="Y97" s="561" t="s">
        <v>62</v>
      </c>
      <c r="Z97" s="562"/>
      <c r="AA97" s="563"/>
      <c r="AB97" s="468"/>
      <c r="AC97" s="469"/>
      <c r="AD97" s="470"/>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8"/>
      <c r="B98" s="428"/>
      <c r="C98" s="428"/>
      <c r="D98" s="428"/>
      <c r="E98" s="428"/>
      <c r="F98" s="429"/>
      <c r="G98" s="104"/>
      <c r="H98" s="105"/>
      <c r="I98" s="105"/>
      <c r="J98" s="105"/>
      <c r="K98" s="105"/>
      <c r="L98" s="105"/>
      <c r="M98" s="105"/>
      <c r="N98" s="105"/>
      <c r="O98" s="106"/>
      <c r="P98" s="516"/>
      <c r="Q98" s="516"/>
      <c r="R98" s="516"/>
      <c r="S98" s="516"/>
      <c r="T98" s="516"/>
      <c r="U98" s="516"/>
      <c r="V98" s="516"/>
      <c r="W98" s="516"/>
      <c r="X98" s="517"/>
      <c r="Y98" s="458" t="s">
        <v>54</v>
      </c>
      <c r="Z98" s="459"/>
      <c r="AA98" s="460"/>
      <c r="AB98" s="580"/>
      <c r="AC98" s="581"/>
      <c r="AD98" s="582"/>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2"/>
      <c r="I99" s="212"/>
      <c r="J99" s="212"/>
      <c r="K99" s="212"/>
      <c r="L99" s="212"/>
      <c r="M99" s="212"/>
      <c r="N99" s="212"/>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357</v>
      </c>
      <c r="AF100" s="540"/>
      <c r="AG100" s="540"/>
      <c r="AH100" s="541"/>
      <c r="AI100" s="539" t="s">
        <v>363</v>
      </c>
      <c r="AJ100" s="540"/>
      <c r="AK100" s="540"/>
      <c r="AL100" s="541"/>
      <c r="AM100" s="539" t="s">
        <v>472</v>
      </c>
      <c r="AN100" s="540"/>
      <c r="AO100" s="540"/>
      <c r="AP100" s="541"/>
      <c r="AQ100" s="317" t="s">
        <v>494</v>
      </c>
      <c r="AR100" s="318"/>
      <c r="AS100" s="318"/>
      <c r="AT100" s="319"/>
      <c r="AU100" s="317" t="s">
        <v>540</v>
      </c>
      <c r="AV100" s="318"/>
      <c r="AW100" s="318"/>
      <c r="AX100" s="320"/>
    </row>
    <row r="101" spans="1:60" ht="23.25" customHeight="1" x14ac:dyDescent="0.15">
      <c r="A101" s="422"/>
      <c r="B101" s="423"/>
      <c r="C101" s="423"/>
      <c r="D101" s="423"/>
      <c r="E101" s="423"/>
      <c r="F101" s="424"/>
      <c r="G101" s="102" t="s">
        <v>675</v>
      </c>
      <c r="H101" s="102"/>
      <c r="I101" s="102"/>
      <c r="J101" s="102"/>
      <c r="K101" s="102"/>
      <c r="L101" s="102"/>
      <c r="M101" s="102"/>
      <c r="N101" s="102"/>
      <c r="O101" s="102"/>
      <c r="P101" s="102"/>
      <c r="Q101" s="102"/>
      <c r="R101" s="102"/>
      <c r="S101" s="102"/>
      <c r="T101" s="102"/>
      <c r="U101" s="102"/>
      <c r="V101" s="102"/>
      <c r="W101" s="102"/>
      <c r="X101" s="103"/>
      <c r="Y101" s="542" t="s">
        <v>55</v>
      </c>
      <c r="Z101" s="543"/>
      <c r="AA101" s="544"/>
      <c r="AB101" s="461" t="s">
        <v>573</v>
      </c>
      <c r="AC101" s="461"/>
      <c r="AD101" s="461"/>
      <c r="AE101" s="215">
        <v>343</v>
      </c>
      <c r="AF101" s="216"/>
      <c r="AG101" s="216"/>
      <c r="AH101" s="217"/>
      <c r="AI101" s="215">
        <v>350</v>
      </c>
      <c r="AJ101" s="216"/>
      <c r="AK101" s="216"/>
      <c r="AL101" s="217"/>
      <c r="AM101" s="215">
        <v>346</v>
      </c>
      <c r="AN101" s="216"/>
      <c r="AO101" s="216"/>
      <c r="AP101" s="217"/>
      <c r="AQ101" s="215" t="s">
        <v>574</v>
      </c>
      <c r="AR101" s="216"/>
      <c r="AS101" s="216"/>
      <c r="AT101" s="217"/>
      <c r="AU101" s="215" t="s">
        <v>575</v>
      </c>
      <c r="AV101" s="216"/>
      <c r="AW101" s="216"/>
      <c r="AX101" s="217"/>
    </row>
    <row r="102" spans="1:60" ht="23.25" customHeight="1" x14ac:dyDescent="0.15">
      <c r="A102" s="425"/>
      <c r="B102" s="426"/>
      <c r="C102" s="426"/>
      <c r="D102" s="426"/>
      <c r="E102" s="426"/>
      <c r="F102" s="427"/>
      <c r="G102" s="108"/>
      <c r="H102" s="108"/>
      <c r="I102" s="108"/>
      <c r="J102" s="108"/>
      <c r="K102" s="108"/>
      <c r="L102" s="108"/>
      <c r="M102" s="108"/>
      <c r="N102" s="108"/>
      <c r="O102" s="108"/>
      <c r="P102" s="108"/>
      <c r="Q102" s="108"/>
      <c r="R102" s="108"/>
      <c r="S102" s="108"/>
      <c r="T102" s="108"/>
      <c r="U102" s="108"/>
      <c r="V102" s="108"/>
      <c r="W102" s="108"/>
      <c r="X102" s="109"/>
      <c r="Y102" s="445" t="s">
        <v>56</v>
      </c>
      <c r="Z102" s="446"/>
      <c r="AA102" s="447"/>
      <c r="AB102" s="461" t="s">
        <v>573</v>
      </c>
      <c r="AC102" s="461"/>
      <c r="AD102" s="461"/>
      <c r="AE102" s="418" t="s">
        <v>575</v>
      </c>
      <c r="AF102" s="418"/>
      <c r="AG102" s="418"/>
      <c r="AH102" s="418"/>
      <c r="AI102" s="418" t="s">
        <v>575</v>
      </c>
      <c r="AJ102" s="418"/>
      <c r="AK102" s="418"/>
      <c r="AL102" s="418"/>
      <c r="AM102" s="418" t="s">
        <v>575</v>
      </c>
      <c r="AN102" s="418"/>
      <c r="AO102" s="418"/>
      <c r="AP102" s="418"/>
      <c r="AQ102" s="270" t="s">
        <v>575</v>
      </c>
      <c r="AR102" s="271"/>
      <c r="AS102" s="271"/>
      <c r="AT102" s="316"/>
      <c r="AU102" s="270" t="s">
        <v>575</v>
      </c>
      <c r="AV102" s="271"/>
      <c r="AW102" s="271"/>
      <c r="AX102" s="316"/>
    </row>
    <row r="103" spans="1:60" ht="31.5"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81" t="s">
        <v>494</v>
      </c>
      <c r="AR103" s="282"/>
      <c r="AS103" s="282"/>
      <c r="AT103" s="321"/>
      <c r="AU103" s="281" t="s">
        <v>540</v>
      </c>
      <c r="AV103" s="282"/>
      <c r="AW103" s="282"/>
      <c r="AX103" s="283"/>
    </row>
    <row r="104" spans="1:60" ht="23.25" customHeight="1" x14ac:dyDescent="0.15">
      <c r="A104" s="422"/>
      <c r="B104" s="423"/>
      <c r="C104" s="423"/>
      <c r="D104" s="423"/>
      <c r="E104" s="423"/>
      <c r="F104" s="424"/>
      <c r="G104" s="102" t="s">
        <v>676</v>
      </c>
      <c r="H104" s="102"/>
      <c r="I104" s="102"/>
      <c r="J104" s="102"/>
      <c r="K104" s="102"/>
      <c r="L104" s="102"/>
      <c r="M104" s="102"/>
      <c r="N104" s="102"/>
      <c r="O104" s="102"/>
      <c r="P104" s="102"/>
      <c r="Q104" s="102"/>
      <c r="R104" s="102"/>
      <c r="S104" s="102"/>
      <c r="T104" s="102"/>
      <c r="U104" s="102"/>
      <c r="V104" s="102"/>
      <c r="W104" s="102"/>
      <c r="X104" s="103"/>
      <c r="Y104" s="465" t="s">
        <v>55</v>
      </c>
      <c r="Z104" s="466"/>
      <c r="AA104" s="467"/>
      <c r="AB104" s="545" t="s">
        <v>573</v>
      </c>
      <c r="AC104" s="546"/>
      <c r="AD104" s="547"/>
      <c r="AE104" s="215">
        <v>1</v>
      </c>
      <c r="AF104" s="216"/>
      <c r="AG104" s="216"/>
      <c r="AH104" s="217"/>
      <c r="AI104" s="215">
        <v>1</v>
      </c>
      <c r="AJ104" s="216"/>
      <c r="AK104" s="216"/>
      <c r="AL104" s="217"/>
      <c r="AM104" s="215">
        <v>1</v>
      </c>
      <c r="AN104" s="216"/>
      <c r="AO104" s="216"/>
      <c r="AP104" s="217"/>
      <c r="AQ104" s="215" t="s">
        <v>576</v>
      </c>
      <c r="AR104" s="216"/>
      <c r="AS104" s="216"/>
      <c r="AT104" s="217"/>
      <c r="AU104" s="215" t="s">
        <v>576</v>
      </c>
      <c r="AV104" s="216"/>
      <c r="AW104" s="216"/>
      <c r="AX104" s="217"/>
    </row>
    <row r="105" spans="1:60" ht="23.25" customHeight="1" x14ac:dyDescent="0.15">
      <c r="A105" s="425"/>
      <c r="B105" s="426"/>
      <c r="C105" s="426"/>
      <c r="D105" s="426"/>
      <c r="E105" s="426"/>
      <c r="F105" s="427"/>
      <c r="G105" s="108"/>
      <c r="H105" s="108"/>
      <c r="I105" s="108"/>
      <c r="J105" s="108"/>
      <c r="K105" s="108"/>
      <c r="L105" s="108"/>
      <c r="M105" s="108"/>
      <c r="N105" s="108"/>
      <c r="O105" s="108"/>
      <c r="P105" s="108"/>
      <c r="Q105" s="108"/>
      <c r="R105" s="108"/>
      <c r="S105" s="108"/>
      <c r="T105" s="108"/>
      <c r="U105" s="108"/>
      <c r="V105" s="108"/>
      <c r="W105" s="108"/>
      <c r="X105" s="109"/>
      <c r="Y105" s="445" t="s">
        <v>56</v>
      </c>
      <c r="Z105" s="548"/>
      <c r="AA105" s="549"/>
      <c r="AB105" s="468" t="s">
        <v>573</v>
      </c>
      <c r="AC105" s="469"/>
      <c r="AD105" s="470"/>
      <c r="AE105" s="418">
        <v>2</v>
      </c>
      <c r="AF105" s="418"/>
      <c r="AG105" s="418"/>
      <c r="AH105" s="418"/>
      <c r="AI105" s="418">
        <v>2</v>
      </c>
      <c r="AJ105" s="418"/>
      <c r="AK105" s="418"/>
      <c r="AL105" s="418"/>
      <c r="AM105" s="418">
        <v>2</v>
      </c>
      <c r="AN105" s="418"/>
      <c r="AO105" s="418"/>
      <c r="AP105" s="418"/>
      <c r="AQ105" s="215">
        <v>2</v>
      </c>
      <c r="AR105" s="216"/>
      <c r="AS105" s="216"/>
      <c r="AT105" s="217"/>
      <c r="AU105" s="270">
        <v>2</v>
      </c>
      <c r="AV105" s="271"/>
      <c r="AW105" s="271"/>
      <c r="AX105" s="316"/>
    </row>
    <row r="106" spans="1:60" ht="0.75"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81" t="s">
        <v>494</v>
      </c>
      <c r="AR106" s="282"/>
      <c r="AS106" s="282"/>
      <c r="AT106" s="321"/>
      <c r="AU106" s="281" t="s">
        <v>540</v>
      </c>
      <c r="AV106" s="282"/>
      <c r="AW106" s="282"/>
      <c r="AX106" s="283"/>
    </row>
    <row r="107" spans="1:60" ht="23.25" hidden="1" customHeight="1" x14ac:dyDescent="0.15">
      <c r="A107" s="422"/>
      <c r="B107" s="423"/>
      <c r="C107" s="423"/>
      <c r="D107" s="423"/>
      <c r="E107" s="423"/>
      <c r="F107" s="424"/>
      <c r="G107" s="102"/>
      <c r="H107" s="102"/>
      <c r="I107" s="102"/>
      <c r="J107" s="102"/>
      <c r="K107" s="102"/>
      <c r="L107" s="102"/>
      <c r="M107" s="102"/>
      <c r="N107" s="102"/>
      <c r="O107" s="102"/>
      <c r="P107" s="102"/>
      <c r="Q107" s="102"/>
      <c r="R107" s="102"/>
      <c r="S107" s="102"/>
      <c r="T107" s="102"/>
      <c r="U107" s="102"/>
      <c r="V107" s="102"/>
      <c r="W107" s="102"/>
      <c r="X107" s="103"/>
      <c r="Y107" s="465" t="s">
        <v>55</v>
      </c>
      <c r="Z107" s="466"/>
      <c r="AA107" s="467"/>
      <c r="AB107" s="545"/>
      <c r="AC107" s="546"/>
      <c r="AD107" s="547"/>
      <c r="AE107" s="418"/>
      <c r="AF107" s="418"/>
      <c r="AG107" s="418"/>
      <c r="AH107" s="418"/>
      <c r="AI107" s="418"/>
      <c r="AJ107" s="418"/>
      <c r="AK107" s="418"/>
      <c r="AL107" s="418"/>
      <c r="AM107" s="418"/>
      <c r="AN107" s="418"/>
      <c r="AO107" s="418"/>
      <c r="AP107" s="418"/>
      <c r="AQ107" s="215"/>
      <c r="AR107" s="216"/>
      <c r="AS107" s="216"/>
      <c r="AT107" s="217"/>
      <c r="AU107" s="215"/>
      <c r="AV107" s="216"/>
      <c r="AW107" s="216"/>
      <c r="AX107" s="217"/>
    </row>
    <row r="108" spans="1:60" ht="23.25" hidden="1" customHeight="1" x14ac:dyDescent="0.15">
      <c r="A108" s="425"/>
      <c r="B108" s="426"/>
      <c r="C108" s="426"/>
      <c r="D108" s="426"/>
      <c r="E108" s="426"/>
      <c r="F108" s="427"/>
      <c r="G108" s="108"/>
      <c r="H108" s="108"/>
      <c r="I108" s="108"/>
      <c r="J108" s="108"/>
      <c r="K108" s="108"/>
      <c r="L108" s="108"/>
      <c r="M108" s="108"/>
      <c r="N108" s="108"/>
      <c r="O108" s="108"/>
      <c r="P108" s="108"/>
      <c r="Q108" s="108"/>
      <c r="R108" s="108"/>
      <c r="S108" s="108"/>
      <c r="T108" s="108"/>
      <c r="U108" s="108"/>
      <c r="V108" s="108"/>
      <c r="W108" s="108"/>
      <c r="X108" s="109"/>
      <c r="Y108" s="445" t="s">
        <v>56</v>
      </c>
      <c r="Z108" s="548"/>
      <c r="AA108" s="549"/>
      <c r="AB108" s="468"/>
      <c r="AC108" s="469"/>
      <c r="AD108" s="470"/>
      <c r="AE108" s="418"/>
      <c r="AF108" s="418"/>
      <c r="AG108" s="418"/>
      <c r="AH108" s="418"/>
      <c r="AI108" s="418"/>
      <c r="AJ108" s="418"/>
      <c r="AK108" s="418"/>
      <c r="AL108" s="418"/>
      <c r="AM108" s="418"/>
      <c r="AN108" s="418"/>
      <c r="AO108" s="418"/>
      <c r="AP108" s="418"/>
      <c r="AQ108" s="215"/>
      <c r="AR108" s="216"/>
      <c r="AS108" s="216"/>
      <c r="AT108" s="217"/>
      <c r="AU108" s="270"/>
      <c r="AV108" s="271"/>
      <c r="AW108" s="271"/>
      <c r="AX108" s="316"/>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81" t="s">
        <v>494</v>
      </c>
      <c r="AR109" s="282"/>
      <c r="AS109" s="282"/>
      <c r="AT109" s="321"/>
      <c r="AU109" s="281" t="s">
        <v>540</v>
      </c>
      <c r="AV109" s="282"/>
      <c r="AW109" s="282"/>
      <c r="AX109" s="283"/>
    </row>
    <row r="110" spans="1:60" ht="23.25" hidden="1" customHeight="1" x14ac:dyDescent="0.15">
      <c r="A110" s="422"/>
      <c r="B110" s="423"/>
      <c r="C110" s="423"/>
      <c r="D110" s="423"/>
      <c r="E110" s="423"/>
      <c r="F110" s="424"/>
      <c r="G110" s="102"/>
      <c r="H110" s="102"/>
      <c r="I110" s="102"/>
      <c r="J110" s="102"/>
      <c r="K110" s="102"/>
      <c r="L110" s="102"/>
      <c r="M110" s="102"/>
      <c r="N110" s="102"/>
      <c r="O110" s="102"/>
      <c r="P110" s="102"/>
      <c r="Q110" s="102"/>
      <c r="R110" s="102"/>
      <c r="S110" s="102"/>
      <c r="T110" s="102"/>
      <c r="U110" s="102"/>
      <c r="V110" s="102"/>
      <c r="W110" s="102"/>
      <c r="X110" s="103"/>
      <c r="Y110" s="465" t="s">
        <v>55</v>
      </c>
      <c r="Z110" s="466"/>
      <c r="AA110" s="467"/>
      <c r="AB110" s="545"/>
      <c r="AC110" s="546"/>
      <c r="AD110" s="547"/>
      <c r="AE110" s="418"/>
      <c r="AF110" s="418"/>
      <c r="AG110" s="418"/>
      <c r="AH110" s="418"/>
      <c r="AI110" s="418"/>
      <c r="AJ110" s="418"/>
      <c r="AK110" s="418"/>
      <c r="AL110" s="418"/>
      <c r="AM110" s="418"/>
      <c r="AN110" s="418"/>
      <c r="AO110" s="418"/>
      <c r="AP110" s="418"/>
      <c r="AQ110" s="215"/>
      <c r="AR110" s="216"/>
      <c r="AS110" s="216"/>
      <c r="AT110" s="217"/>
      <c r="AU110" s="215"/>
      <c r="AV110" s="216"/>
      <c r="AW110" s="216"/>
      <c r="AX110" s="217"/>
    </row>
    <row r="111" spans="1:60" ht="23.25" hidden="1" customHeight="1" x14ac:dyDescent="0.15">
      <c r="A111" s="425"/>
      <c r="B111" s="426"/>
      <c r="C111" s="426"/>
      <c r="D111" s="426"/>
      <c r="E111" s="426"/>
      <c r="F111" s="427"/>
      <c r="G111" s="108"/>
      <c r="H111" s="108"/>
      <c r="I111" s="108"/>
      <c r="J111" s="108"/>
      <c r="K111" s="108"/>
      <c r="L111" s="108"/>
      <c r="M111" s="108"/>
      <c r="N111" s="108"/>
      <c r="O111" s="108"/>
      <c r="P111" s="108"/>
      <c r="Q111" s="108"/>
      <c r="R111" s="108"/>
      <c r="S111" s="108"/>
      <c r="T111" s="108"/>
      <c r="U111" s="108"/>
      <c r="V111" s="108"/>
      <c r="W111" s="108"/>
      <c r="X111" s="109"/>
      <c r="Y111" s="445" t="s">
        <v>56</v>
      </c>
      <c r="Z111" s="548"/>
      <c r="AA111" s="549"/>
      <c r="AB111" s="468"/>
      <c r="AC111" s="469"/>
      <c r="AD111" s="470"/>
      <c r="AE111" s="418"/>
      <c r="AF111" s="418"/>
      <c r="AG111" s="418"/>
      <c r="AH111" s="418"/>
      <c r="AI111" s="418"/>
      <c r="AJ111" s="418"/>
      <c r="AK111" s="418"/>
      <c r="AL111" s="418"/>
      <c r="AM111" s="418"/>
      <c r="AN111" s="418"/>
      <c r="AO111" s="418"/>
      <c r="AP111" s="418"/>
      <c r="AQ111" s="215"/>
      <c r="AR111" s="216"/>
      <c r="AS111" s="216"/>
      <c r="AT111" s="217"/>
      <c r="AU111" s="270"/>
      <c r="AV111" s="271"/>
      <c r="AW111" s="271"/>
      <c r="AX111" s="316"/>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81" t="s">
        <v>494</v>
      </c>
      <c r="AR112" s="282"/>
      <c r="AS112" s="282"/>
      <c r="AT112" s="321"/>
      <c r="AU112" s="281" t="s">
        <v>540</v>
      </c>
      <c r="AV112" s="282"/>
      <c r="AW112" s="282"/>
      <c r="AX112" s="283"/>
    </row>
    <row r="113" spans="1:50" ht="23.25" hidden="1" customHeight="1" x14ac:dyDescent="0.15">
      <c r="A113" s="422"/>
      <c r="B113" s="423"/>
      <c r="C113" s="423"/>
      <c r="D113" s="423"/>
      <c r="E113" s="423"/>
      <c r="F113" s="424"/>
      <c r="G113" s="102"/>
      <c r="H113" s="102"/>
      <c r="I113" s="102"/>
      <c r="J113" s="102"/>
      <c r="K113" s="102"/>
      <c r="L113" s="102"/>
      <c r="M113" s="102"/>
      <c r="N113" s="102"/>
      <c r="O113" s="102"/>
      <c r="P113" s="102"/>
      <c r="Q113" s="102"/>
      <c r="R113" s="102"/>
      <c r="S113" s="102"/>
      <c r="T113" s="102"/>
      <c r="U113" s="102"/>
      <c r="V113" s="102"/>
      <c r="W113" s="102"/>
      <c r="X113" s="103"/>
      <c r="Y113" s="465" t="s">
        <v>55</v>
      </c>
      <c r="Z113" s="466"/>
      <c r="AA113" s="467"/>
      <c r="AB113" s="545"/>
      <c r="AC113" s="546"/>
      <c r="AD113" s="547"/>
      <c r="AE113" s="418"/>
      <c r="AF113" s="418"/>
      <c r="AG113" s="418"/>
      <c r="AH113" s="418"/>
      <c r="AI113" s="418"/>
      <c r="AJ113" s="418"/>
      <c r="AK113" s="418"/>
      <c r="AL113" s="418"/>
      <c r="AM113" s="418"/>
      <c r="AN113" s="418"/>
      <c r="AO113" s="418"/>
      <c r="AP113" s="418"/>
      <c r="AQ113" s="215"/>
      <c r="AR113" s="216"/>
      <c r="AS113" s="216"/>
      <c r="AT113" s="217"/>
      <c r="AU113" s="215"/>
      <c r="AV113" s="216"/>
      <c r="AW113" s="216"/>
      <c r="AX113" s="217"/>
    </row>
    <row r="114" spans="1:50" ht="23.25" hidden="1" customHeight="1" x14ac:dyDescent="0.15">
      <c r="A114" s="425"/>
      <c r="B114" s="426"/>
      <c r="C114" s="426"/>
      <c r="D114" s="426"/>
      <c r="E114" s="426"/>
      <c r="F114" s="427"/>
      <c r="G114" s="108"/>
      <c r="H114" s="108"/>
      <c r="I114" s="108"/>
      <c r="J114" s="108"/>
      <c r="K114" s="108"/>
      <c r="L114" s="108"/>
      <c r="M114" s="108"/>
      <c r="N114" s="108"/>
      <c r="O114" s="108"/>
      <c r="P114" s="108"/>
      <c r="Q114" s="108"/>
      <c r="R114" s="108"/>
      <c r="S114" s="108"/>
      <c r="T114" s="108"/>
      <c r="U114" s="108"/>
      <c r="V114" s="108"/>
      <c r="W114" s="108"/>
      <c r="X114" s="109"/>
      <c r="Y114" s="445" t="s">
        <v>56</v>
      </c>
      <c r="Z114" s="548"/>
      <c r="AA114" s="549"/>
      <c r="AB114" s="468"/>
      <c r="AC114" s="469"/>
      <c r="AD114" s="470"/>
      <c r="AE114" s="418"/>
      <c r="AF114" s="418"/>
      <c r="AG114" s="418"/>
      <c r="AH114" s="418"/>
      <c r="AI114" s="418"/>
      <c r="AJ114" s="418"/>
      <c r="AK114" s="418"/>
      <c r="AL114" s="418"/>
      <c r="AM114" s="418"/>
      <c r="AN114" s="418"/>
      <c r="AO114" s="418"/>
      <c r="AP114" s="418"/>
      <c r="AQ114" s="215"/>
      <c r="AR114" s="216"/>
      <c r="AS114" s="216"/>
      <c r="AT114" s="217"/>
      <c r="AU114" s="215"/>
      <c r="AV114" s="216"/>
      <c r="AW114" s="216"/>
      <c r="AX114" s="21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4" t="s">
        <v>541</v>
      </c>
      <c r="AR115" s="595"/>
      <c r="AS115" s="595"/>
      <c r="AT115" s="595"/>
      <c r="AU115" s="595"/>
      <c r="AV115" s="595"/>
      <c r="AW115" s="595"/>
      <c r="AX115" s="596"/>
    </row>
    <row r="116" spans="1:50" ht="23.25" customHeight="1" x14ac:dyDescent="0.15">
      <c r="A116" s="439"/>
      <c r="B116" s="440"/>
      <c r="C116" s="440"/>
      <c r="D116" s="440"/>
      <c r="E116" s="440"/>
      <c r="F116" s="441"/>
      <c r="G116" s="393" t="s">
        <v>577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578</v>
      </c>
      <c r="AC116" s="463"/>
      <c r="AD116" s="464"/>
      <c r="AE116" s="418">
        <v>175</v>
      </c>
      <c r="AF116" s="418"/>
      <c r="AG116" s="418"/>
      <c r="AH116" s="418"/>
      <c r="AI116" s="418">
        <v>237</v>
      </c>
      <c r="AJ116" s="418"/>
      <c r="AK116" s="418"/>
      <c r="AL116" s="418"/>
      <c r="AM116" s="418">
        <v>185</v>
      </c>
      <c r="AN116" s="418"/>
      <c r="AO116" s="418"/>
      <c r="AP116" s="418"/>
      <c r="AQ116" s="215" t="s">
        <v>576</v>
      </c>
      <c r="AR116" s="216"/>
      <c r="AS116" s="216"/>
      <c r="AT116" s="216"/>
      <c r="AU116" s="216"/>
      <c r="AV116" s="216"/>
      <c r="AW116" s="216"/>
      <c r="AX116" s="218"/>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579</v>
      </c>
      <c r="AC117" s="473"/>
      <c r="AD117" s="474"/>
      <c r="AE117" s="551" t="s">
        <v>580</v>
      </c>
      <c r="AF117" s="551"/>
      <c r="AG117" s="551"/>
      <c r="AH117" s="551"/>
      <c r="AI117" s="551" t="s">
        <v>614</v>
      </c>
      <c r="AJ117" s="551"/>
      <c r="AK117" s="551"/>
      <c r="AL117" s="551"/>
      <c r="AM117" s="551" t="s">
        <v>615</v>
      </c>
      <c r="AN117" s="551"/>
      <c r="AO117" s="551"/>
      <c r="AP117" s="551"/>
      <c r="AQ117" s="551" t="s">
        <v>581</v>
      </c>
      <c r="AR117" s="551"/>
      <c r="AS117" s="551"/>
      <c r="AT117" s="551"/>
      <c r="AU117" s="551"/>
      <c r="AV117" s="551"/>
      <c r="AW117" s="551"/>
      <c r="AX117" s="552"/>
    </row>
    <row r="118" spans="1:50" ht="1.5" customHeight="1" thickBo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4" t="s">
        <v>541</v>
      </c>
      <c r="AR118" s="595"/>
      <c r="AS118" s="595"/>
      <c r="AT118" s="595"/>
      <c r="AU118" s="595"/>
      <c r="AV118" s="595"/>
      <c r="AW118" s="595"/>
      <c r="AX118" s="596"/>
    </row>
    <row r="119" spans="1:50" ht="23.25" hidden="1" customHeight="1" thickBot="1" x14ac:dyDescent="0.2">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thickBo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4" t="s">
        <v>541</v>
      </c>
      <c r="AR121" s="595"/>
      <c r="AS121" s="595"/>
      <c r="AT121" s="595"/>
      <c r="AU121" s="595"/>
      <c r="AV121" s="595"/>
      <c r="AW121" s="595"/>
      <c r="AX121" s="596"/>
    </row>
    <row r="122" spans="1:50" ht="23.25" hidden="1" customHeight="1" thickBot="1" x14ac:dyDescent="0.2">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thickBo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4" t="s">
        <v>541</v>
      </c>
      <c r="AR124" s="595"/>
      <c r="AS124" s="595"/>
      <c r="AT124" s="595"/>
      <c r="AU124" s="595"/>
      <c r="AV124" s="595"/>
      <c r="AW124" s="595"/>
      <c r="AX124" s="596"/>
    </row>
    <row r="125" spans="1:50" ht="23.25" hidden="1" customHeight="1" thickBot="1" x14ac:dyDescent="0.2">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thickBo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thickBot="1" x14ac:dyDescent="0.2">
      <c r="A127" s="634" t="s">
        <v>15</v>
      </c>
      <c r="B127" s="440"/>
      <c r="C127" s="440"/>
      <c r="D127" s="440"/>
      <c r="E127" s="440"/>
      <c r="F127" s="441"/>
      <c r="G127" s="245" t="s">
        <v>16</v>
      </c>
      <c r="H127" s="245"/>
      <c r="I127" s="245"/>
      <c r="J127" s="245"/>
      <c r="K127" s="245"/>
      <c r="L127" s="245"/>
      <c r="M127" s="245"/>
      <c r="N127" s="245"/>
      <c r="O127" s="245"/>
      <c r="P127" s="245"/>
      <c r="Q127" s="245"/>
      <c r="R127" s="245"/>
      <c r="S127" s="245"/>
      <c r="T127" s="245"/>
      <c r="U127" s="245"/>
      <c r="V127" s="245"/>
      <c r="W127" s="245"/>
      <c r="X127" s="246"/>
      <c r="Y127" s="928"/>
      <c r="Z127" s="929"/>
      <c r="AA127" s="930"/>
      <c r="AB127" s="244" t="s">
        <v>11</v>
      </c>
      <c r="AC127" s="245"/>
      <c r="AD127" s="246"/>
      <c r="AE127" s="415" t="s">
        <v>357</v>
      </c>
      <c r="AF127" s="416"/>
      <c r="AG127" s="416"/>
      <c r="AH127" s="417"/>
      <c r="AI127" s="415" t="s">
        <v>363</v>
      </c>
      <c r="AJ127" s="416"/>
      <c r="AK127" s="416"/>
      <c r="AL127" s="417"/>
      <c r="AM127" s="415" t="s">
        <v>472</v>
      </c>
      <c r="AN127" s="416"/>
      <c r="AO127" s="416"/>
      <c r="AP127" s="417"/>
      <c r="AQ127" s="594" t="s">
        <v>541</v>
      </c>
      <c r="AR127" s="595"/>
      <c r="AS127" s="595"/>
      <c r="AT127" s="595"/>
      <c r="AU127" s="595"/>
      <c r="AV127" s="595"/>
      <c r="AW127" s="595"/>
      <c r="AX127" s="596"/>
    </row>
    <row r="128" spans="1:50" ht="23.25" hidden="1" customHeight="1" thickBot="1" x14ac:dyDescent="0.2">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5" t="s">
        <v>369</v>
      </c>
      <c r="B130" s="182"/>
      <c r="C130" s="181" t="s">
        <v>366</v>
      </c>
      <c r="D130" s="182"/>
      <c r="E130" s="166" t="s">
        <v>399</v>
      </c>
      <c r="F130" s="167"/>
      <c r="G130" s="168" t="s">
        <v>582</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583</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581</v>
      </c>
      <c r="AR133" s="196"/>
      <c r="AS133" s="130" t="s">
        <v>356</v>
      </c>
      <c r="AT133" s="131"/>
      <c r="AU133" s="197">
        <v>33</v>
      </c>
      <c r="AV133" s="197"/>
      <c r="AW133" s="130" t="s">
        <v>300</v>
      </c>
      <c r="AX133" s="192"/>
    </row>
    <row r="134" spans="1:50" ht="39.75" customHeight="1" x14ac:dyDescent="0.15">
      <c r="A134" s="186"/>
      <c r="B134" s="183"/>
      <c r="C134" s="177"/>
      <c r="D134" s="183"/>
      <c r="E134" s="177"/>
      <c r="F134" s="178"/>
      <c r="G134" s="101" t="s">
        <v>674</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678</v>
      </c>
      <c r="AC134" s="202"/>
      <c r="AD134" s="202"/>
      <c r="AE134" s="203">
        <v>35</v>
      </c>
      <c r="AF134" s="204"/>
      <c r="AG134" s="204"/>
      <c r="AH134" s="204"/>
      <c r="AI134" s="203">
        <v>43</v>
      </c>
      <c r="AJ134" s="204"/>
      <c r="AK134" s="204"/>
      <c r="AL134" s="204"/>
      <c r="AM134" s="203">
        <v>53</v>
      </c>
      <c r="AN134" s="204"/>
      <c r="AO134" s="204"/>
      <c r="AP134" s="204"/>
      <c r="AQ134" s="203" t="s">
        <v>581</v>
      </c>
      <c r="AR134" s="204"/>
      <c r="AS134" s="204"/>
      <c r="AT134" s="204"/>
      <c r="AU134" s="203" t="s">
        <v>575</v>
      </c>
      <c r="AV134" s="204"/>
      <c r="AW134" s="204"/>
      <c r="AX134" s="205"/>
    </row>
    <row r="135" spans="1:50" ht="36.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678</v>
      </c>
      <c r="AC135" s="210"/>
      <c r="AD135" s="210"/>
      <c r="AE135" s="203">
        <v>24</v>
      </c>
      <c r="AF135" s="204"/>
      <c r="AG135" s="204"/>
      <c r="AH135" s="204"/>
      <c r="AI135" s="203">
        <v>32</v>
      </c>
      <c r="AJ135" s="204"/>
      <c r="AK135" s="204"/>
      <c r="AL135" s="204"/>
      <c r="AM135" s="203">
        <v>40</v>
      </c>
      <c r="AN135" s="204"/>
      <c r="AO135" s="204"/>
      <c r="AP135" s="204"/>
      <c r="AQ135" s="203" t="s">
        <v>575</v>
      </c>
      <c r="AR135" s="204"/>
      <c r="AS135" s="204"/>
      <c r="AT135" s="204"/>
      <c r="AU135" s="203">
        <v>70</v>
      </c>
      <c r="AV135" s="204"/>
      <c r="AW135" s="204"/>
      <c r="AX135" s="205"/>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3"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584</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27" hidden="1" customHeight="1" x14ac:dyDescent="0.15">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12"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12.7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x14ac:dyDescent="0.15">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472</v>
      </c>
      <c r="AN264" s="214"/>
      <c r="AO264" s="214"/>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4.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18"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2"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6"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12" hidden="1" customHeight="1" x14ac:dyDescent="0.15">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1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33"/>
      <c r="E430" s="171" t="s">
        <v>388</v>
      </c>
      <c r="F430" s="172"/>
      <c r="G430" s="901" t="s">
        <v>384</v>
      </c>
      <c r="H430" s="120"/>
      <c r="I430" s="120"/>
      <c r="J430" s="902" t="s">
        <v>568</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6"/>
      <c r="B431" s="183"/>
      <c r="C431" s="177"/>
      <c r="D431" s="183"/>
      <c r="E431" s="339" t="s">
        <v>373</v>
      </c>
      <c r="F431" s="340"/>
      <c r="G431" s="341"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372</v>
      </c>
      <c r="AF431" s="335"/>
      <c r="AG431" s="335"/>
      <c r="AH431" s="336"/>
      <c r="AI431" s="214" t="s">
        <v>472</v>
      </c>
      <c r="AJ431" s="214"/>
      <c r="AK431" s="214"/>
      <c r="AL431" s="156"/>
      <c r="AM431" s="214" t="s">
        <v>535</v>
      </c>
      <c r="AN431" s="214"/>
      <c r="AO431" s="214"/>
      <c r="AP431" s="156"/>
      <c r="AQ431" s="156" t="s">
        <v>355</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356</v>
      </c>
      <c r="AH432" s="131"/>
      <c r="AI432" s="153"/>
      <c r="AJ432" s="153"/>
      <c r="AK432" s="153"/>
      <c r="AL432" s="151"/>
      <c r="AM432" s="153"/>
      <c r="AN432" s="153"/>
      <c r="AO432" s="153"/>
      <c r="AP432" s="151"/>
      <c r="AQ432" s="593"/>
      <c r="AR432" s="197"/>
      <c r="AS432" s="130" t="s">
        <v>356</v>
      </c>
      <c r="AT432" s="131"/>
      <c r="AU432" s="197"/>
      <c r="AV432" s="197"/>
      <c r="AW432" s="130" t="s">
        <v>300</v>
      </c>
      <c r="AX432" s="192"/>
    </row>
    <row r="433" spans="1:50" ht="23.25" customHeight="1" x14ac:dyDescent="0.15">
      <c r="A433" s="186"/>
      <c r="B433" s="183"/>
      <c r="C433" s="177"/>
      <c r="D433" s="183"/>
      <c r="E433" s="339"/>
      <c r="F433" s="340"/>
      <c r="G433" s="101" t="s">
        <v>585</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37"/>
      <c r="AF433" s="204"/>
      <c r="AG433" s="204"/>
      <c r="AH433" s="204"/>
      <c r="AI433" s="337"/>
      <c r="AJ433" s="204"/>
      <c r="AK433" s="204"/>
      <c r="AL433" s="204"/>
      <c r="AM433" s="337"/>
      <c r="AN433" s="204"/>
      <c r="AO433" s="204"/>
      <c r="AP433" s="338"/>
      <c r="AQ433" s="337"/>
      <c r="AR433" s="204"/>
      <c r="AS433" s="204"/>
      <c r="AT433" s="338"/>
      <c r="AU433" s="204"/>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37"/>
      <c r="AF434" s="204"/>
      <c r="AG434" s="204"/>
      <c r="AH434" s="338"/>
      <c r="AI434" s="337"/>
      <c r="AJ434" s="204"/>
      <c r="AK434" s="204"/>
      <c r="AL434" s="204"/>
      <c r="AM434" s="337"/>
      <c r="AN434" s="204"/>
      <c r="AO434" s="204"/>
      <c r="AP434" s="338"/>
      <c r="AQ434" s="337"/>
      <c r="AR434" s="204"/>
      <c r="AS434" s="204"/>
      <c r="AT434" s="338"/>
      <c r="AU434" s="204"/>
      <c r="AV434" s="204"/>
      <c r="AW434" s="204"/>
      <c r="AX434" s="205"/>
    </row>
    <row r="435" spans="1:50" ht="17.25"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9" t="s">
        <v>301</v>
      </c>
      <c r="AC435" s="579"/>
      <c r="AD435" s="579"/>
      <c r="AE435" s="337"/>
      <c r="AF435" s="204"/>
      <c r="AG435" s="204"/>
      <c r="AH435" s="338"/>
      <c r="AI435" s="337"/>
      <c r="AJ435" s="204"/>
      <c r="AK435" s="204"/>
      <c r="AL435" s="204"/>
      <c r="AM435" s="337"/>
      <c r="AN435" s="204"/>
      <c r="AO435" s="204"/>
      <c r="AP435" s="338"/>
      <c r="AQ435" s="337"/>
      <c r="AR435" s="204"/>
      <c r="AS435" s="204"/>
      <c r="AT435" s="338"/>
      <c r="AU435" s="204"/>
      <c r="AV435" s="204"/>
      <c r="AW435" s="204"/>
      <c r="AX435" s="205"/>
    </row>
    <row r="436" spans="1:50" ht="18.75" hidden="1" customHeight="1" x14ac:dyDescent="0.15">
      <c r="A436" s="186"/>
      <c r="B436" s="183"/>
      <c r="C436" s="177"/>
      <c r="D436" s="183"/>
      <c r="E436" s="339" t="s">
        <v>373</v>
      </c>
      <c r="F436" s="340"/>
      <c r="G436" s="341"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372</v>
      </c>
      <c r="AF436" s="335"/>
      <c r="AG436" s="335"/>
      <c r="AH436" s="336"/>
      <c r="AI436" s="214" t="s">
        <v>472</v>
      </c>
      <c r="AJ436" s="214"/>
      <c r="AK436" s="214"/>
      <c r="AL436" s="156"/>
      <c r="AM436" s="214" t="s">
        <v>535</v>
      </c>
      <c r="AN436" s="214"/>
      <c r="AO436" s="214"/>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593"/>
      <c r="AR437" s="197"/>
      <c r="AS437" s="130" t="s">
        <v>356</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9" t="s">
        <v>301</v>
      </c>
      <c r="AC440" s="579"/>
      <c r="AD440" s="579"/>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373</v>
      </c>
      <c r="F441" s="340"/>
      <c r="G441" s="341"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372</v>
      </c>
      <c r="AF441" s="335"/>
      <c r="AG441" s="335"/>
      <c r="AH441" s="336"/>
      <c r="AI441" s="214" t="s">
        <v>472</v>
      </c>
      <c r="AJ441" s="214"/>
      <c r="AK441" s="214"/>
      <c r="AL441" s="156"/>
      <c r="AM441" s="214" t="s">
        <v>535</v>
      </c>
      <c r="AN441" s="214"/>
      <c r="AO441" s="214"/>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593"/>
      <c r="AR442" s="197"/>
      <c r="AS442" s="130" t="s">
        <v>356</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9" t="s">
        <v>301</v>
      </c>
      <c r="AC445" s="579"/>
      <c r="AD445" s="579"/>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373</v>
      </c>
      <c r="F446" s="340"/>
      <c r="G446" s="341"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372</v>
      </c>
      <c r="AF446" s="335"/>
      <c r="AG446" s="335"/>
      <c r="AH446" s="336"/>
      <c r="AI446" s="214" t="s">
        <v>472</v>
      </c>
      <c r="AJ446" s="214"/>
      <c r="AK446" s="214"/>
      <c r="AL446" s="156"/>
      <c r="AM446" s="214" t="s">
        <v>535</v>
      </c>
      <c r="AN446" s="214"/>
      <c r="AO446" s="214"/>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593"/>
      <c r="AR447" s="197"/>
      <c r="AS447" s="130" t="s">
        <v>356</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9" t="s">
        <v>301</v>
      </c>
      <c r="AC450" s="579"/>
      <c r="AD450" s="579"/>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373</v>
      </c>
      <c r="F451" s="340"/>
      <c r="G451" s="341"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372</v>
      </c>
      <c r="AF451" s="335"/>
      <c r="AG451" s="335"/>
      <c r="AH451" s="336"/>
      <c r="AI451" s="214" t="s">
        <v>472</v>
      </c>
      <c r="AJ451" s="214"/>
      <c r="AK451" s="214"/>
      <c r="AL451" s="156"/>
      <c r="AM451" s="214" t="s">
        <v>535</v>
      </c>
      <c r="AN451" s="214"/>
      <c r="AO451" s="214"/>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593"/>
      <c r="AR452" s="197"/>
      <c r="AS452" s="130" t="s">
        <v>356</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9" t="s">
        <v>301</v>
      </c>
      <c r="AC455" s="579"/>
      <c r="AD455" s="579"/>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15">
      <c r="A456" s="186"/>
      <c r="B456" s="183"/>
      <c r="C456" s="177"/>
      <c r="D456" s="183"/>
      <c r="E456" s="339" t="s">
        <v>374</v>
      </c>
      <c r="F456" s="340"/>
      <c r="G456" s="341"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372</v>
      </c>
      <c r="AF456" s="335"/>
      <c r="AG456" s="335"/>
      <c r="AH456" s="336"/>
      <c r="AI456" s="214" t="s">
        <v>472</v>
      </c>
      <c r="AJ456" s="214"/>
      <c r="AK456" s="214"/>
      <c r="AL456" s="156"/>
      <c r="AM456" s="214" t="s">
        <v>535</v>
      </c>
      <c r="AN456" s="214"/>
      <c r="AO456" s="214"/>
      <c r="AP456" s="156"/>
      <c r="AQ456" s="156" t="s">
        <v>355</v>
      </c>
      <c r="AR456" s="127"/>
      <c r="AS456" s="127"/>
      <c r="AT456" s="128"/>
      <c r="AU456" s="133" t="s">
        <v>253</v>
      </c>
      <c r="AV456" s="133"/>
      <c r="AW456" s="133"/>
      <c r="AX456" s="134"/>
    </row>
    <row r="457" spans="1:50" ht="18.75"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356</v>
      </c>
      <c r="AH457" s="131"/>
      <c r="AI457" s="153"/>
      <c r="AJ457" s="153"/>
      <c r="AK457" s="153"/>
      <c r="AL457" s="151"/>
      <c r="AM457" s="153"/>
      <c r="AN457" s="153"/>
      <c r="AO457" s="153"/>
      <c r="AP457" s="151"/>
      <c r="AQ457" s="593"/>
      <c r="AR457" s="197"/>
      <c r="AS457" s="130" t="s">
        <v>356</v>
      </c>
      <c r="AT457" s="131"/>
      <c r="AU457" s="197"/>
      <c r="AV457" s="197"/>
      <c r="AW457" s="130" t="s">
        <v>300</v>
      </c>
      <c r="AX457" s="192"/>
    </row>
    <row r="458" spans="1:50" ht="23.25" customHeight="1" x14ac:dyDescent="0.15">
      <c r="A458" s="186"/>
      <c r="B458" s="183"/>
      <c r="C458" s="177"/>
      <c r="D458" s="183"/>
      <c r="E458" s="339"/>
      <c r="F458" s="340"/>
      <c r="G458" s="101" t="s">
        <v>585</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0.25"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9" t="s">
        <v>14</v>
      </c>
      <c r="AC460" s="579"/>
      <c r="AD460" s="579"/>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15">
      <c r="A461" s="186"/>
      <c r="B461" s="183"/>
      <c r="C461" s="177"/>
      <c r="D461" s="183"/>
      <c r="E461" s="339" t="s">
        <v>374</v>
      </c>
      <c r="F461" s="340"/>
      <c r="G461" s="341"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372</v>
      </c>
      <c r="AF461" s="335"/>
      <c r="AG461" s="335"/>
      <c r="AH461" s="336"/>
      <c r="AI461" s="214" t="s">
        <v>472</v>
      </c>
      <c r="AJ461" s="214"/>
      <c r="AK461" s="214"/>
      <c r="AL461" s="156"/>
      <c r="AM461" s="214" t="s">
        <v>535</v>
      </c>
      <c r="AN461" s="214"/>
      <c r="AO461" s="214"/>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593"/>
      <c r="AR462" s="197"/>
      <c r="AS462" s="130" t="s">
        <v>356</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9" t="s">
        <v>14</v>
      </c>
      <c r="AC465" s="579"/>
      <c r="AD465" s="579"/>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374</v>
      </c>
      <c r="F466" s="340"/>
      <c r="G466" s="341"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372</v>
      </c>
      <c r="AF466" s="335"/>
      <c r="AG466" s="335"/>
      <c r="AH466" s="336"/>
      <c r="AI466" s="214" t="s">
        <v>472</v>
      </c>
      <c r="AJ466" s="214"/>
      <c r="AK466" s="214"/>
      <c r="AL466" s="156"/>
      <c r="AM466" s="214" t="s">
        <v>535</v>
      </c>
      <c r="AN466" s="214"/>
      <c r="AO466" s="214"/>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593"/>
      <c r="AR467" s="197"/>
      <c r="AS467" s="130" t="s">
        <v>356</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9" t="s">
        <v>14</v>
      </c>
      <c r="AC470" s="579"/>
      <c r="AD470" s="579"/>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374</v>
      </c>
      <c r="F471" s="340"/>
      <c r="G471" s="341"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372</v>
      </c>
      <c r="AF471" s="335"/>
      <c r="AG471" s="335"/>
      <c r="AH471" s="336"/>
      <c r="AI471" s="214" t="s">
        <v>472</v>
      </c>
      <c r="AJ471" s="214"/>
      <c r="AK471" s="214"/>
      <c r="AL471" s="156"/>
      <c r="AM471" s="214" t="s">
        <v>535</v>
      </c>
      <c r="AN471" s="214"/>
      <c r="AO471" s="214"/>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593"/>
      <c r="AR472" s="197"/>
      <c r="AS472" s="130" t="s">
        <v>356</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9" t="s">
        <v>14</v>
      </c>
      <c r="AC475" s="579"/>
      <c r="AD475" s="579"/>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374</v>
      </c>
      <c r="F476" s="340"/>
      <c r="G476" s="341"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372</v>
      </c>
      <c r="AF476" s="335"/>
      <c r="AG476" s="335"/>
      <c r="AH476" s="336"/>
      <c r="AI476" s="214" t="s">
        <v>472</v>
      </c>
      <c r="AJ476" s="214"/>
      <c r="AK476" s="214"/>
      <c r="AL476" s="156"/>
      <c r="AM476" s="214" t="s">
        <v>535</v>
      </c>
      <c r="AN476" s="214"/>
      <c r="AO476" s="214"/>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593"/>
      <c r="AR477" s="197"/>
      <c r="AS477" s="130" t="s">
        <v>356</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9" t="s">
        <v>14</v>
      </c>
      <c r="AC480" s="579"/>
      <c r="AD480" s="579"/>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4.75"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586</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7"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0.75" hidden="1" customHeight="1" thickBot="1" x14ac:dyDescent="0.2">
      <c r="A484" s="186"/>
      <c r="B484" s="183"/>
      <c r="C484" s="177"/>
      <c r="D484" s="183"/>
      <c r="E484" s="171" t="s">
        <v>354</v>
      </c>
      <c r="F484" s="172"/>
      <c r="G484" s="901" t="s">
        <v>384</v>
      </c>
      <c r="H484" s="120"/>
      <c r="I484" s="120"/>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thickBot="1" x14ac:dyDescent="0.2">
      <c r="A485" s="186"/>
      <c r="B485" s="183"/>
      <c r="C485" s="177"/>
      <c r="D485" s="183"/>
      <c r="E485" s="339" t="s">
        <v>373</v>
      </c>
      <c r="F485" s="340"/>
      <c r="G485" s="341"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372</v>
      </c>
      <c r="AF485" s="335"/>
      <c r="AG485" s="335"/>
      <c r="AH485" s="336"/>
      <c r="AI485" s="214" t="s">
        <v>472</v>
      </c>
      <c r="AJ485" s="214"/>
      <c r="AK485" s="214"/>
      <c r="AL485" s="156"/>
      <c r="AM485" s="214" t="s">
        <v>535</v>
      </c>
      <c r="AN485" s="214"/>
      <c r="AO485" s="214"/>
      <c r="AP485" s="156"/>
      <c r="AQ485" s="156" t="s">
        <v>355</v>
      </c>
      <c r="AR485" s="127"/>
      <c r="AS485" s="127"/>
      <c r="AT485" s="128"/>
      <c r="AU485" s="133" t="s">
        <v>253</v>
      </c>
      <c r="AV485" s="133"/>
      <c r="AW485" s="133"/>
      <c r="AX485" s="134"/>
    </row>
    <row r="486" spans="1:50" ht="18.75" hidden="1" customHeight="1" thickBot="1" x14ac:dyDescent="0.2">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593"/>
      <c r="AR486" s="197"/>
      <c r="AS486" s="130" t="s">
        <v>356</v>
      </c>
      <c r="AT486" s="131"/>
      <c r="AU486" s="197"/>
      <c r="AV486" s="197"/>
      <c r="AW486" s="130" t="s">
        <v>300</v>
      </c>
      <c r="AX486" s="192"/>
    </row>
    <row r="487" spans="1:50" ht="23.25" hidden="1" customHeight="1" thickBot="1" x14ac:dyDescent="0.2">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thickBot="1" x14ac:dyDescent="0.2">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thickBot="1" x14ac:dyDescent="0.2">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9" t="s">
        <v>301</v>
      </c>
      <c r="AC489" s="579"/>
      <c r="AD489" s="579"/>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thickBot="1" x14ac:dyDescent="0.2">
      <c r="A490" s="186"/>
      <c r="B490" s="183"/>
      <c r="C490" s="177"/>
      <c r="D490" s="183"/>
      <c r="E490" s="339" t="s">
        <v>373</v>
      </c>
      <c r="F490" s="340"/>
      <c r="G490" s="341"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372</v>
      </c>
      <c r="AF490" s="335"/>
      <c r="AG490" s="335"/>
      <c r="AH490" s="336"/>
      <c r="AI490" s="214" t="s">
        <v>472</v>
      </c>
      <c r="AJ490" s="214"/>
      <c r="AK490" s="214"/>
      <c r="AL490" s="156"/>
      <c r="AM490" s="214" t="s">
        <v>535</v>
      </c>
      <c r="AN490" s="214"/>
      <c r="AO490" s="214"/>
      <c r="AP490" s="156"/>
      <c r="AQ490" s="156" t="s">
        <v>355</v>
      </c>
      <c r="AR490" s="127"/>
      <c r="AS490" s="127"/>
      <c r="AT490" s="128"/>
      <c r="AU490" s="133" t="s">
        <v>253</v>
      </c>
      <c r="AV490" s="133"/>
      <c r="AW490" s="133"/>
      <c r="AX490" s="134"/>
    </row>
    <row r="491" spans="1:50" ht="18.75" hidden="1" customHeight="1" thickBot="1" x14ac:dyDescent="0.2">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593"/>
      <c r="AR491" s="197"/>
      <c r="AS491" s="130" t="s">
        <v>356</v>
      </c>
      <c r="AT491" s="131"/>
      <c r="AU491" s="197"/>
      <c r="AV491" s="197"/>
      <c r="AW491" s="130" t="s">
        <v>300</v>
      </c>
      <c r="AX491" s="192"/>
    </row>
    <row r="492" spans="1:50" ht="23.25" hidden="1" customHeight="1" thickBot="1" x14ac:dyDescent="0.2">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thickBot="1" x14ac:dyDescent="0.2">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thickBot="1" x14ac:dyDescent="0.2">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9" t="s">
        <v>301</v>
      </c>
      <c r="AC494" s="579"/>
      <c r="AD494" s="579"/>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thickBot="1" x14ac:dyDescent="0.2">
      <c r="A495" s="186"/>
      <c r="B495" s="183"/>
      <c r="C495" s="177"/>
      <c r="D495" s="183"/>
      <c r="E495" s="339" t="s">
        <v>373</v>
      </c>
      <c r="F495" s="340"/>
      <c r="G495" s="341"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372</v>
      </c>
      <c r="AF495" s="335"/>
      <c r="AG495" s="335"/>
      <c r="AH495" s="336"/>
      <c r="AI495" s="214" t="s">
        <v>472</v>
      </c>
      <c r="AJ495" s="214"/>
      <c r="AK495" s="214"/>
      <c r="AL495" s="156"/>
      <c r="AM495" s="214" t="s">
        <v>535</v>
      </c>
      <c r="AN495" s="214"/>
      <c r="AO495" s="214"/>
      <c r="AP495" s="156"/>
      <c r="AQ495" s="156" t="s">
        <v>355</v>
      </c>
      <c r="AR495" s="127"/>
      <c r="AS495" s="127"/>
      <c r="AT495" s="128"/>
      <c r="AU495" s="133" t="s">
        <v>253</v>
      </c>
      <c r="AV495" s="133"/>
      <c r="AW495" s="133"/>
      <c r="AX495" s="134"/>
    </row>
    <row r="496" spans="1:50" ht="18.75" hidden="1" customHeight="1" thickBot="1" x14ac:dyDescent="0.2">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593"/>
      <c r="AR496" s="197"/>
      <c r="AS496" s="130" t="s">
        <v>356</v>
      </c>
      <c r="AT496" s="131"/>
      <c r="AU496" s="197"/>
      <c r="AV496" s="197"/>
      <c r="AW496" s="130" t="s">
        <v>300</v>
      </c>
      <c r="AX496" s="192"/>
    </row>
    <row r="497" spans="1:50" ht="23.25" hidden="1" customHeight="1" thickBot="1" x14ac:dyDescent="0.2">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thickBot="1" x14ac:dyDescent="0.2">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thickBot="1" x14ac:dyDescent="0.2">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9" t="s">
        <v>301</v>
      </c>
      <c r="AC499" s="579"/>
      <c r="AD499" s="579"/>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thickBot="1" x14ac:dyDescent="0.2">
      <c r="A500" s="186"/>
      <c r="B500" s="183"/>
      <c r="C500" s="177"/>
      <c r="D500" s="183"/>
      <c r="E500" s="339" t="s">
        <v>373</v>
      </c>
      <c r="F500" s="340"/>
      <c r="G500" s="341"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372</v>
      </c>
      <c r="AF500" s="335"/>
      <c r="AG500" s="335"/>
      <c r="AH500" s="336"/>
      <c r="AI500" s="214" t="s">
        <v>472</v>
      </c>
      <c r="AJ500" s="214"/>
      <c r="AK500" s="214"/>
      <c r="AL500" s="156"/>
      <c r="AM500" s="214" t="s">
        <v>535</v>
      </c>
      <c r="AN500" s="214"/>
      <c r="AO500" s="214"/>
      <c r="AP500" s="156"/>
      <c r="AQ500" s="156" t="s">
        <v>355</v>
      </c>
      <c r="AR500" s="127"/>
      <c r="AS500" s="127"/>
      <c r="AT500" s="128"/>
      <c r="AU500" s="133" t="s">
        <v>253</v>
      </c>
      <c r="AV500" s="133"/>
      <c r="AW500" s="133"/>
      <c r="AX500" s="134"/>
    </row>
    <row r="501" spans="1:50" ht="18.75" hidden="1" customHeight="1" thickBot="1" x14ac:dyDescent="0.2">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593"/>
      <c r="AR501" s="197"/>
      <c r="AS501" s="130" t="s">
        <v>356</v>
      </c>
      <c r="AT501" s="131"/>
      <c r="AU501" s="197"/>
      <c r="AV501" s="197"/>
      <c r="AW501" s="130" t="s">
        <v>300</v>
      </c>
      <c r="AX501" s="192"/>
    </row>
    <row r="502" spans="1:50" ht="23.25" hidden="1" customHeight="1" thickBot="1" x14ac:dyDescent="0.2">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thickBot="1" x14ac:dyDescent="0.2">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thickBot="1" x14ac:dyDescent="0.2">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9" t="s">
        <v>301</v>
      </c>
      <c r="AC504" s="579"/>
      <c r="AD504" s="579"/>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thickBot="1" x14ac:dyDescent="0.2">
      <c r="A505" s="186"/>
      <c r="B505" s="183"/>
      <c r="C505" s="177"/>
      <c r="D505" s="183"/>
      <c r="E505" s="339" t="s">
        <v>373</v>
      </c>
      <c r="F505" s="340"/>
      <c r="G505" s="341"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372</v>
      </c>
      <c r="AF505" s="335"/>
      <c r="AG505" s="335"/>
      <c r="AH505" s="336"/>
      <c r="AI505" s="214" t="s">
        <v>472</v>
      </c>
      <c r="AJ505" s="214"/>
      <c r="AK505" s="214"/>
      <c r="AL505" s="156"/>
      <c r="AM505" s="214" t="s">
        <v>535</v>
      </c>
      <c r="AN505" s="214"/>
      <c r="AO505" s="214"/>
      <c r="AP505" s="156"/>
      <c r="AQ505" s="156" t="s">
        <v>355</v>
      </c>
      <c r="AR505" s="127"/>
      <c r="AS505" s="127"/>
      <c r="AT505" s="128"/>
      <c r="AU505" s="133" t="s">
        <v>253</v>
      </c>
      <c r="AV505" s="133"/>
      <c r="AW505" s="133"/>
      <c r="AX505" s="134"/>
    </row>
    <row r="506" spans="1:50" ht="18.75" hidden="1" customHeight="1" thickBot="1" x14ac:dyDescent="0.2">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593"/>
      <c r="AR506" s="197"/>
      <c r="AS506" s="130" t="s">
        <v>356</v>
      </c>
      <c r="AT506" s="131"/>
      <c r="AU506" s="197"/>
      <c r="AV506" s="197"/>
      <c r="AW506" s="130" t="s">
        <v>300</v>
      </c>
      <c r="AX506" s="192"/>
    </row>
    <row r="507" spans="1:50" ht="23.25" hidden="1" customHeight="1" thickBot="1" x14ac:dyDescent="0.2">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thickBot="1" x14ac:dyDescent="0.2">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thickBot="1" x14ac:dyDescent="0.2">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9" t="s">
        <v>301</v>
      </c>
      <c r="AC509" s="579"/>
      <c r="AD509" s="579"/>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thickBot="1" x14ac:dyDescent="0.2">
      <c r="A510" s="186"/>
      <c r="B510" s="183"/>
      <c r="C510" s="177"/>
      <c r="D510" s="183"/>
      <c r="E510" s="339" t="s">
        <v>374</v>
      </c>
      <c r="F510" s="340"/>
      <c r="G510" s="341"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372</v>
      </c>
      <c r="AF510" s="335"/>
      <c r="AG510" s="335"/>
      <c r="AH510" s="336"/>
      <c r="AI510" s="214" t="s">
        <v>472</v>
      </c>
      <c r="AJ510" s="214"/>
      <c r="AK510" s="214"/>
      <c r="AL510" s="156"/>
      <c r="AM510" s="214" t="s">
        <v>535</v>
      </c>
      <c r="AN510" s="214"/>
      <c r="AO510" s="214"/>
      <c r="AP510" s="156"/>
      <c r="AQ510" s="156" t="s">
        <v>355</v>
      </c>
      <c r="AR510" s="127"/>
      <c r="AS510" s="127"/>
      <c r="AT510" s="128"/>
      <c r="AU510" s="133" t="s">
        <v>253</v>
      </c>
      <c r="AV510" s="133"/>
      <c r="AW510" s="133"/>
      <c r="AX510" s="134"/>
    </row>
    <row r="511" spans="1:50" ht="18.75" hidden="1" customHeight="1" thickBot="1" x14ac:dyDescent="0.2">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593"/>
      <c r="AR511" s="197"/>
      <c r="AS511" s="130" t="s">
        <v>356</v>
      </c>
      <c r="AT511" s="131"/>
      <c r="AU511" s="197"/>
      <c r="AV511" s="197"/>
      <c r="AW511" s="130" t="s">
        <v>300</v>
      </c>
      <c r="AX511" s="192"/>
    </row>
    <row r="512" spans="1:50" ht="23.25" hidden="1" customHeight="1" thickBot="1" x14ac:dyDescent="0.2">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thickBot="1" x14ac:dyDescent="0.2">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thickBot="1" x14ac:dyDescent="0.2">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9" t="s">
        <v>14</v>
      </c>
      <c r="AC514" s="579"/>
      <c r="AD514" s="579"/>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thickBot="1" x14ac:dyDescent="0.2">
      <c r="A515" s="186"/>
      <c r="B515" s="183"/>
      <c r="C515" s="177"/>
      <c r="D515" s="183"/>
      <c r="E515" s="339" t="s">
        <v>374</v>
      </c>
      <c r="F515" s="340"/>
      <c r="G515" s="341"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372</v>
      </c>
      <c r="AF515" s="335"/>
      <c r="AG515" s="335"/>
      <c r="AH515" s="336"/>
      <c r="AI515" s="214" t="s">
        <v>472</v>
      </c>
      <c r="AJ515" s="214"/>
      <c r="AK515" s="214"/>
      <c r="AL515" s="156"/>
      <c r="AM515" s="214" t="s">
        <v>535</v>
      </c>
      <c r="AN515" s="214"/>
      <c r="AO515" s="214"/>
      <c r="AP515" s="156"/>
      <c r="AQ515" s="156" t="s">
        <v>355</v>
      </c>
      <c r="AR515" s="127"/>
      <c r="AS515" s="127"/>
      <c r="AT515" s="128"/>
      <c r="AU515" s="133" t="s">
        <v>253</v>
      </c>
      <c r="AV515" s="133"/>
      <c r="AW515" s="133"/>
      <c r="AX515" s="134"/>
    </row>
    <row r="516" spans="1:50" ht="18.75" hidden="1" customHeight="1" thickBot="1" x14ac:dyDescent="0.2">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593"/>
      <c r="AR516" s="197"/>
      <c r="AS516" s="130" t="s">
        <v>356</v>
      </c>
      <c r="AT516" s="131"/>
      <c r="AU516" s="197"/>
      <c r="AV516" s="197"/>
      <c r="AW516" s="130" t="s">
        <v>300</v>
      </c>
      <c r="AX516" s="192"/>
    </row>
    <row r="517" spans="1:50" ht="22.5" hidden="1" customHeight="1" thickBot="1" x14ac:dyDescent="0.2">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thickBot="1" x14ac:dyDescent="0.2">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thickBot="1" x14ac:dyDescent="0.2">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9" t="s">
        <v>14</v>
      </c>
      <c r="AC519" s="579"/>
      <c r="AD519" s="579"/>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thickBot="1" x14ac:dyDescent="0.2">
      <c r="A520" s="186"/>
      <c r="B520" s="183"/>
      <c r="C520" s="177"/>
      <c r="D520" s="183"/>
      <c r="E520" s="339" t="s">
        <v>374</v>
      </c>
      <c r="F520" s="340"/>
      <c r="G520" s="341"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372</v>
      </c>
      <c r="AF520" s="335"/>
      <c r="AG520" s="335"/>
      <c r="AH520" s="336"/>
      <c r="AI520" s="214" t="s">
        <v>472</v>
      </c>
      <c r="AJ520" s="214"/>
      <c r="AK520" s="214"/>
      <c r="AL520" s="156"/>
      <c r="AM520" s="214" t="s">
        <v>535</v>
      </c>
      <c r="AN520" s="214"/>
      <c r="AO520" s="214"/>
      <c r="AP520" s="156"/>
      <c r="AQ520" s="156" t="s">
        <v>355</v>
      </c>
      <c r="AR520" s="127"/>
      <c r="AS520" s="127"/>
      <c r="AT520" s="128"/>
      <c r="AU520" s="133" t="s">
        <v>253</v>
      </c>
      <c r="AV520" s="133"/>
      <c r="AW520" s="133"/>
      <c r="AX520" s="134"/>
    </row>
    <row r="521" spans="1:50" ht="18.75" hidden="1" customHeight="1" thickBot="1" x14ac:dyDescent="0.2">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593"/>
      <c r="AR521" s="197"/>
      <c r="AS521" s="130" t="s">
        <v>356</v>
      </c>
      <c r="AT521" s="131"/>
      <c r="AU521" s="197"/>
      <c r="AV521" s="197"/>
      <c r="AW521" s="130" t="s">
        <v>300</v>
      </c>
      <c r="AX521" s="192"/>
    </row>
    <row r="522" spans="1:50" ht="23.25" hidden="1" customHeight="1" thickBot="1" x14ac:dyDescent="0.2">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thickBot="1" x14ac:dyDescent="0.2">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thickBot="1" x14ac:dyDescent="0.2">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9" t="s">
        <v>14</v>
      </c>
      <c r="AC524" s="579"/>
      <c r="AD524" s="579"/>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thickBot="1" x14ac:dyDescent="0.2">
      <c r="A525" s="186"/>
      <c r="B525" s="183"/>
      <c r="C525" s="177"/>
      <c r="D525" s="183"/>
      <c r="E525" s="339" t="s">
        <v>374</v>
      </c>
      <c r="F525" s="340"/>
      <c r="G525" s="341"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372</v>
      </c>
      <c r="AF525" s="335"/>
      <c r="AG525" s="335"/>
      <c r="AH525" s="336"/>
      <c r="AI525" s="214" t="s">
        <v>472</v>
      </c>
      <c r="AJ525" s="214"/>
      <c r="AK525" s="214"/>
      <c r="AL525" s="156"/>
      <c r="AM525" s="214" t="s">
        <v>535</v>
      </c>
      <c r="AN525" s="214"/>
      <c r="AO525" s="214"/>
      <c r="AP525" s="156"/>
      <c r="AQ525" s="156" t="s">
        <v>355</v>
      </c>
      <c r="AR525" s="127"/>
      <c r="AS525" s="127"/>
      <c r="AT525" s="128"/>
      <c r="AU525" s="133" t="s">
        <v>253</v>
      </c>
      <c r="AV525" s="133"/>
      <c r="AW525" s="133"/>
      <c r="AX525" s="134"/>
    </row>
    <row r="526" spans="1:50" ht="18.75" hidden="1" customHeight="1" thickBot="1" x14ac:dyDescent="0.2">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593"/>
      <c r="AR526" s="197"/>
      <c r="AS526" s="130" t="s">
        <v>356</v>
      </c>
      <c r="AT526" s="131"/>
      <c r="AU526" s="197"/>
      <c r="AV526" s="197"/>
      <c r="AW526" s="130" t="s">
        <v>300</v>
      </c>
      <c r="AX526" s="192"/>
    </row>
    <row r="527" spans="1:50" ht="23.25" hidden="1" customHeight="1" thickBot="1" x14ac:dyDescent="0.2">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thickBot="1" x14ac:dyDescent="0.2">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thickBot="1" x14ac:dyDescent="0.2">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9" t="s">
        <v>14</v>
      </c>
      <c r="AC529" s="579"/>
      <c r="AD529" s="579"/>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thickBot="1" x14ac:dyDescent="0.2">
      <c r="A530" s="186"/>
      <c r="B530" s="183"/>
      <c r="C530" s="177"/>
      <c r="D530" s="183"/>
      <c r="E530" s="339" t="s">
        <v>374</v>
      </c>
      <c r="F530" s="340"/>
      <c r="G530" s="341"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372</v>
      </c>
      <c r="AF530" s="335"/>
      <c r="AG530" s="335"/>
      <c r="AH530" s="336"/>
      <c r="AI530" s="214" t="s">
        <v>472</v>
      </c>
      <c r="AJ530" s="214"/>
      <c r="AK530" s="214"/>
      <c r="AL530" s="156"/>
      <c r="AM530" s="214" t="s">
        <v>535</v>
      </c>
      <c r="AN530" s="214"/>
      <c r="AO530" s="214"/>
      <c r="AP530" s="156"/>
      <c r="AQ530" s="156" t="s">
        <v>355</v>
      </c>
      <c r="AR530" s="127"/>
      <c r="AS530" s="127"/>
      <c r="AT530" s="128"/>
      <c r="AU530" s="133" t="s">
        <v>253</v>
      </c>
      <c r="AV530" s="133"/>
      <c r="AW530" s="133"/>
      <c r="AX530" s="134"/>
    </row>
    <row r="531" spans="1:50" ht="18.75" hidden="1" customHeight="1" thickBot="1" x14ac:dyDescent="0.2">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593"/>
      <c r="AR531" s="197"/>
      <c r="AS531" s="130" t="s">
        <v>356</v>
      </c>
      <c r="AT531" s="131"/>
      <c r="AU531" s="197"/>
      <c r="AV531" s="197"/>
      <c r="AW531" s="130" t="s">
        <v>300</v>
      </c>
      <c r="AX531" s="192"/>
    </row>
    <row r="532" spans="1:50" ht="23.25" hidden="1" customHeight="1" thickBot="1" x14ac:dyDescent="0.2">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thickBot="1" x14ac:dyDescent="0.2">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thickBot="1" x14ac:dyDescent="0.2">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9" t="s">
        <v>14</v>
      </c>
      <c r="AC534" s="579"/>
      <c r="AD534" s="579"/>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25" hidden="1" customHeight="1" thickBot="1" x14ac:dyDescent="0.2">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thickBot="1" x14ac:dyDescent="0.2">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thickBot="1" x14ac:dyDescent="0.2">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thickBot="1" x14ac:dyDescent="0.2">
      <c r="A538" s="186"/>
      <c r="B538" s="183"/>
      <c r="C538" s="177"/>
      <c r="D538" s="183"/>
      <c r="E538" s="171" t="s">
        <v>354</v>
      </c>
      <c r="F538" s="172"/>
      <c r="G538" s="901" t="s">
        <v>384</v>
      </c>
      <c r="H538" s="120"/>
      <c r="I538" s="120"/>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thickBot="1" x14ac:dyDescent="0.2">
      <c r="A539" s="186"/>
      <c r="B539" s="183"/>
      <c r="C539" s="177"/>
      <c r="D539" s="183"/>
      <c r="E539" s="339" t="s">
        <v>373</v>
      </c>
      <c r="F539" s="340"/>
      <c r="G539" s="341"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372</v>
      </c>
      <c r="AF539" s="335"/>
      <c r="AG539" s="335"/>
      <c r="AH539" s="336"/>
      <c r="AI539" s="214" t="s">
        <v>472</v>
      </c>
      <c r="AJ539" s="214"/>
      <c r="AK539" s="214"/>
      <c r="AL539" s="156"/>
      <c r="AM539" s="214" t="s">
        <v>535</v>
      </c>
      <c r="AN539" s="214"/>
      <c r="AO539" s="214"/>
      <c r="AP539" s="156"/>
      <c r="AQ539" s="156" t="s">
        <v>355</v>
      </c>
      <c r="AR539" s="127"/>
      <c r="AS539" s="127"/>
      <c r="AT539" s="128"/>
      <c r="AU539" s="133" t="s">
        <v>253</v>
      </c>
      <c r="AV539" s="133"/>
      <c r="AW539" s="133"/>
      <c r="AX539" s="134"/>
    </row>
    <row r="540" spans="1:50" ht="18.75" hidden="1" customHeight="1" thickBot="1" x14ac:dyDescent="0.2">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593"/>
      <c r="AR540" s="197"/>
      <c r="AS540" s="130" t="s">
        <v>356</v>
      </c>
      <c r="AT540" s="131"/>
      <c r="AU540" s="197"/>
      <c r="AV540" s="197"/>
      <c r="AW540" s="130" t="s">
        <v>300</v>
      </c>
      <c r="AX540" s="192"/>
    </row>
    <row r="541" spans="1:50" ht="9" hidden="1" customHeight="1" thickBot="1" x14ac:dyDescent="0.2">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thickBot="1" x14ac:dyDescent="0.2">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thickBot="1" x14ac:dyDescent="0.2">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9" t="s">
        <v>301</v>
      </c>
      <c r="AC543" s="579"/>
      <c r="AD543" s="579"/>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thickBot="1" x14ac:dyDescent="0.2">
      <c r="A544" s="186"/>
      <c r="B544" s="183"/>
      <c r="C544" s="177"/>
      <c r="D544" s="183"/>
      <c r="E544" s="339" t="s">
        <v>373</v>
      </c>
      <c r="F544" s="340"/>
      <c r="G544" s="341"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372</v>
      </c>
      <c r="AF544" s="335"/>
      <c r="AG544" s="335"/>
      <c r="AH544" s="336"/>
      <c r="AI544" s="214" t="s">
        <v>472</v>
      </c>
      <c r="AJ544" s="214"/>
      <c r="AK544" s="214"/>
      <c r="AL544" s="156"/>
      <c r="AM544" s="214" t="s">
        <v>535</v>
      </c>
      <c r="AN544" s="214"/>
      <c r="AO544" s="214"/>
      <c r="AP544" s="156"/>
      <c r="AQ544" s="156" t="s">
        <v>355</v>
      </c>
      <c r="AR544" s="127"/>
      <c r="AS544" s="127"/>
      <c r="AT544" s="128"/>
      <c r="AU544" s="133" t="s">
        <v>253</v>
      </c>
      <c r="AV544" s="133"/>
      <c r="AW544" s="133"/>
      <c r="AX544" s="134"/>
    </row>
    <row r="545" spans="1:50" ht="18.75" hidden="1" customHeight="1" thickBot="1" x14ac:dyDescent="0.2">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593"/>
      <c r="AR545" s="197"/>
      <c r="AS545" s="130" t="s">
        <v>356</v>
      </c>
      <c r="AT545" s="131"/>
      <c r="AU545" s="197"/>
      <c r="AV545" s="197"/>
      <c r="AW545" s="130" t="s">
        <v>300</v>
      </c>
      <c r="AX545" s="192"/>
    </row>
    <row r="546" spans="1:50" ht="23.25" hidden="1" customHeight="1" thickBot="1" x14ac:dyDescent="0.2">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thickBot="1" x14ac:dyDescent="0.2">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thickBot="1" x14ac:dyDescent="0.2">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9" t="s">
        <v>301</v>
      </c>
      <c r="AC548" s="579"/>
      <c r="AD548" s="579"/>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thickBot="1" x14ac:dyDescent="0.2">
      <c r="A549" s="186"/>
      <c r="B549" s="183"/>
      <c r="C549" s="177"/>
      <c r="D549" s="183"/>
      <c r="E549" s="339" t="s">
        <v>373</v>
      </c>
      <c r="F549" s="340"/>
      <c r="G549" s="341"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372</v>
      </c>
      <c r="AF549" s="335"/>
      <c r="AG549" s="335"/>
      <c r="AH549" s="336"/>
      <c r="AI549" s="214" t="s">
        <v>472</v>
      </c>
      <c r="AJ549" s="214"/>
      <c r="AK549" s="214"/>
      <c r="AL549" s="156"/>
      <c r="AM549" s="214" t="s">
        <v>535</v>
      </c>
      <c r="AN549" s="214"/>
      <c r="AO549" s="214"/>
      <c r="AP549" s="156"/>
      <c r="AQ549" s="156" t="s">
        <v>355</v>
      </c>
      <c r="AR549" s="127"/>
      <c r="AS549" s="127"/>
      <c r="AT549" s="128"/>
      <c r="AU549" s="133" t="s">
        <v>253</v>
      </c>
      <c r="AV549" s="133"/>
      <c r="AW549" s="133"/>
      <c r="AX549" s="134"/>
    </row>
    <row r="550" spans="1:50" ht="18.75" hidden="1" customHeight="1" thickBot="1" x14ac:dyDescent="0.2">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593"/>
      <c r="AR550" s="197"/>
      <c r="AS550" s="130" t="s">
        <v>356</v>
      </c>
      <c r="AT550" s="131"/>
      <c r="AU550" s="197"/>
      <c r="AV550" s="197"/>
      <c r="AW550" s="130" t="s">
        <v>300</v>
      </c>
      <c r="AX550" s="192"/>
    </row>
    <row r="551" spans="1:50" ht="23.25" hidden="1" customHeight="1" thickBot="1" x14ac:dyDescent="0.2">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thickBot="1" x14ac:dyDescent="0.2">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thickBot="1" x14ac:dyDescent="0.2">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9" t="s">
        <v>301</v>
      </c>
      <c r="AC553" s="579"/>
      <c r="AD553" s="579"/>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thickBot="1" x14ac:dyDescent="0.2">
      <c r="A554" s="186"/>
      <c r="B554" s="183"/>
      <c r="C554" s="177"/>
      <c r="D554" s="183"/>
      <c r="E554" s="339" t="s">
        <v>373</v>
      </c>
      <c r="F554" s="340"/>
      <c r="G554" s="341"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372</v>
      </c>
      <c r="AF554" s="335"/>
      <c r="AG554" s="335"/>
      <c r="AH554" s="336"/>
      <c r="AI554" s="214" t="s">
        <v>472</v>
      </c>
      <c r="AJ554" s="214"/>
      <c r="AK554" s="214"/>
      <c r="AL554" s="156"/>
      <c r="AM554" s="214" t="s">
        <v>535</v>
      </c>
      <c r="AN554" s="214"/>
      <c r="AO554" s="214"/>
      <c r="AP554" s="156"/>
      <c r="AQ554" s="156" t="s">
        <v>355</v>
      </c>
      <c r="AR554" s="127"/>
      <c r="AS554" s="127"/>
      <c r="AT554" s="128"/>
      <c r="AU554" s="133" t="s">
        <v>253</v>
      </c>
      <c r="AV554" s="133"/>
      <c r="AW554" s="133"/>
      <c r="AX554" s="134"/>
    </row>
    <row r="555" spans="1:50" ht="18.75" hidden="1" customHeight="1" thickBot="1" x14ac:dyDescent="0.2">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593"/>
      <c r="AR555" s="197"/>
      <c r="AS555" s="130" t="s">
        <v>356</v>
      </c>
      <c r="AT555" s="131"/>
      <c r="AU555" s="197"/>
      <c r="AV555" s="197"/>
      <c r="AW555" s="130" t="s">
        <v>300</v>
      </c>
      <c r="AX555" s="192"/>
    </row>
    <row r="556" spans="1:50" ht="23.25" hidden="1" customHeight="1" thickBot="1" x14ac:dyDescent="0.2">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thickBot="1" x14ac:dyDescent="0.2">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thickBot="1" x14ac:dyDescent="0.2">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9" t="s">
        <v>301</v>
      </c>
      <c r="AC558" s="579"/>
      <c r="AD558" s="579"/>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thickBot="1" x14ac:dyDescent="0.2">
      <c r="A559" s="186"/>
      <c r="B559" s="183"/>
      <c r="C559" s="177"/>
      <c r="D559" s="183"/>
      <c r="E559" s="339" t="s">
        <v>373</v>
      </c>
      <c r="F559" s="340"/>
      <c r="G559" s="341"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372</v>
      </c>
      <c r="AF559" s="335"/>
      <c r="AG559" s="335"/>
      <c r="AH559" s="336"/>
      <c r="AI559" s="214" t="s">
        <v>472</v>
      </c>
      <c r="AJ559" s="214"/>
      <c r="AK559" s="214"/>
      <c r="AL559" s="156"/>
      <c r="AM559" s="214" t="s">
        <v>535</v>
      </c>
      <c r="AN559" s="214"/>
      <c r="AO559" s="214"/>
      <c r="AP559" s="156"/>
      <c r="AQ559" s="156" t="s">
        <v>355</v>
      </c>
      <c r="AR559" s="127"/>
      <c r="AS559" s="127"/>
      <c r="AT559" s="128"/>
      <c r="AU559" s="133" t="s">
        <v>253</v>
      </c>
      <c r="AV559" s="133"/>
      <c r="AW559" s="133"/>
      <c r="AX559" s="134"/>
    </row>
    <row r="560" spans="1:50" ht="18.75" hidden="1" customHeight="1" thickBot="1" x14ac:dyDescent="0.2">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593"/>
      <c r="AR560" s="197"/>
      <c r="AS560" s="130" t="s">
        <v>356</v>
      </c>
      <c r="AT560" s="131"/>
      <c r="AU560" s="197"/>
      <c r="AV560" s="197"/>
      <c r="AW560" s="130" t="s">
        <v>300</v>
      </c>
      <c r="AX560" s="192"/>
    </row>
    <row r="561" spans="1:50" ht="23.25" hidden="1" customHeight="1" thickBot="1" x14ac:dyDescent="0.2">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thickBot="1" x14ac:dyDescent="0.2">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thickBot="1" x14ac:dyDescent="0.2">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9" t="s">
        <v>301</v>
      </c>
      <c r="AC563" s="579"/>
      <c r="AD563" s="579"/>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thickBot="1" x14ac:dyDescent="0.2">
      <c r="A564" s="186"/>
      <c r="B564" s="183"/>
      <c r="C564" s="177"/>
      <c r="D564" s="183"/>
      <c r="E564" s="339" t="s">
        <v>374</v>
      </c>
      <c r="F564" s="340"/>
      <c r="G564" s="341"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372</v>
      </c>
      <c r="AF564" s="335"/>
      <c r="AG564" s="335"/>
      <c r="AH564" s="336"/>
      <c r="AI564" s="214" t="s">
        <v>472</v>
      </c>
      <c r="AJ564" s="214"/>
      <c r="AK564" s="214"/>
      <c r="AL564" s="156"/>
      <c r="AM564" s="214" t="s">
        <v>535</v>
      </c>
      <c r="AN564" s="214"/>
      <c r="AO564" s="214"/>
      <c r="AP564" s="156"/>
      <c r="AQ564" s="156" t="s">
        <v>355</v>
      </c>
      <c r="AR564" s="127"/>
      <c r="AS564" s="127"/>
      <c r="AT564" s="128"/>
      <c r="AU564" s="133" t="s">
        <v>253</v>
      </c>
      <c r="AV564" s="133"/>
      <c r="AW564" s="133"/>
      <c r="AX564" s="134"/>
    </row>
    <row r="565" spans="1:50" ht="18.75" hidden="1" customHeight="1" thickBot="1" x14ac:dyDescent="0.2">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593"/>
      <c r="AR565" s="197"/>
      <c r="AS565" s="130" t="s">
        <v>356</v>
      </c>
      <c r="AT565" s="131"/>
      <c r="AU565" s="197"/>
      <c r="AV565" s="197"/>
      <c r="AW565" s="130" t="s">
        <v>300</v>
      </c>
      <c r="AX565" s="192"/>
    </row>
    <row r="566" spans="1:50" ht="23.25" hidden="1" customHeight="1" thickBot="1" x14ac:dyDescent="0.2">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thickBot="1" x14ac:dyDescent="0.2">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thickBot="1" x14ac:dyDescent="0.2">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9" t="s">
        <v>14</v>
      </c>
      <c r="AC568" s="579"/>
      <c r="AD568" s="579"/>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thickBot="1" x14ac:dyDescent="0.2">
      <c r="A569" s="186"/>
      <c r="B569" s="183"/>
      <c r="C569" s="177"/>
      <c r="D569" s="183"/>
      <c r="E569" s="339" t="s">
        <v>374</v>
      </c>
      <c r="F569" s="340"/>
      <c r="G569" s="341"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372</v>
      </c>
      <c r="AF569" s="335"/>
      <c r="AG569" s="335"/>
      <c r="AH569" s="336"/>
      <c r="AI569" s="214" t="s">
        <v>472</v>
      </c>
      <c r="AJ569" s="214"/>
      <c r="AK569" s="214"/>
      <c r="AL569" s="156"/>
      <c r="AM569" s="214" t="s">
        <v>535</v>
      </c>
      <c r="AN569" s="214"/>
      <c r="AO569" s="214"/>
      <c r="AP569" s="156"/>
      <c r="AQ569" s="156" t="s">
        <v>355</v>
      </c>
      <c r="AR569" s="127"/>
      <c r="AS569" s="127"/>
      <c r="AT569" s="128"/>
      <c r="AU569" s="133" t="s">
        <v>253</v>
      </c>
      <c r="AV569" s="133"/>
      <c r="AW569" s="133"/>
      <c r="AX569" s="134"/>
    </row>
    <row r="570" spans="1:50" ht="18.75" hidden="1" customHeight="1" thickBot="1" x14ac:dyDescent="0.2">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593"/>
      <c r="AR570" s="197"/>
      <c r="AS570" s="130" t="s">
        <v>356</v>
      </c>
      <c r="AT570" s="131"/>
      <c r="AU570" s="197"/>
      <c r="AV570" s="197"/>
      <c r="AW570" s="130" t="s">
        <v>300</v>
      </c>
      <c r="AX570" s="192"/>
    </row>
    <row r="571" spans="1:50" ht="11.25" hidden="1" customHeight="1" thickBot="1" x14ac:dyDescent="0.2">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thickBot="1" x14ac:dyDescent="0.2">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thickBot="1" x14ac:dyDescent="0.2">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9" t="s">
        <v>14</v>
      </c>
      <c r="AC573" s="579"/>
      <c r="AD573" s="579"/>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thickBot="1" x14ac:dyDescent="0.2">
      <c r="A574" s="186"/>
      <c r="B574" s="183"/>
      <c r="C574" s="177"/>
      <c r="D574" s="183"/>
      <c r="E574" s="339" t="s">
        <v>374</v>
      </c>
      <c r="F574" s="340"/>
      <c r="G574" s="341"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372</v>
      </c>
      <c r="AF574" s="335"/>
      <c r="AG574" s="335"/>
      <c r="AH574" s="336"/>
      <c r="AI574" s="214" t="s">
        <v>472</v>
      </c>
      <c r="AJ574" s="214"/>
      <c r="AK574" s="214"/>
      <c r="AL574" s="156"/>
      <c r="AM574" s="214" t="s">
        <v>535</v>
      </c>
      <c r="AN574" s="214"/>
      <c r="AO574" s="214"/>
      <c r="AP574" s="156"/>
      <c r="AQ574" s="156" t="s">
        <v>355</v>
      </c>
      <c r="AR574" s="127"/>
      <c r="AS574" s="127"/>
      <c r="AT574" s="128"/>
      <c r="AU574" s="133" t="s">
        <v>253</v>
      </c>
      <c r="AV574" s="133"/>
      <c r="AW574" s="133"/>
      <c r="AX574" s="134"/>
    </row>
    <row r="575" spans="1:50" ht="18.75" hidden="1" customHeight="1" thickBot="1" x14ac:dyDescent="0.2">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593"/>
      <c r="AR575" s="197"/>
      <c r="AS575" s="130" t="s">
        <v>356</v>
      </c>
      <c r="AT575" s="131"/>
      <c r="AU575" s="197"/>
      <c r="AV575" s="197"/>
      <c r="AW575" s="130" t="s">
        <v>300</v>
      </c>
      <c r="AX575" s="192"/>
    </row>
    <row r="576" spans="1:50" ht="23.25" hidden="1" customHeight="1" thickBot="1" x14ac:dyDescent="0.2">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thickBot="1" x14ac:dyDescent="0.2">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thickBot="1" x14ac:dyDescent="0.2">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9" t="s">
        <v>14</v>
      </c>
      <c r="AC578" s="579"/>
      <c r="AD578" s="579"/>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thickBot="1" x14ac:dyDescent="0.2">
      <c r="A579" s="186"/>
      <c r="B579" s="183"/>
      <c r="C579" s="177"/>
      <c r="D579" s="183"/>
      <c r="E579" s="339" t="s">
        <v>374</v>
      </c>
      <c r="F579" s="340"/>
      <c r="G579" s="341"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372</v>
      </c>
      <c r="AF579" s="335"/>
      <c r="AG579" s="335"/>
      <c r="AH579" s="336"/>
      <c r="AI579" s="214" t="s">
        <v>472</v>
      </c>
      <c r="AJ579" s="214"/>
      <c r="AK579" s="214"/>
      <c r="AL579" s="156"/>
      <c r="AM579" s="214" t="s">
        <v>535</v>
      </c>
      <c r="AN579" s="214"/>
      <c r="AO579" s="214"/>
      <c r="AP579" s="156"/>
      <c r="AQ579" s="156" t="s">
        <v>355</v>
      </c>
      <c r="AR579" s="127"/>
      <c r="AS579" s="127"/>
      <c r="AT579" s="128"/>
      <c r="AU579" s="133" t="s">
        <v>253</v>
      </c>
      <c r="AV579" s="133"/>
      <c r="AW579" s="133"/>
      <c r="AX579" s="134"/>
    </row>
    <row r="580" spans="1:50" ht="18.75" hidden="1" customHeight="1" thickBot="1" x14ac:dyDescent="0.2">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593"/>
      <c r="AR580" s="197"/>
      <c r="AS580" s="130" t="s">
        <v>356</v>
      </c>
      <c r="AT580" s="131"/>
      <c r="AU580" s="197"/>
      <c r="AV580" s="197"/>
      <c r="AW580" s="130" t="s">
        <v>300</v>
      </c>
      <c r="AX580" s="192"/>
    </row>
    <row r="581" spans="1:50" ht="23.25" hidden="1" customHeight="1" thickBot="1" x14ac:dyDescent="0.2">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thickBot="1" x14ac:dyDescent="0.2">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thickBot="1" x14ac:dyDescent="0.2">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9" t="s">
        <v>14</v>
      </c>
      <c r="AC583" s="579"/>
      <c r="AD583" s="579"/>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thickBot="1" x14ac:dyDescent="0.2">
      <c r="A584" s="186"/>
      <c r="B584" s="183"/>
      <c r="C584" s="177"/>
      <c r="D584" s="183"/>
      <c r="E584" s="339" t="s">
        <v>374</v>
      </c>
      <c r="F584" s="340"/>
      <c r="G584" s="341"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372</v>
      </c>
      <c r="AF584" s="335"/>
      <c r="AG584" s="335"/>
      <c r="AH584" s="336"/>
      <c r="AI584" s="214" t="s">
        <v>472</v>
      </c>
      <c r="AJ584" s="214"/>
      <c r="AK584" s="214"/>
      <c r="AL584" s="156"/>
      <c r="AM584" s="214" t="s">
        <v>535</v>
      </c>
      <c r="AN584" s="214"/>
      <c r="AO584" s="214"/>
      <c r="AP584" s="156"/>
      <c r="AQ584" s="156" t="s">
        <v>355</v>
      </c>
      <c r="AR584" s="127"/>
      <c r="AS584" s="127"/>
      <c r="AT584" s="128"/>
      <c r="AU584" s="133" t="s">
        <v>253</v>
      </c>
      <c r="AV584" s="133"/>
      <c r="AW584" s="133"/>
      <c r="AX584" s="134"/>
    </row>
    <row r="585" spans="1:50" ht="18.75" hidden="1" customHeight="1" thickBot="1" x14ac:dyDescent="0.2">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593"/>
      <c r="AR585" s="197"/>
      <c r="AS585" s="130" t="s">
        <v>356</v>
      </c>
      <c r="AT585" s="131"/>
      <c r="AU585" s="197"/>
      <c r="AV585" s="197"/>
      <c r="AW585" s="130" t="s">
        <v>300</v>
      </c>
      <c r="AX585" s="192"/>
    </row>
    <row r="586" spans="1:50" ht="23.25" hidden="1" customHeight="1" thickBot="1" x14ac:dyDescent="0.2">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thickBot="1" x14ac:dyDescent="0.2">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thickBot="1" x14ac:dyDescent="0.2">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9" t="s">
        <v>14</v>
      </c>
      <c r="AC588" s="579"/>
      <c r="AD588" s="579"/>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25" hidden="1" customHeight="1" thickBot="1" x14ac:dyDescent="0.2">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thickBot="1" x14ac:dyDescent="0.2">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19.5" hidden="1" customHeight="1" thickBot="1" x14ac:dyDescent="0.2">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thickBot="1" x14ac:dyDescent="0.2">
      <c r="A592" s="186"/>
      <c r="B592" s="183"/>
      <c r="C592" s="177"/>
      <c r="D592" s="183"/>
      <c r="E592" s="171" t="s">
        <v>354</v>
      </c>
      <c r="F592" s="172"/>
      <c r="G592" s="901" t="s">
        <v>384</v>
      </c>
      <c r="H592" s="120"/>
      <c r="I592" s="120"/>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thickBot="1" x14ac:dyDescent="0.2">
      <c r="A593" s="186"/>
      <c r="B593" s="183"/>
      <c r="C593" s="177"/>
      <c r="D593" s="183"/>
      <c r="E593" s="339" t="s">
        <v>373</v>
      </c>
      <c r="F593" s="340"/>
      <c r="G593" s="341"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372</v>
      </c>
      <c r="AF593" s="335"/>
      <c r="AG593" s="335"/>
      <c r="AH593" s="336"/>
      <c r="AI593" s="214" t="s">
        <v>472</v>
      </c>
      <c r="AJ593" s="214"/>
      <c r="AK593" s="214"/>
      <c r="AL593" s="156"/>
      <c r="AM593" s="214" t="s">
        <v>535</v>
      </c>
      <c r="AN593" s="214"/>
      <c r="AO593" s="214"/>
      <c r="AP593" s="156"/>
      <c r="AQ593" s="156" t="s">
        <v>355</v>
      </c>
      <c r="AR593" s="127"/>
      <c r="AS593" s="127"/>
      <c r="AT593" s="128"/>
      <c r="AU593" s="133" t="s">
        <v>253</v>
      </c>
      <c r="AV593" s="133"/>
      <c r="AW593" s="133"/>
      <c r="AX593" s="134"/>
    </row>
    <row r="594" spans="1:50" ht="18.75" hidden="1" customHeight="1" thickBot="1" x14ac:dyDescent="0.2">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593"/>
      <c r="AR594" s="197"/>
      <c r="AS594" s="130" t="s">
        <v>356</v>
      </c>
      <c r="AT594" s="131"/>
      <c r="AU594" s="197"/>
      <c r="AV594" s="197"/>
      <c r="AW594" s="130" t="s">
        <v>300</v>
      </c>
      <c r="AX594" s="192"/>
    </row>
    <row r="595" spans="1:50" ht="23.25" hidden="1" customHeight="1" thickBot="1" x14ac:dyDescent="0.2">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thickBot="1" x14ac:dyDescent="0.2">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thickBot="1" x14ac:dyDescent="0.2">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9" t="s">
        <v>301</v>
      </c>
      <c r="AC597" s="579"/>
      <c r="AD597" s="579"/>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thickBot="1" x14ac:dyDescent="0.2">
      <c r="A598" s="186"/>
      <c r="B598" s="183"/>
      <c r="C598" s="177"/>
      <c r="D598" s="183"/>
      <c r="E598" s="339" t="s">
        <v>373</v>
      </c>
      <c r="F598" s="340"/>
      <c r="G598" s="341"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372</v>
      </c>
      <c r="AF598" s="335"/>
      <c r="AG598" s="335"/>
      <c r="AH598" s="336"/>
      <c r="AI598" s="214" t="s">
        <v>472</v>
      </c>
      <c r="AJ598" s="214"/>
      <c r="AK598" s="214"/>
      <c r="AL598" s="156"/>
      <c r="AM598" s="214" t="s">
        <v>535</v>
      </c>
      <c r="AN598" s="214"/>
      <c r="AO598" s="214"/>
      <c r="AP598" s="156"/>
      <c r="AQ598" s="156" t="s">
        <v>355</v>
      </c>
      <c r="AR598" s="127"/>
      <c r="AS598" s="127"/>
      <c r="AT598" s="128"/>
      <c r="AU598" s="133" t="s">
        <v>253</v>
      </c>
      <c r="AV598" s="133"/>
      <c r="AW598" s="133"/>
      <c r="AX598" s="134"/>
    </row>
    <row r="599" spans="1:50" ht="18.75" hidden="1" customHeight="1" thickBot="1" x14ac:dyDescent="0.2">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593"/>
      <c r="AR599" s="197"/>
      <c r="AS599" s="130" t="s">
        <v>356</v>
      </c>
      <c r="AT599" s="131"/>
      <c r="AU599" s="197"/>
      <c r="AV599" s="197"/>
      <c r="AW599" s="130" t="s">
        <v>300</v>
      </c>
      <c r="AX599" s="192"/>
    </row>
    <row r="600" spans="1:50" ht="23.25" hidden="1" customHeight="1" thickBot="1" x14ac:dyDescent="0.2">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thickBot="1" x14ac:dyDescent="0.2">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thickBot="1" x14ac:dyDescent="0.2">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9" t="s">
        <v>301</v>
      </c>
      <c r="AC602" s="579"/>
      <c r="AD602" s="579"/>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thickBot="1" x14ac:dyDescent="0.2">
      <c r="A603" s="186"/>
      <c r="B603" s="183"/>
      <c r="C603" s="177"/>
      <c r="D603" s="183"/>
      <c r="E603" s="339" t="s">
        <v>373</v>
      </c>
      <c r="F603" s="340"/>
      <c r="G603" s="341"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372</v>
      </c>
      <c r="AF603" s="335"/>
      <c r="AG603" s="335"/>
      <c r="AH603" s="336"/>
      <c r="AI603" s="214" t="s">
        <v>472</v>
      </c>
      <c r="AJ603" s="214"/>
      <c r="AK603" s="214"/>
      <c r="AL603" s="156"/>
      <c r="AM603" s="214" t="s">
        <v>535</v>
      </c>
      <c r="AN603" s="214"/>
      <c r="AO603" s="214"/>
      <c r="AP603" s="156"/>
      <c r="AQ603" s="156" t="s">
        <v>355</v>
      </c>
      <c r="AR603" s="127"/>
      <c r="AS603" s="127"/>
      <c r="AT603" s="128"/>
      <c r="AU603" s="133" t="s">
        <v>253</v>
      </c>
      <c r="AV603" s="133"/>
      <c r="AW603" s="133"/>
      <c r="AX603" s="134"/>
    </row>
    <row r="604" spans="1:50" ht="18.75" hidden="1" customHeight="1" thickBot="1" x14ac:dyDescent="0.2">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593"/>
      <c r="AR604" s="197"/>
      <c r="AS604" s="130" t="s">
        <v>356</v>
      </c>
      <c r="AT604" s="131"/>
      <c r="AU604" s="197"/>
      <c r="AV604" s="197"/>
      <c r="AW604" s="130" t="s">
        <v>300</v>
      </c>
      <c r="AX604" s="192"/>
    </row>
    <row r="605" spans="1:50" ht="23.25" hidden="1" customHeight="1" thickBot="1" x14ac:dyDescent="0.2">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thickBot="1" x14ac:dyDescent="0.2">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thickBot="1" x14ac:dyDescent="0.2">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9" t="s">
        <v>301</v>
      </c>
      <c r="AC607" s="579"/>
      <c r="AD607" s="579"/>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thickBot="1" x14ac:dyDescent="0.2">
      <c r="A608" s="186"/>
      <c r="B608" s="183"/>
      <c r="C608" s="177"/>
      <c r="D608" s="183"/>
      <c r="E608" s="339" t="s">
        <v>373</v>
      </c>
      <c r="F608" s="340"/>
      <c r="G608" s="341"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372</v>
      </c>
      <c r="AF608" s="335"/>
      <c r="AG608" s="335"/>
      <c r="AH608" s="336"/>
      <c r="AI608" s="214" t="s">
        <v>472</v>
      </c>
      <c r="AJ608" s="214"/>
      <c r="AK608" s="214"/>
      <c r="AL608" s="156"/>
      <c r="AM608" s="214" t="s">
        <v>535</v>
      </c>
      <c r="AN608" s="214"/>
      <c r="AO608" s="214"/>
      <c r="AP608" s="156"/>
      <c r="AQ608" s="156" t="s">
        <v>355</v>
      </c>
      <c r="AR608" s="127"/>
      <c r="AS608" s="127"/>
      <c r="AT608" s="128"/>
      <c r="AU608" s="133" t="s">
        <v>253</v>
      </c>
      <c r="AV608" s="133"/>
      <c r="AW608" s="133"/>
      <c r="AX608" s="134"/>
    </row>
    <row r="609" spans="1:50" ht="18.75" hidden="1" customHeight="1" thickBot="1" x14ac:dyDescent="0.2">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593"/>
      <c r="AR609" s="197"/>
      <c r="AS609" s="130" t="s">
        <v>356</v>
      </c>
      <c r="AT609" s="131"/>
      <c r="AU609" s="197"/>
      <c r="AV609" s="197"/>
      <c r="AW609" s="130" t="s">
        <v>300</v>
      </c>
      <c r="AX609" s="192"/>
    </row>
    <row r="610" spans="1:50" ht="23.25" hidden="1" customHeight="1" thickBot="1" x14ac:dyDescent="0.2">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thickBot="1" x14ac:dyDescent="0.2">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thickBot="1" x14ac:dyDescent="0.2">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9" t="s">
        <v>301</v>
      </c>
      <c r="AC612" s="579"/>
      <c r="AD612" s="579"/>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thickBot="1" x14ac:dyDescent="0.2">
      <c r="A613" s="186"/>
      <c r="B613" s="183"/>
      <c r="C613" s="177"/>
      <c r="D613" s="183"/>
      <c r="E613" s="339" t="s">
        <v>373</v>
      </c>
      <c r="F613" s="340"/>
      <c r="G613" s="341"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372</v>
      </c>
      <c r="AF613" s="335"/>
      <c r="AG613" s="335"/>
      <c r="AH613" s="336"/>
      <c r="AI613" s="214" t="s">
        <v>472</v>
      </c>
      <c r="AJ613" s="214"/>
      <c r="AK613" s="214"/>
      <c r="AL613" s="156"/>
      <c r="AM613" s="214" t="s">
        <v>535</v>
      </c>
      <c r="AN613" s="214"/>
      <c r="AO613" s="214"/>
      <c r="AP613" s="156"/>
      <c r="AQ613" s="156" t="s">
        <v>355</v>
      </c>
      <c r="AR613" s="127"/>
      <c r="AS613" s="127"/>
      <c r="AT613" s="128"/>
      <c r="AU613" s="133" t="s">
        <v>253</v>
      </c>
      <c r="AV613" s="133"/>
      <c r="AW613" s="133"/>
      <c r="AX613" s="134"/>
    </row>
    <row r="614" spans="1:50" ht="18.75" hidden="1" customHeight="1" thickBot="1" x14ac:dyDescent="0.2">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593"/>
      <c r="AR614" s="197"/>
      <c r="AS614" s="130" t="s">
        <v>356</v>
      </c>
      <c r="AT614" s="131"/>
      <c r="AU614" s="197"/>
      <c r="AV614" s="197"/>
      <c r="AW614" s="130" t="s">
        <v>300</v>
      </c>
      <c r="AX614" s="192"/>
    </row>
    <row r="615" spans="1:50" ht="23.25" hidden="1" customHeight="1" thickBot="1" x14ac:dyDescent="0.2">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thickBot="1" x14ac:dyDescent="0.2">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thickBot="1" x14ac:dyDescent="0.2">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9" t="s">
        <v>301</v>
      </c>
      <c r="AC617" s="579"/>
      <c r="AD617" s="579"/>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thickBot="1" x14ac:dyDescent="0.2">
      <c r="A618" s="186"/>
      <c r="B618" s="183"/>
      <c r="C618" s="177"/>
      <c r="D618" s="183"/>
      <c r="E618" s="339" t="s">
        <v>374</v>
      </c>
      <c r="F618" s="340"/>
      <c r="G618" s="341"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372</v>
      </c>
      <c r="AF618" s="335"/>
      <c r="AG618" s="335"/>
      <c r="AH618" s="336"/>
      <c r="AI618" s="214" t="s">
        <v>472</v>
      </c>
      <c r="AJ618" s="214"/>
      <c r="AK618" s="214"/>
      <c r="AL618" s="156"/>
      <c r="AM618" s="214" t="s">
        <v>535</v>
      </c>
      <c r="AN618" s="214"/>
      <c r="AO618" s="214"/>
      <c r="AP618" s="156"/>
      <c r="AQ618" s="156" t="s">
        <v>355</v>
      </c>
      <c r="AR618" s="127"/>
      <c r="AS618" s="127"/>
      <c r="AT618" s="128"/>
      <c r="AU618" s="133" t="s">
        <v>253</v>
      </c>
      <c r="AV618" s="133"/>
      <c r="AW618" s="133"/>
      <c r="AX618" s="134"/>
    </row>
    <row r="619" spans="1:50" ht="18.75" hidden="1" customHeight="1" thickBot="1" x14ac:dyDescent="0.2">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593"/>
      <c r="AR619" s="197"/>
      <c r="AS619" s="130" t="s">
        <v>356</v>
      </c>
      <c r="AT619" s="131"/>
      <c r="AU619" s="197"/>
      <c r="AV619" s="197"/>
      <c r="AW619" s="130" t="s">
        <v>300</v>
      </c>
      <c r="AX619" s="192"/>
    </row>
    <row r="620" spans="1:50" ht="8.25" hidden="1" customHeight="1" thickBot="1" x14ac:dyDescent="0.2">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thickBot="1" x14ac:dyDescent="0.2">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thickBot="1" x14ac:dyDescent="0.2">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9" t="s">
        <v>14</v>
      </c>
      <c r="AC622" s="579"/>
      <c r="AD622" s="579"/>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thickBot="1" x14ac:dyDescent="0.2">
      <c r="A623" s="186"/>
      <c r="B623" s="183"/>
      <c r="C623" s="177"/>
      <c r="D623" s="183"/>
      <c r="E623" s="339" t="s">
        <v>374</v>
      </c>
      <c r="F623" s="340"/>
      <c r="G623" s="341"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372</v>
      </c>
      <c r="AF623" s="335"/>
      <c r="AG623" s="335"/>
      <c r="AH623" s="336"/>
      <c r="AI623" s="214" t="s">
        <v>472</v>
      </c>
      <c r="AJ623" s="214"/>
      <c r="AK623" s="214"/>
      <c r="AL623" s="156"/>
      <c r="AM623" s="214" t="s">
        <v>535</v>
      </c>
      <c r="AN623" s="214"/>
      <c r="AO623" s="214"/>
      <c r="AP623" s="156"/>
      <c r="AQ623" s="156" t="s">
        <v>355</v>
      </c>
      <c r="AR623" s="127"/>
      <c r="AS623" s="127"/>
      <c r="AT623" s="128"/>
      <c r="AU623" s="133" t="s">
        <v>253</v>
      </c>
      <c r="AV623" s="133"/>
      <c r="AW623" s="133"/>
      <c r="AX623" s="134"/>
    </row>
    <row r="624" spans="1:50" ht="18.75" hidden="1" customHeight="1" thickBot="1" x14ac:dyDescent="0.2">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593"/>
      <c r="AR624" s="197"/>
      <c r="AS624" s="130" t="s">
        <v>356</v>
      </c>
      <c r="AT624" s="131"/>
      <c r="AU624" s="197"/>
      <c r="AV624" s="197"/>
      <c r="AW624" s="130" t="s">
        <v>300</v>
      </c>
      <c r="AX624" s="192"/>
    </row>
    <row r="625" spans="1:50" ht="23.25" hidden="1" customHeight="1" thickBot="1" x14ac:dyDescent="0.2">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thickBot="1" x14ac:dyDescent="0.2">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thickBot="1" x14ac:dyDescent="0.2">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9" t="s">
        <v>14</v>
      </c>
      <c r="AC627" s="579"/>
      <c r="AD627" s="579"/>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thickBot="1" x14ac:dyDescent="0.2">
      <c r="A628" s="186"/>
      <c r="B628" s="183"/>
      <c r="C628" s="177"/>
      <c r="D628" s="183"/>
      <c r="E628" s="339" t="s">
        <v>374</v>
      </c>
      <c r="F628" s="340"/>
      <c r="G628" s="341"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372</v>
      </c>
      <c r="AF628" s="335"/>
      <c r="AG628" s="335"/>
      <c r="AH628" s="336"/>
      <c r="AI628" s="214" t="s">
        <v>472</v>
      </c>
      <c r="AJ628" s="214"/>
      <c r="AK628" s="214"/>
      <c r="AL628" s="156"/>
      <c r="AM628" s="214" t="s">
        <v>535</v>
      </c>
      <c r="AN628" s="214"/>
      <c r="AO628" s="214"/>
      <c r="AP628" s="156"/>
      <c r="AQ628" s="156" t="s">
        <v>355</v>
      </c>
      <c r="AR628" s="127"/>
      <c r="AS628" s="127"/>
      <c r="AT628" s="128"/>
      <c r="AU628" s="133" t="s">
        <v>253</v>
      </c>
      <c r="AV628" s="133"/>
      <c r="AW628" s="133"/>
      <c r="AX628" s="134"/>
    </row>
    <row r="629" spans="1:50" ht="18.75" hidden="1" customHeight="1" thickBot="1" x14ac:dyDescent="0.2">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593"/>
      <c r="AR629" s="197"/>
      <c r="AS629" s="130" t="s">
        <v>356</v>
      </c>
      <c r="AT629" s="131"/>
      <c r="AU629" s="197"/>
      <c r="AV629" s="197"/>
      <c r="AW629" s="130" t="s">
        <v>300</v>
      </c>
      <c r="AX629" s="192"/>
    </row>
    <row r="630" spans="1:50" ht="23.25" hidden="1" customHeight="1" thickBot="1" x14ac:dyDescent="0.2">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thickBot="1" x14ac:dyDescent="0.2">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thickBot="1" x14ac:dyDescent="0.2">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9" t="s">
        <v>14</v>
      </c>
      <c r="AC632" s="579"/>
      <c r="AD632" s="579"/>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thickBot="1" x14ac:dyDescent="0.2">
      <c r="A633" s="186"/>
      <c r="B633" s="183"/>
      <c r="C633" s="177"/>
      <c r="D633" s="183"/>
      <c r="E633" s="339" t="s">
        <v>374</v>
      </c>
      <c r="F633" s="340"/>
      <c r="G633" s="341"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372</v>
      </c>
      <c r="AF633" s="335"/>
      <c r="AG633" s="335"/>
      <c r="AH633" s="336"/>
      <c r="AI633" s="214" t="s">
        <v>472</v>
      </c>
      <c r="AJ633" s="214"/>
      <c r="AK633" s="214"/>
      <c r="AL633" s="156"/>
      <c r="AM633" s="214" t="s">
        <v>535</v>
      </c>
      <c r="AN633" s="214"/>
      <c r="AO633" s="214"/>
      <c r="AP633" s="156"/>
      <c r="AQ633" s="156" t="s">
        <v>355</v>
      </c>
      <c r="AR633" s="127"/>
      <c r="AS633" s="127"/>
      <c r="AT633" s="128"/>
      <c r="AU633" s="133" t="s">
        <v>253</v>
      </c>
      <c r="AV633" s="133"/>
      <c r="AW633" s="133"/>
      <c r="AX633" s="134"/>
    </row>
    <row r="634" spans="1:50" ht="18.75" hidden="1" customHeight="1" thickBot="1" x14ac:dyDescent="0.2">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593"/>
      <c r="AR634" s="197"/>
      <c r="AS634" s="130" t="s">
        <v>356</v>
      </c>
      <c r="AT634" s="131"/>
      <c r="AU634" s="197"/>
      <c r="AV634" s="197"/>
      <c r="AW634" s="130" t="s">
        <v>300</v>
      </c>
      <c r="AX634" s="192"/>
    </row>
    <row r="635" spans="1:50" ht="23.25" hidden="1" customHeight="1" thickBot="1" x14ac:dyDescent="0.2">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thickBot="1" x14ac:dyDescent="0.2">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thickBot="1" x14ac:dyDescent="0.2">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9" t="s">
        <v>14</v>
      </c>
      <c r="AC637" s="579"/>
      <c r="AD637" s="579"/>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thickBot="1" x14ac:dyDescent="0.2">
      <c r="A638" s="186"/>
      <c r="B638" s="183"/>
      <c r="C638" s="177"/>
      <c r="D638" s="183"/>
      <c r="E638" s="339" t="s">
        <v>374</v>
      </c>
      <c r="F638" s="340"/>
      <c r="G638" s="341"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372</v>
      </c>
      <c r="AF638" s="335"/>
      <c r="AG638" s="335"/>
      <c r="AH638" s="336"/>
      <c r="AI638" s="214" t="s">
        <v>472</v>
      </c>
      <c r="AJ638" s="214"/>
      <c r="AK638" s="214"/>
      <c r="AL638" s="156"/>
      <c r="AM638" s="214" t="s">
        <v>535</v>
      </c>
      <c r="AN638" s="214"/>
      <c r="AO638" s="214"/>
      <c r="AP638" s="156"/>
      <c r="AQ638" s="156" t="s">
        <v>355</v>
      </c>
      <c r="AR638" s="127"/>
      <c r="AS638" s="127"/>
      <c r="AT638" s="128"/>
      <c r="AU638" s="133" t="s">
        <v>253</v>
      </c>
      <c r="AV638" s="133"/>
      <c r="AW638" s="133"/>
      <c r="AX638" s="134"/>
    </row>
    <row r="639" spans="1:50" ht="15" hidden="1" customHeight="1" thickBot="1" x14ac:dyDescent="0.2">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593"/>
      <c r="AR639" s="197"/>
      <c r="AS639" s="130" t="s">
        <v>356</v>
      </c>
      <c r="AT639" s="131"/>
      <c r="AU639" s="197"/>
      <c r="AV639" s="197"/>
      <c r="AW639" s="130" t="s">
        <v>300</v>
      </c>
      <c r="AX639" s="192"/>
    </row>
    <row r="640" spans="1:50" ht="23.25" hidden="1" customHeight="1" thickBot="1" x14ac:dyDescent="0.2">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thickBot="1" x14ac:dyDescent="0.2">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thickBot="1" x14ac:dyDescent="0.2">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9" t="s">
        <v>14</v>
      </c>
      <c r="AC642" s="579"/>
      <c r="AD642" s="579"/>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25" hidden="1" customHeight="1" thickBot="1" x14ac:dyDescent="0.2">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thickBot="1" x14ac:dyDescent="0.2">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thickBot="1" x14ac:dyDescent="0.2">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thickBot="1" x14ac:dyDescent="0.2">
      <c r="A646" s="186"/>
      <c r="B646" s="183"/>
      <c r="C646" s="177"/>
      <c r="D646" s="183"/>
      <c r="E646" s="171" t="s">
        <v>354</v>
      </c>
      <c r="F646" s="172"/>
      <c r="G646" s="901" t="s">
        <v>384</v>
      </c>
      <c r="H646" s="120"/>
      <c r="I646" s="120"/>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thickBot="1" x14ac:dyDescent="0.2">
      <c r="A647" s="186"/>
      <c r="B647" s="183"/>
      <c r="C647" s="177"/>
      <c r="D647" s="183"/>
      <c r="E647" s="339" t="s">
        <v>373</v>
      </c>
      <c r="F647" s="340"/>
      <c r="G647" s="341"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372</v>
      </c>
      <c r="AF647" s="335"/>
      <c r="AG647" s="335"/>
      <c r="AH647" s="336"/>
      <c r="AI647" s="214" t="s">
        <v>472</v>
      </c>
      <c r="AJ647" s="214"/>
      <c r="AK647" s="214"/>
      <c r="AL647" s="156"/>
      <c r="AM647" s="214" t="s">
        <v>535</v>
      </c>
      <c r="AN647" s="214"/>
      <c r="AO647" s="214"/>
      <c r="AP647" s="156"/>
      <c r="AQ647" s="156" t="s">
        <v>355</v>
      </c>
      <c r="AR647" s="127"/>
      <c r="AS647" s="127"/>
      <c r="AT647" s="128"/>
      <c r="AU647" s="133" t="s">
        <v>253</v>
      </c>
      <c r="AV647" s="133"/>
      <c r="AW647" s="133"/>
      <c r="AX647" s="134"/>
    </row>
    <row r="648" spans="1:50" ht="18.75" hidden="1" customHeight="1" thickBot="1" x14ac:dyDescent="0.2">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593"/>
      <c r="AR648" s="197"/>
      <c r="AS648" s="130" t="s">
        <v>356</v>
      </c>
      <c r="AT648" s="131"/>
      <c r="AU648" s="197"/>
      <c r="AV648" s="197"/>
      <c r="AW648" s="130" t="s">
        <v>300</v>
      </c>
      <c r="AX648" s="192"/>
    </row>
    <row r="649" spans="1:50" ht="23.25" hidden="1" customHeight="1" thickBot="1" x14ac:dyDescent="0.2">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thickBot="1" x14ac:dyDescent="0.2">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thickBot="1" x14ac:dyDescent="0.2">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9" t="s">
        <v>301</v>
      </c>
      <c r="AC651" s="579"/>
      <c r="AD651" s="579"/>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thickBot="1" x14ac:dyDescent="0.2">
      <c r="A652" s="186"/>
      <c r="B652" s="183"/>
      <c r="C652" s="177"/>
      <c r="D652" s="183"/>
      <c r="E652" s="339" t="s">
        <v>373</v>
      </c>
      <c r="F652" s="340"/>
      <c r="G652" s="341"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372</v>
      </c>
      <c r="AF652" s="335"/>
      <c r="AG652" s="335"/>
      <c r="AH652" s="336"/>
      <c r="AI652" s="214" t="s">
        <v>472</v>
      </c>
      <c r="AJ652" s="214"/>
      <c r="AK652" s="214"/>
      <c r="AL652" s="156"/>
      <c r="AM652" s="214" t="s">
        <v>535</v>
      </c>
      <c r="AN652" s="214"/>
      <c r="AO652" s="214"/>
      <c r="AP652" s="156"/>
      <c r="AQ652" s="156" t="s">
        <v>355</v>
      </c>
      <c r="AR652" s="127"/>
      <c r="AS652" s="127"/>
      <c r="AT652" s="128"/>
      <c r="AU652" s="133" t="s">
        <v>253</v>
      </c>
      <c r="AV652" s="133"/>
      <c r="AW652" s="133"/>
      <c r="AX652" s="134"/>
    </row>
    <row r="653" spans="1:50" ht="18.75" hidden="1" customHeight="1" thickBot="1" x14ac:dyDescent="0.2">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593"/>
      <c r="AR653" s="197"/>
      <c r="AS653" s="130" t="s">
        <v>356</v>
      </c>
      <c r="AT653" s="131"/>
      <c r="AU653" s="197"/>
      <c r="AV653" s="197"/>
      <c r="AW653" s="130" t="s">
        <v>300</v>
      </c>
      <c r="AX653" s="192"/>
    </row>
    <row r="654" spans="1:50" ht="23.25" hidden="1" customHeight="1" thickBot="1" x14ac:dyDescent="0.2">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thickBot="1" x14ac:dyDescent="0.2">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thickBot="1" x14ac:dyDescent="0.2">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9" t="s">
        <v>301</v>
      </c>
      <c r="AC656" s="579"/>
      <c r="AD656" s="579"/>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 hidden="1" customHeight="1" thickBot="1" x14ac:dyDescent="0.2">
      <c r="A657" s="186"/>
      <c r="B657" s="183"/>
      <c r="C657" s="177"/>
      <c r="D657" s="183"/>
      <c r="E657" s="339" t="s">
        <v>373</v>
      </c>
      <c r="F657" s="340"/>
      <c r="G657" s="341"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372</v>
      </c>
      <c r="AF657" s="335"/>
      <c r="AG657" s="335"/>
      <c r="AH657" s="336"/>
      <c r="AI657" s="214" t="s">
        <v>472</v>
      </c>
      <c r="AJ657" s="214"/>
      <c r="AK657" s="214"/>
      <c r="AL657" s="156"/>
      <c r="AM657" s="214" t="s">
        <v>535</v>
      </c>
      <c r="AN657" s="214"/>
      <c r="AO657" s="214"/>
      <c r="AP657" s="156"/>
      <c r="AQ657" s="156" t="s">
        <v>355</v>
      </c>
      <c r="AR657" s="127"/>
      <c r="AS657" s="127"/>
      <c r="AT657" s="128"/>
      <c r="AU657" s="133" t="s">
        <v>253</v>
      </c>
      <c r="AV657" s="133"/>
      <c r="AW657" s="133"/>
      <c r="AX657" s="134"/>
    </row>
    <row r="658" spans="1:50" ht="18.75" hidden="1" customHeight="1" thickBot="1" x14ac:dyDescent="0.2">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593"/>
      <c r="AR658" s="197"/>
      <c r="AS658" s="130" t="s">
        <v>356</v>
      </c>
      <c r="AT658" s="131"/>
      <c r="AU658" s="197"/>
      <c r="AV658" s="197"/>
      <c r="AW658" s="130" t="s">
        <v>300</v>
      </c>
      <c r="AX658" s="192"/>
    </row>
    <row r="659" spans="1:50" ht="23.25" hidden="1" customHeight="1" thickBot="1" x14ac:dyDescent="0.2">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thickBot="1" x14ac:dyDescent="0.2">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thickBot="1" x14ac:dyDescent="0.2">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9" t="s">
        <v>301</v>
      </c>
      <c r="AC661" s="579"/>
      <c r="AD661" s="579"/>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thickBot="1" x14ac:dyDescent="0.2">
      <c r="A662" s="186"/>
      <c r="B662" s="183"/>
      <c r="C662" s="177"/>
      <c r="D662" s="183"/>
      <c r="E662" s="339" t="s">
        <v>373</v>
      </c>
      <c r="F662" s="340"/>
      <c r="G662" s="341"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372</v>
      </c>
      <c r="AF662" s="335"/>
      <c r="AG662" s="335"/>
      <c r="AH662" s="336"/>
      <c r="AI662" s="214" t="s">
        <v>472</v>
      </c>
      <c r="AJ662" s="214"/>
      <c r="AK662" s="214"/>
      <c r="AL662" s="156"/>
      <c r="AM662" s="214" t="s">
        <v>535</v>
      </c>
      <c r="AN662" s="214"/>
      <c r="AO662" s="214"/>
      <c r="AP662" s="156"/>
      <c r="AQ662" s="156" t="s">
        <v>355</v>
      </c>
      <c r="AR662" s="127"/>
      <c r="AS662" s="127"/>
      <c r="AT662" s="128"/>
      <c r="AU662" s="133" t="s">
        <v>253</v>
      </c>
      <c r="AV662" s="133"/>
      <c r="AW662" s="133"/>
      <c r="AX662" s="134"/>
    </row>
    <row r="663" spans="1:50" ht="18.75" hidden="1" customHeight="1" thickBot="1" x14ac:dyDescent="0.2">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593"/>
      <c r="AR663" s="197"/>
      <c r="AS663" s="130" t="s">
        <v>356</v>
      </c>
      <c r="AT663" s="131"/>
      <c r="AU663" s="197"/>
      <c r="AV663" s="197"/>
      <c r="AW663" s="130" t="s">
        <v>300</v>
      </c>
      <c r="AX663" s="192"/>
    </row>
    <row r="664" spans="1:50" ht="23.25" hidden="1" customHeight="1" thickBot="1" x14ac:dyDescent="0.2">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thickBot="1" x14ac:dyDescent="0.2">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thickBot="1" x14ac:dyDescent="0.2">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9" t="s">
        <v>301</v>
      </c>
      <c r="AC666" s="579"/>
      <c r="AD666" s="579"/>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thickBot="1" x14ac:dyDescent="0.2">
      <c r="A667" s="186"/>
      <c r="B667" s="183"/>
      <c r="C667" s="177"/>
      <c r="D667" s="183"/>
      <c r="E667" s="339" t="s">
        <v>373</v>
      </c>
      <c r="F667" s="340"/>
      <c r="G667" s="341"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372</v>
      </c>
      <c r="AF667" s="335"/>
      <c r="AG667" s="335"/>
      <c r="AH667" s="336"/>
      <c r="AI667" s="214" t="s">
        <v>472</v>
      </c>
      <c r="AJ667" s="214"/>
      <c r="AK667" s="214"/>
      <c r="AL667" s="156"/>
      <c r="AM667" s="214" t="s">
        <v>535</v>
      </c>
      <c r="AN667" s="214"/>
      <c r="AO667" s="214"/>
      <c r="AP667" s="156"/>
      <c r="AQ667" s="156" t="s">
        <v>355</v>
      </c>
      <c r="AR667" s="127"/>
      <c r="AS667" s="127"/>
      <c r="AT667" s="128"/>
      <c r="AU667" s="133" t="s">
        <v>253</v>
      </c>
      <c r="AV667" s="133"/>
      <c r="AW667" s="133"/>
      <c r="AX667" s="134"/>
    </row>
    <row r="668" spans="1:50" ht="18.75" hidden="1" customHeight="1" thickBot="1" x14ac:dyDescent="0.2">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593"/>
      <c r="AR668" s="197"/>
      <c r="AS668" s="130" t="s">
        <v>356</v>
      </c>
      <c r="AT668" s="131"/>
      <c r="AU668" s="197"/>
      <c r="AV668" s="197"/>
      <c r="AW668" s="130" t="s">
        <v>300</v>
      </c>
      <c r="AX668" s="192"/>
    </row>
    <row r="669" spans="1:50" ht="23.25" hidden="1" customHeight="1" thickBot="1" x14ac:dyDescent="0.2">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thickBot="1" x14ac:dyDescent="0.2">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thickBot="1" x14ac:dyDescent="0.2">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9" t="s">
        <v>301</v>
      </c>
      <c r="AC671" s="579"/>
      <c r="AD671" s="579"/>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thickBot="1" x14ac:dyDescent="0.2">
      <c r="A672" s="186"/>
      <c r="B672" s="183"/>
      <c r="C672" s="177"/>
      <c r="D672" s="183"/>
      <c r="E672" s="339" t="s">
        <v>374</v>
      </c>
      <c r="F672" s="340"/>
      <c r="G672" s="341"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372</v>
      </c>
      <c r="AF672" s="335"/>
      <c r="AG672" s="335"/>
      <c r="AH672" s="336"/>
      <c r="AI672" s="214" t="s">
        <v>472</v>
      </c>
      <c r="AJ672" s="214"/>
      <c r="AK672" s="214"/>
      <c r="AL672" s="156"/>
      <c r="AM672" s="214" t="s">
        <v>535</v>
      </c>
      <c r="AN672" s="214"/>
      <c r="AO672" s="214"/>
      <c r="AP672" s="156"/>
      <c r="AQ672" s="156" t="s">
        <v>355</v>
      </c>
      <c r="AR672" s="127"/>
      <c r="AS672" s="127"/>
      <c r="AT672" s="128"/>
      <c r="AU672" s="133" t="s">
        <v>253</v>
      </c>
      <c r="AV672" s="133"/>
      <c r="AW672" s="133"/>
      <c r="AX672" s="134"/>
    </row>
    <row r="673" spans="1:50" ht="18.75" hidden="1" customHeight="1" thickBot="1" x14ac:dyDescent="0.2">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593"/>
      <c r="AR673" s="197"/>
      <c r="AS673" s="130" t="s">
        <v>356</v>
      </c>
      <c r="AT673" s="131"/>
      <c r="AU673" s="197"/>
      <c r="AV673" s="197"/>
      <c r="AW673" s="130" t="s">
        <v>300</v>
      </c>
      <c r="AX673" s="192"/>
    </row>
    <row r="674" spans="1:50" ht="23.25" hidden="1" customHeight="1" thickBot="1" x14ac:dyDescent="0.2">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thickBot="1" x14ac:dyDescent="0.2">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thickBot="1" x14ac:dyDescent="0.2">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9" t="s">
        <v>14</v>
      </c>
      <c r="AC676" s="579"/>
      <c r="AD676" s="579"/>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thickBot="1" x14ac:dyDescent="0.2">
      <c r="A677" s="186"/>
      <c r="B677" s="183"/>
      <c r="C677" s="177"/>
      <c r="D677" s="183"/>
      <c r="E677" s="339" t="s">
        <v>374</v>
      </c>
      <c r="F677" s="340"/>
      <c r="G677" s="341"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372</v>
      </c>
      <c r="AF677" s="335"/>
      <c r="AG677" s="335"/>
      <c r="AH677" s="336"/>
      <c r="AI677" s="214" t="s">
        <v>472</v>
      </c>
      <c r="AJ677" s="214"/>
      <c r="AK677" s="214"/>
      <c r="AL677" s="156"/>
      <c r="AM677" s="214" t="s">
        <v>535</v>
      </c>
      <c r="AN677" s="214"/>
      <c r="AO677" s="214"/>
      <c r="AP677" s="156"/>
      <c r="AQ677" s="156" t="s">
        <v>355</v>
      </c>
      <c r="AR677" s="127"/>
      <c r="AS677" s="127"/>
      <c r="AT677" s="128"/>
      <c r="AU677" s="133" t="s">
        <v>253</v>
      </c>
      <c r="AV677" s="133"/>
      <c r="AW677" s="133"/>
      <c r="AX677" s="134"/>
    </row>
    <row r="678" spans="1:50" ht="18.75" hidden="1" customHeight="1" thickBot="1" x14ac:dyDescent="0.2">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593"/>
      <c r="AR678" s="197"/>
      <c r="AS678" s="130" t="s">
        <v>356</v>
      </c>
      <c r="AT678" s="131"/>
      <c r="AU678" s="197"/>
      <c r="AV678" s="197"/>
      <c r="AW678" s="130" t="s">
        <v>300</v>
      </c>
      <c r="AX678" s="192"/>
    </row>
    <row r="679" spans="1:50" ht="23.25" hidden="1" customHeight="1" thickBot="1" x14ac:dyDescent="0.2">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15.75" hidden="1" customHeight="1" thickBot="1" x14ac:dyDescent="0.2">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thickBot="1" x14ac:dyDescent="0.2">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9" t="s">
        <v>14</v>
      </c>
      <c r="AC681" s="579"/>
      <c r="AD681" s="579"/>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thickBot="1" x14ac:dyDescent="0.2">
      <c r="A682" s="186"/>
      <c r="B682" s="183"/>
      <c r="C682" s="177"/>
      <c r="D682" s="183"/>
      <c r="E682" s="339" t="s">
        <v>374</v>
      </c>
      <c r="F682" s="340"/>
      <c r="G682" s="341"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372</v>
      </c>
      <c r="AF682" s="335"/>
      <c r="AG682" s="335"/>
      <c r="AH682" s="336"/>
      <c r="AI682" s="214" t="s">
        <v>472</v>
      </c>
      <c r="AJ682" s="214"/>
      <c r="AK682" s="214"/>
      <c r="AL682" s="156"/>
      <c r="AM682" s="214" t="s">
        <v>535</v>
      </c>
      <c r="AN682" s="214"/>
      <c r="AO682" s="214"/>
      <c r="AP682" s="156"/>
      <c r="AQ682" s="156" t="s">
        <v>355</v>
      </c>
      <c r="AR682" s="127"/>
      <c r="AS682" s="127"/>
      <c r="AT682" s="128"/>
      <c r="AU682" s="133" t="s">
        <v>253</v>
      </c>
      <c r="AV682" s="133"/>
      <c r="AW682" s="133"/>
      <c r="AX682" s="134"/>
    </row>
    <row r="683" spans="1:50" ht="18.75" hidden="1" customHeight="1" thickBot="1" x14ac:dyDescent="0.2">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593"/>
      <c r="AR683" s="197"/>
      <c r="AS683" s="130" t="s">
        <v>356</v>
      </c>
      <c r="AT683" s="131"/>
      <c r="AU683" s="197"/>
      <c r="AV683" s="197"/>
      <c r="AW683" s="130" t="s">
        <v>300</v>
      </c>
      <c r="AX683" s="192"/>
    </row>
    <row r="684" spans="1:50" ht="23.25" hidden="1" customHeight="1" thickBot="1" x14ac:dyDescent="0.2">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thickBot="1" x14ac:dyDescent="0.2">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thickBot="1" x14ac:dyDescent="0.2">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9" t="s">
        <v>14</v>
      </c>
      <c r="AC686" s="579"/>
      <c r="AD686" s="579"/>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thickBot="1" x14ac:dyDescent="0.2">
      <c r="A687" s="186"/>
      <c r="B687" s="183"/>
      <c r="C687" s="177"/>
      <c r="D687" s="183"/>
      <c r="E687" s="339" t="s">
        <v>374</v>
      </c>
      <c r="F687" s="340"/>
      <c r="G687" s="341"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372</v>
      </c>
      <c r="AF687" s="335"/>
      <c r="AG687" s="335"/>
      <c r="AH687" s="336"/>
      <c r="AI687" s="214" t="s">
        <v>472</v>
      </c>
      <c r="AJ687" s="214"/>
      <c r="AK687" s="214"/>
      <c r="AL687" s="156"/>
      <c r="AM687" s="214" t="s">
        <v>535</v>
      </c>
      <c r="AN687" s="214"/>
      <c r="AO687" s="214"/>
      <c r="AP687" s="156"/>
      <c r="AQ687" s="156" t="s">
        <v>355</v>
      </c>
      <c r="AR687" s="127"/>
      <c r="AS687" s="127"/>
      <c r="AT687" s="128"/>
      <c r="AU687" s="133" t="s">
        <v>253</v>
      </c>
      <c r="AV687" s="133"/>
      <c r="AW687" s="133"/>
      <c r="AX687" s="134"/>
    </row>
    <row r="688" spans="1:50" ht="18.75" hidden="1" customHeight="1" thickBot="1" x14ac:dyDescent="0.2">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593"/>
      <c r="AR688" s="197"/>
      <c r="AS688" s="130" t="s">
        <v>356</v>
      </c>
      <c r="AT688" s="131"/>
      <c r="AU688" s="197"/>
      <c r="AV688" s="197"/>
      <c r="AW688" s="130" t="s">
        <v>300</v>
      </c>
      <c r="AX688" s="192"/>
    </row>
    <row r="689" spans="1:50" ht="23.25" hidden="1" customHeight="1" thickBot="1" x14ac:dyDescent="0.2">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thickBot="1" x14ac:dyDescent="0.2">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thickBot="1" x14ac:dyDescent="0.2">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9" t="s">
        <v>14</v>
      </c>
      <c r="AC691" s="579"/>
      <c r="AD691" s="579"/>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thickBot="1" x14ac:dyDescent="0.2">
      <c r="A692" s="186"/>
      <c r="B692" s="183"/>
      <c r="C692" s="177"/>
      <c r="D692" s="183"/>
      <c r="E692" s="339" t="s">
        <v>374</v>
      </c>
      <c r="F692" s="340"/>
      <c r="G692" s="341"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372</v>
      </c>
      <c r="AF692" s="335"/>
      <c r="AG692" s="335"/>
      <c r="AH692" s="336"/>
      <c r="AI692" s="214" t="s">
        <v>472</v>
      </c>
      <c r="AJ692" s="214"/>
      <c r="AK692" s="214"/>
      <c r="AL692" s="156"/>
      <c r="AM692" s="214" t="s">
        <v>535</v>
      </c>
      <c r="AN692" s="214"/>
      <c r="AO692" s="214"/>
      <c r="AP692" s="156"/>
      <c r="AQ692" s="156" t="s">
        <v>355</v>
      </c>
      <c r="AR692" s="127"/>
      <c r="AS692" s="127"/>
      <c r="AT692" s="128"/>
      <c r="AU692" s="133" t="s">
        <v>253</v>
      </c>
      <c r="AV692" s="133"/>
      <c r="AW692" s="133"/>
      <c r="AX692" s="134"/>
    </row>
    <row r="693" spans="1:50" ht="18.75" hidden="1" customHeight="1" thickBot="1" x14ac:dyDescent="0.2">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593"/>
      <c r="AR693" s="197"/>
      <c r="AS693" s="130" t="s">
        <v>356</v>
      </c>
      <c r="AT693" s="131"/>
      <c r="AU693" s="197"/>
      <c r="AV693" s="197"/>
      <c r="AW693" s="130" t="s">
        <v>300</v>
      </c>
      <c r="AX693" s="192"/>
    </row>
    <row r="694" spans="1:50" ht="23.25" hidden="1" customHeight="1" thickBot="1" x14ac:dyDescent="0.2">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thickBot="1" x14ac:dyDescent="0.2">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thickBot="1" x14ac:dyDescent="0.2">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9" t="s">
        <v>14</v>
      </c>
      <c r="AC696" s="579"/>
      <c r="AD696" s="579"/>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25" hidden="1" customHeight="1" thickBot="1" x14ac:dyDescent="0.2">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thickBot="1" x14ac:dyDescent="0.2">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4"/>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4.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2" t="s">
        <v>554</v>
      </c>
      <c r="AE702" s="343"/>
      <c r="AF702" s="343"/>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5" t="s">
        <v>554</v>
      </c>
      <c r="AE703" s="326"/>
      <c r="AF703" s="326"/>
      <c r="AG703" s="98" t="s">
        <v>588</v>
      </c>
      <c r="AH703" s="99"/>
      <c r="AI703" s="99"/>
      <c r="AJ703" s="99"/>
      <c r="AK703" s="99"/>
      <c r="AL703" s="99"/>
      <c r="AM703" s="99"/>
      <c r="AN703" s="99"/>
      <c r="AO703" s="99"/>
      <c r="AP703" s="99"/>
      <c r="AQ703" s="99"/>
      <c r="AR703" s="99"/>
      <c r="AS703" s="99"/>
      <c r="AT703" s="99"/>
      <c r="AU703" s="99"/>
      <c r="AV703" s="99"/>
      <c r="AW703" s="99"/>
      <c r="AX703" s="100"/>
    </row>
    <row r="704" spans="1:50" ht="39.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554</v>
      </c>
      <c r="AE704" s="786"/>
      <c r="AF704" s="786"/>
      <c r="AG704" s="164" t="s">
        <v>589</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554</v>
      </c>
      <c r="AE705" s="718"/>
      <c r="AF705" s="718"/>
      <c r="AG705" s="122" t="s">
        <v>670</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5" t="s">
        <v>590</v>
      </c>
      <c r="AE706" s="326"/>
      <c r="AF706" s="666"/>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669</v>
      </c>
      <c r="AE707" s="839"/>
      <c r="AF707" s="839"/>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591</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34.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554</v>
      </c>
      <c r="AE709" s="326"/>
      <c r="AF709" s="326"/>
      <c r="AG709" s="98" t="s">
        <v>592</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591</v>
      </c>
      <c r="AE710" s="326"/>
      <c r="AF710" s="326"/>
      <c r="AG710" s="98"/>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5" t="s">
        <v>554</v>
      </c>
      <c r="AE711" s="326"/>
      <c r="AF711" s="326"/>
      <c r="AG711" s="98" t="s">
        <v>593</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5"/>
      <c r="B712" s="647"/>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591</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5" t="s">
        <v>591</v>
      </c>
      <c r="AE713" s="326"/>
      <c r="AF713" s="666"/>
      <c r="AG713" s="98"/>
      <c r="AH713" s="99"/>
      <c r="AI713" s="99"/>
      <c r="AJ713" s="99"/>
      <c r="AK713" s="99"/>
      <c r="AL713" s="99"/>
      <c r="AM713" s="99"/>
      <c r="AN713" s="99"/>
      <c r="AO713" s="99"/>
      <c r="AP713" s="99"/>
      <c r="AQ713" s="99"/>
      <c r="AR713" s="99"/>
      <c r="AS713" s="99"/>
      <c r="AT713" s="99"/>
      <c r="AU713" s="99"/>
      <c r="AV713" s="99"/>
      <c r="AW713" s="99"/>
      <c r="AX713" s="100"/>
    </row>
    <row r="714" spans="1:50" ht="36.7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554</v>
      </c>
      <c r="AE714" s="811"/>
      <c r="AF714" s="812"/>
      <c r="AG714" s="739" t="s">
        <v>594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554</v>
      </c>
      <c r="AE715" s="608"/>
      <c r="AF715" s="659"/>
      <c r="AG715" s="745" t="s">
        <v>595</v>
      </c>
      <c r="AH715" s="746"/>
      <c r="AI715" s="746"/>
      <c r="AJ715" s="746"/>
      <c r="AK715" s="746"/>
      <c r="AL715" s="746"/>
      <c r="AM715" s="746"/>
      <c r="AN715" s="746"/>
      <c r="AO715" s="746"/>
      <c r="AP715" s="746"/>
      <c r="AQ715" s="746"/>
      <c r="AR715" s="746"/>
      <c r="AS715" s="746"/>
      <c r="AT715" s="746"/>
      <c r="AU715" s="746"/>
      <c r="AV715" s="746"/>
      <c r="AW715" s="746"/>
      <c r="AX715" s="747"/>
    </row>
    <row r="716" spans="1:50" ht="50.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554</v>
      </c>
      <c r="AE716" s="630"/>
      <c r="AF716" s="630"/>
      <c r="AG716" s="98" t="s">
        <v>596</v>
      </c>
      <c r="AH716" s="99"/>
      <c r="AI716" s="99"/>
      <c r="AJ716" s="99"/>
      <c r="AK716" s="99"/>
      <c r="AL716" s="99"/>
      <c r="AM716" s="99"/>
      <c r="AN716" s="99"/>
      <c r="AO716" s="99"/>
      <c r="AP716" s="99"/>
      <c r="AQ716" s="99"/>
      <c r="AR716" s="99"/>
      <c r="AS716" s="99"/>
      <c r="AT716" s="99"/>
      <c r="AU716" s="99"/>
      <c r="AV716" s="99"/>
      <c r="AW716" s="99"/>
      <c r="AX716" s="100"/>
    </row>
    <row r="717" spans="1:50" ht="50.25" customHeight="1" x14ac:dyDescent="0.15">
      <c r="A717" s="645"/>
      <c r="B717" s="647"/>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554</v>
      </c>
      <c r="AE717" s="326"/>
      <c r="AF717" s="326"/>
      <c r="AG717" s="98" t="s">
        <v>597</v>
      </c>
      <c r="AH717" s="99"/>
      <c r="AI717" s="99"/>
      <c r="AJ717" s="99"/>
      <c r="AK717" s="99"/>
      <c r="AL717" s="99"/>
      <c r="AM717" s="99"/>
      <c r="AN717" s="99"/>
      <c r="AO717" s="99"/>
      <c r="AP717" s="99"/>
      <c r="AQ717" s="99"/>
      <c r="AR717" s="99"/>
      <c r="AS717" s="99"/>
      <c r="AT717" s="99"/>
      <c r="AU717" s="99"/>
      <c r="AV717" s="99"/>
      <c r="AW717" s="99"/>
      <c r="AX717" s="100"/>
    </row>
    <row r="718" spans="1:50" ht="39.7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554</v>
      </c>
      <c r="AE718" s="326"/>
      <c r="AF718" s="326"/>
      <c r="AG718" s="124" t="s">
        <v>598</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2"/>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1"/>
      <c r="B720" s="782"/>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1"/>
      <c r="B721" s="782"/>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81"/>
      <c r="B722" s="782"/>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15">
      <c r="A723" s="781"/>
      <c r="B723" s="782"/>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15">
      <c r="A724" s="781"/>
      <c r="B724" s="782"/>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783"/>
      <c r="B725" s="784"/>
      <c r="C725" s="322"/>
      <c r="D725" s="323"/>
      <c r="E725" s="323"/>
      <c r="F725" s="324"/>
      <c r="G725" s="286"/>
      <c r="H725" s="287"/>
      <c r="I725" s="85" t="str">
        <f t="shared" si="4"/>
        <v/>
      </c>
      <c r="J725" s="289"/>
      <c r="K725" s="289"/>
      <c r="L725" s="85" t="str">
        <f t="shared" si="5"/>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43" t="s">
        <v>48</v>
      </c>
      <c r="B726" s="805"/>
      <c r="C726" s="818" t="s">
        <v>53</v>
      </c>
      <c r="D726" s="840"/>
      <c r="E726" s="840"/>
      <c r="F726" s="841"/>
      <c r="G726" s="577" t="s">
        <v>599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600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7"/>
      <c r="C737" s="207"/>
      <c r="D737" s="208"/>
      <c r="E737" s="990" t="s">
        <v>601</v>
      </c>
      <c r="F737" s="990"/>
      <c r="G737" s="990"/>
      <c r="H737" s="990"/>
      <c r="I737" s="990"/>
      <c r="J737" s="990"/>
      <c r="K737" s="990"/>
      <c r="L737" s="990"/>
      <c r="M737" s="990"/>
      <c r="N737" s="362" t="s">
        <v>358</v>
      </c>
      <c r="O737" s="362"/>
      <c r="P737" s="362"/>
      <c r="Q737" s="362"/>
      <c r="R737" s="990" t="s">
        <v>602</v>
      </c>
      <c r="S737" s="990"/>
      <c r="T737" s="990"/>
      <c r="U737" s="990"/>
      <c r="V737" s="990"/>
      <c r="W737" s="990"/>
      <c r="X737" s="990"/>
      <c r="Y737" s="990"/>
      <c r="Z737" s="990"/>
      <c r="AA737" s="362" t="s">
        <v>359</v>
      </c>
      <c r="AB737" s="362"/>
      <c r="AC737" s="362"/>
      <c r="AD737" s="362"/>
      <c r="AE737" s="990" t="s">
        <v>603</v>
      </c>
      <c r="AF737" s="990"/>
      <c r="AG737" s="990"/>
      <c r="AH737" s="990"/>
      <c r="AI737" s="990"/>
      <c r="AJ737" s="990"/>
      <c r="AK737" s="990"/>
      <c r="AL737" s="990"/>
      <c r="AM737" s="990"/>
      <c r="AN737" s="362" t="s">
        <v>360</v>
      </c>
      <c r="AO737" s="362"/>
      <c r="AP737" s="362"/>
      <c r="AQ737" s="362"/>
      <c r="AR737" s="991" t="s">
        <v>604</v>
      </c>
      <c r="AS737" s="992"/>
      <c r="AT737" s="992"/>
      <c r="AU737" s="992"/>
      <c r="AV737" s="992"/>
      <c r="AW737" s="992"/>
      <c r="AX737" s="993"/>
      <c r="AY737" s="89"/>
      <c r="AZ737" s="89"/>
    </row>
    <row r="738" spans="1:52" ht="24.75" customHeight="1" x14ac:dyDescent="0.15">
      <c r="A738" s="994" t="s">
        <v>361</v>
      </c>
      <c r="B738" s="207"/>
      <c r="C738" s="207"/>
      <c r="D738" s="208"/>
      <c r="E738" s="990" t="s">
        <v>605</v>
      </c>
      <c r="F738" s="990"/>
      <c r="G738" s="990"/>
      <c r="H738" s="990"/>
      <c r="I738" s="990"/>
      <c r="J738" s="990"/>
      <c r="K738" s="990"/>
      <c r="L738" s="990"/>
      <c r="M738" s="990"/>
      <c r="N738" s="362" t="s">
        <v>362</v>
      </c>
      <c r="O738" s="362"/>
      <c r="P738" s="362"/>
      <c r="Q738" s="362"/>
      <c r="R738" s="990" t="s">
        <v>606</v>
      </c>
      <c r="S738" s="990"/>
      <c r="T738" s="990"/>
      <c r="U738" s="990"/>
      <c r="V738" s="990"/>
      <c r="W738" s="990"/>
      <c r="X738" s="990"/>
      <c r="Y738" s="990"/>
      <c r="Z738" s="990"/>
      <c r="AA738" s="362" t="s">
        <v>482</v>
      </c>
      <c r="AB738" s="362"/>
      <c r="AC738" s="362"/>
      <c r="AD738" s="362"/>
      <c r="AE738" s="990" t="s">
        <v>607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c r="J739" s="985"/>
      <c r="K739" s="91" t="str">
        <f>IF(OR(I739="　", I739=""), "", "-")</f>
        <v/>
      </c>
      <c r="L739" s="986">
        <v>99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t="s">
        <v>613</v>
      </c>
      <c r="AP750" s="95"/>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4" t="s">
        <v>613</v>
      </c>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97"/>
      <c r="AD760" s="97"/>
      <c r="AE760" s="97"/>
      <c r="AF760" s="97"/>
      <c r="AG760" s="97"/>
      <c r="AH760" s="97"/>
      <c r="AI760" s="97"/>
      <c r="AJ760" s="97"/>
      <c r="AK760" s="97"/>
      <c r="AL760" s="97"/>
      <c r="AM760" s="97"/>
      <c r="AN760" s="97"/>
      <c r="AO760" s="96"/>
      <c r="AP760" s="96"/>
      <c r="AQ760" s="96"/>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t="s">
        <v>671</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t="s">
        <v>672</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617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616</v>
      </c>
      <c r="H781" s="674"/>
      <c r="I781" s="674"/>
      <c r="J781" s="674"/>
      <c r="K781" s="675"/>
      <c r="L781" s="667" t="s">
        <v>621</v>
      </c>
      <c r="M781" s="668"/>
      <c r="N781" s="668"/>
      <c r="O781" s="668"/>
      <c r="P781" s="668"/>
      <c r="Q781" s="668"/>
      <c r="R781" s="668"/>
      <c r="S781" s="668"/>
      <c r="T781" s="668"/>
      <c r="U781" s="668"/>
      <c r="V781" s="668"/>
      <c r="W781" s="668"/>
      <c r="X781" s="669"/>
      <c r="Y781" s="388">
        <v>5</v>
      </c>
      <c r="Z781" s="389"/>
      <c r="AA781" s="389"/>
      <c r="AB781" s="808"/>
      <c r="AC781" s="673" t="s">
        <v>619</v>
      </c>
      <c r="AD781" s="674"/>
      <c r="AE781" s="674"/>
      <c r="AF781" s="674"/>
      <c r="AG781" s="675"/>
      <c r="AH781" s="667" t="s">
        <v>620</v>
      </c>
      <c r="AI781" s="668"/>
      <c r="AJ781" s="668"/>
      <c r="AK781" s="668"/>
      <c r="AL781" s="668"/>
      <c r="AM781" s="668"/>
      <c r="AN781" s="668"/>
      <c r="AO781" s="668"/>
      <c r="AP781" s="668"/>
      <c r="AQ781" s="668"/>
      <c r="AR781" s="668"/>
      <c r="AS781" s="668"/>
      <c r="AT781" s="669"/>
      <c r="AU781" s="388">
        <v>34</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34</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7" t="s">
        <v>486</v>
      </c>
      <c r="AM831" s="278"/>
      <c r="AN831" s="2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6" t="s">
        <v>479</v>
      </c>
      <c r="AD836" s="146"/>
      <c r="AE836" s="146"/>
      <c r="AF836" s="146"/>
      <c r="AG836" s="146"/>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15">
      <c r="A837" s="376">
        <v>1</v>
      </c>
      <c r="B837" s="376">
        <v>1</v>
      </c>
      <c r="C837" s="358" t="s">
        <v>664</v>
      </c>
      <c r="D837" s="344"/>
      <c r="E837" s="344"/>
      <c r="F837" s="344"/>
      <c r="G837" s="344"/>
      <c r="H837" s="344"/>
      <c r="I837" s="344"/>
      <c r="J837" s="345">
        <v>2010001106421</v>
      </c>
      <c r="K837" s="346"/>
      <c r="L837" s="346"/>
      <c r="M837" s="346"/>
      <c r="N837" s="346"/>
      <c r="O837" s="346"/>
      <c r="P837" s="359" t="s">
        <v>622</v>
      </c>
      <c r="Q837" s="347"/>
      <c r="R837" s="347"/>
      <c r="S837" s="347"/>
      <c r="T837" s="347"/>
      <c r="U837" s="347"/>
      <c r="V837" s="347"/>
      <c r="W837" s="347"/>
      <c r="X837" s="347"/>
      <c r="Y837" s="348">
        <v>5</v>
      </c>
      <c r="Z837" s="349"/>
      <c r="AA837" s="349"/>
      <c r="AB837" s="350"/>
      <c r="AC837" s="360" t="s">
        <v>519</v>
      </c>
      <c r="AD837" s="368"/>
      <c r="AE837" s="368"/>
      <c r="AF837" s="368"/>
      <c r="AG837" s="368"/>
      <c r="AH837" s="369">
        <v>2</v>
      </c>
      <c r="AI837" s="370"/>
      <c r="AJ837" s="370"/>
      <c r="AK837" s="370"/>
      <c r="AL837" s="354">
        <v>58</v>
      </c>
      <c r="AM837" s="355"/>
      <c r="AN837" s="355"/>
      <c r="AO837" s="356"/>
      <c r="AP837" s="357"/>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6"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6" t="s">
        <v>479</v>
      </c>
      <c r="AD869" s="146"/>
      <c r="AE869" s="146"/>
      <c r="AF869" s="146"/>
      <c r="AG869" s="146"/>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45" customHeight="1" x14ac:dyDescent="0.15">
      <c r="A870" s="376">
        <v>1</v>
      </c>
      <c r="B870" s="376">
        <v>1</v>
      </c>
      <c r="C870" s="358" t="s">
        <v>623</v>
      </c>
      <c r="D870" s="344"/>
      <c r="E870" s="344"/>
      <c r="F870" s="344"/>
      <c r="G870" s="344"/>
      <c r="H870" s="344"/>
      <c r="I870" s="344"/>
      <c r="J870" s="345">
        <v>4010701026198</v>
      </c>
      <c r="K870" s="346"/>
      <c r="L870" s="346"/>
      <c r="M870" s="346"/>
      <c r="N870" s="346"/>
      <c r="O870" s="346"/>
      <c r="P870" s="359" t="s">
        <v>624</v>
      </c>
      <c r="Q870" s="347"/>
      <c r="R870" s="347"/>
      <c r="S870" s="347"/>
      <c r="T870" s="347"/>
      <c r="U870" s="347"/>
      <c r="V870" s="347"/>
      <c r="W870" s="347"/>
      <c r="X870" s="347"/>
      <c r="Y870" s="348">
        <v>34</v>
      </c>
      <c r="Z870" s="349"/>
      <c r="AA870" s="349"/>
      <c r="AB870" s="350"/>
      <c r="AC870" s="360" t="s">
        <v>526</v>
      </c>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customHeight="1" x14ac:dyDescent="0.15">
      <c r="A871" s="376">
        <v>2</v>
      </c>
      <c r="B871" s="376">
        <v>1</v>
      </c>
      <c r="C871" s="358" t="s">
        <v>625</v>
      </c>
      <c r="D871" s="344"/>
      <c r="E871" s="344"/>
      <c r="F871" s="344"/>
      <c r="G871" s="344"/>
      <c r="H871" s="344"/>
      <c r="I871" s="344"/>
      <c r="J871" s="345">
        <v>6010401024970</v>
      </c>
      <c r="K871" s="346"/>
      <c r="L871" s="346"/>
      <c r="M871" s="346"/>
      <c r="N871" s="346"/>
      <c r="O871" s="346"/>
      <c r="P871" s="359" t="s">
        <v>626</v>
      </c>
      <c r="Q871" s="347"/>
      <c r="R871" s="347"/>
      <c r="S871" s="347"/>
      <c r="T871" s="347"/>
      <c r="U871" s="347"/>
      <c r="V871" s="347"/>
      <c r="W871" s="347"/>
      <c r="X871" s="347"/>
      <c r="Y871" s="348">
        <v>17</v>
      </c>
      <c r="Z871" s="349"/>
      <c r="AA871" s="349"/>
      <c r="AB871" s="350"/>
      <c r="AC871" s="360" t="s">
        <v>526</v>
      </c>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customHeight="1" x14ac:dyDescent="0.15">
      <c r="A872" s="376">
        <v>3</v>
      </c>
      <c r="B872" s="376">
        <v>1</v>
      </c>
      <c r="C872" s="358" t="s">
        <v>627</v>
      </c>
      <c r="D872" s="344"/>
      <c r="E872" s="344"/>
      <c r="F872" s="344"/>
      <c r="G872" s="344"/>
      <c r="H872" s="344"/>
      <c r="I872" s="344"/>
      <c r="J872" s="345">
        <v>9050001026329</v>
      </c>
      <c r="K872" s="346"/>
      <c r="L872" s="346"/>
      <c r="M872" s="346"/>
      <c r="N872" s="346"/>
      <c r="O872" s="346"/>
      <c r="P872" s="359" t="s">
        <v>629</v>
      </c>
      <c r="Q872" s="347"/>
      <c r="R872" s="347"/>
      <c r="S872" s="347"/>
      <c r="T872" s="347"/>
      <c r="U872" s="347"/>
      <c r="V872" s="347"/>
      <c r="W872" s="347"/>
      <c r="X872" s="347"/>
      <c r="Y872" s="348">
        <v>0.5</v>
      </c>
      <c r="Z872" s="349"/>
      <c r="AA872" s="349"/>
      <c r="AB872" s="350"/>
      <c r="AC872" s="360" t="s">
        <v>525</v>
      </c>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45" customHeight="1" x14ac:dyDescent="0.15">
      <c r="A873" s="376">
        <v>4</v>
      </c>
      <c r="B873" s="376">
        <v>1</v>
      </c>
      <c r="C873" s="358" t="s">
        <v>627</v>
      </c>
      <c r="D873" s="344"/>
      <c r="E873" s="344"/>
      <c r="F873" s="344"/>
      <c r="G873" s="344"/>
      <c r="H873" s="344"/>
      <c r="I873" s="344"/>
      <c r="J873" s="345">
        <v>9050001026329</v>
      </c>
      <c r="K873" s="346"/>
      <c r="L873" s="346"/>
      <c r="M873" s="346"/>
      <c r="N873" s="346"/>
      <c r="O873" s="346"/>
      <c r="P873" s="359" t="s">
        <v>628</v>
      </c>
      <c r="Q873" s="347"/>
      <c r="R873" s="347"/>
      <c r="S873" s="347"/>
      <c r="T873" s="347"/>
      <c r="U873" s="347"/>
      <c r="V873" s="347"/>
      <c r="W873" s="347"/>
      <c r="X873" s="347"/>
      <c r="Y873" s="348">
        <v>0.5</v>
      </c>
      <c r="Z873" s="349"/>
      <c r="AA873" s="349"/>
      <c r="AB873" s="350"/>
      <c r="AC873" s="360" t="s">
        <v>525</v>
      </c>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customHeight="1" x14ac:dyDescent="0.15">
      <c r="A874" s="376">
        <v>5</v>
      </c>
      <c r="B874" s="376">
        <v>1</v>
      </c>
      <c r="C874" s="358" t="s">
        <v>630</v>
      </c>
      <c r="D874" s="344"/>
      <c r="E874" s="344"/>
      <c r="F874" s="344"/>
      <c r="G874" s="344"/>
      <c r="H874" s="344"/>
      <c r="I874" s="344"/>
      <c r="J874" s="345">
        <v>6011101002275</v>
      </c>
      <c r="K874" s="346"/>
      <c r="L874" s="346"/>
      <c r="M874" s="346"/>
      <c r="N874" s="346"/>
      <c r="O874" s="346"/>
      <c r="P874" s="359" t="s">
        <v>631</v>
      </c>
      <c r="Q874" s="347"/>
      <c r="R874" s="347"/>
      <c r="S874" s="347"/>
      <c r="T874" s="347"/>
      <c r="U874" s="347"/>
      <c r="V874" s="347"/>
      <c r="W874" s="347"/>
      <c r="X874" s="347"/>
      <c r="Y874" s="348">
        <v>0.9</v>
      </c>
      <c r="Z874" s="349"/>
      <c r="AA874" s="349"/>
      <c r="AB874" s="350"/>
      <c r="AC874" s="351" t="s">
        <v>525</v>
      </c>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customHeight="1" x14ac:dyDescent="0.15">
      <c r="A875" s="376">
        <v>6</v>
      </c>
      <c r="B875" s="376">
        <v>1</v>
      </c>
      <c r="C875" s="358" t="s">
        <v>632</v>
      </c>
      <c r="D875" s="344"/>
      <c r="E875" s="344"/>
      <c r="F875" s="344"/>
      <c r="G875" s="344"/>
      <c r="H875" s="344"/>
      <c r="I875" s="344"/>
      <c r="J875" s="345">
        <v>5010401017488</v>
      </c>
      <c r="K875" s="346"/>
      <c r="L875" s="346"/>
      <c r="M875" s="346"/>
      <c r="N875" s="346"/>
      <c r="O875" s="346"/>
      <c r="P875" s="359" t="s">
        <v>633</v>
      </c>
      <c r="Q875" s="347"/>
      <c r="R875" s="347"/>
      <c r="S875" s="347"/>
      <c r="T875" s="347"/>
      <c r="U875" s="347"/>
      <c r="V875" s="347"/>
      <c r="W875" s="347"/>
      <c r="X875" s="347"/>
      <c r="Y875" s="348">
        <v>0.2</v>
      </c>
      <c r="Z875" s="349"/>
      <c r="AA875" s="349"/>
      <c r="AB875" s="350"/>
      <c r="AC875" s="351" t="s">
        <v>525</v>
      </c>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customHeight="1" x14ac:dyDescent="0.15">
      <c r="A876" s="376">
        <v>7</v>
      </c>
      <c r="B876" s="376">
        <v>1</v>
      </c>
      <c r="C876" s="358" t="s">
        <v>632</v>
      </c>
      <c r="D876" s="344"/>
      <c r="E876" s="344"/>
      <c r="F876" s="344"/>
      <c r="G876" s="344"/>
      <c r="H876" s="344"/>
      <c r="I876" s="344"/>
      <c r="J876" s="345">
        <v>5010401017488</v>
      </c>
      <c r="K876" s="346"/>
      <c r="L876" s="346"/>
      <c r="M876" s="346"/>
      <c r="N876" s="346"/>
      <c r="O876" s="346"/>
      <c r="P876" s="359" t="s">
        <v>634</v>
      </c>
      <c r="Q876" s="347"/>
      <c r="R876" s="347"/>
      <c r="S876" s="347"/>
      <c r="T876" s="347"/>
      <c r="U876" s="347"/>
      <c r="V876" s="347"/>
      <c r="W876" s="347"/>
      <c r="X876" s="347"/>
      <c r="Y876" s="348">
        <v>0</v>
      </c>
      <c r="Z876" s="349"/>
      <c r="AA876" s="349"/>
      <c r="AB876" s="350"/>
      <c r="AC876" s="351" t="s">
        <v>525</v>
      </c>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customHeight="1" x14ac:dyDescent="0.15">
      <c r="A877" s="376">
        <v>8</v>
      </c>
      <c r="B877" s="376">
        <v>1</v>
      </c>
      <c r="C877" s="358" t="s">
        <v>635</v>
      </c>
      <c r="D877" s="344"/>
      <c r="E877" s="344"/>
      <c r="F877" s="344"/>
      <c r="G877" s="344"/>
      <c r="H877" s="344"/>
      <c r="I877" s="344"/>
      <c r="J877" s="345">
        <v>9010401091760</v>
      </c>
      <c r="K877" s="346"/>
      <c r="L877" s="346"/>
      <c r="M877" s="346"/>
      <c r="N877" s="346"/>
      <c r="O877" s="346"/>
      <c r="P877" s="359" t="s">
        <v>636</v>
      </c>
      <c r="Q877" s="347"/>
      <c r="R877" s="347"/>
      <c r="S877" s="347"/>
      <c r="T877" s="347"/>
      <c r="U877" s="347"/>
      <c r="V877" s="347"/>
      <c r="W877" s="347"/>
      <c r="X877" s="347"/>
      <c r="Y877" s="348">
        <v>0.1</v>
      </c>
      <c r="Z877" s="349"/>
      <c r="AA877" s="349"/>
      <c r="AB877" s="350"/>
      <c r="AC877" s="351" t="s">
        <v>525</v>
      </c>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customHeight="1" x14ac:dyDescent="0.15">
      <c r="A878" s="376">
        <v>9</v>
      </c>
      <c r="B878" s="376">
        <v>1</v>
      </c>
      <c r="C878" s="358" t="s">
        <v>637</v>
      </c>
      <c r="D878" s="344"/>
      <c r="E878" s="344"/>
      <c r="F878" s="344"/>
      <c r="G878" s="344"/>
      <c r="H878" s="344"/>
      <c r="I878" s="344"/>
      <c r="J878" s="345">
        <v>5012702007556</v>
      </c>
      <c r="K878" s="346"/>
      <c r="L878" s="346"/>
      <c r="M878" s="346"/>
      <c r="N878" s="346"/>
      <c r="O878" s="346"/>
      <c r="P878" s="359" t="s">
        <v>638</v>
      </c>
      <c r="Q878" s="347"/>
      <c r="R878" s="347"/>
      <c r="S878" s="347"/>
      <c r="T878" s="347"/>
      <c r="U878" s="347"/>
      <c r="V878" s="347"/>
      <c r="W878" s="347"/>
      <c r="X878" s="347"/>
      <c r="Y878" s="348">
        <v>0.1</v>
      </c>
      <c r="Z878" s="349"/>
      <c r="AA878" s="349"/>
      <c r="AB878" s="350"/>
      <c r="AC878" s="351" t="s">
        <v>525</v>
      </c>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customHeight="1" x14ac:dyDescent="0.15">
      <c r="A879" s="376">
        <v>10</v>
      </c>
      <c r="B879" s="376">
        <v>1</v>
      </c>
      <c r="C879" s="358" t="s">
        <v>637</v>
      </c>
      <c r="D879" s="344"/>
      <c r="E879" s="344"/>
      <c r="F879" s="344"/>
      <c r="G879" s="344"/>
      <c r="H879" s="344"/>
      <c r="I879" s="344"/>
      <c r="J879" s="345">
        <v>5012702007556</v>
      </c>
      <c r="K879" s="346"/>
      <c r="L879" s="346"/>
      <c r="M879" s="346"/>
      <c r="N879" s="346"/>
      <c r="O879" s="346"/>
      <c r="P879" s="359" t="s">
        <v>639</v>
      </c>
      <c r="Q879" s="347"/>
      <c r="R879" s="347"/>
      <c r="S879" s="347"/>
      <c r="T879" s="347"/>
      <c r="U879" s="347"/>
      <c r="V879" s="347"/>
      <c r="W879" s="347"/>
      <c r="X879" s="347"/>
      <c r="Y879" s="348">
        <v>0</v>
      </c>
      <c r="Z879" s="349"/>
      <c r="AA879" s="349"/>
      <c r="AB879" s="350"/>
      <c r="AC879" s="351" t="s">
        <v>525</v>
      </c>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customHeight="1" x14ac:dyDescent="0.15">
      <c r="A880" s="376">
        <v>11</v>
      </c>
      <c r="B880" s="376">
        <v>1</v>
      </c>
      <c r="C880" s="358" t="s">
        <v>661</v>
      </c>
      <c r="D880" s="344"/>
      <c r="E880" s="344"/>
      <c r="F880" s="344"/>
      <c r="G880" s="344"/>
      <c r="H880" s="344"/>
      <c r="I880" s="344"/>
      <c r="J880" s="345">
        <v>2010001059074</v>
      </c>
      <c r="K880" s="346"/>
      <c r="L880" s="346"/>
      <c r="M880" s="346"/>
      <c r="N880" s="346"/>
      <c r="O880" s="346"/>
      <c r="P880" s="359" t="s">
        <v>640</v>
      </c>
      <c r="Q880" s="347"/>
      <c r="R880" s="347"/>
      <c r="S880" s="347"/>
      <c r="T880" s="347"/>
      <c r="U880" s="347"/>
      <c r="V880" s="347"/>
      <c r="W880" s="347"/>
      <c r="X880" s="347"/>
      <c r="Y880" s="348">
        <v>0.1</v>
      </c>
      <c r="Z880" s="349"/>
      <c r="AA880" s="349"/>
      <c r="AB880" s="350"/>
      <c r="AC880" s="351" t="s">
        <v>525</v>
      </c>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customHeight="1" x14ac:dyDescent="0.15">
      <c r="A881" s="376">
        <v>12</v>
      </c>
      <c r="B881" s="376">
        <v>1</v>
      </c>
      <c r="C881" s="358" t="s">
        <v>662</v>
      </c>
      <c r="D881" s="344"/>
      <c r="E881" s="344"/>
      <c r="F881" s="344"/>
      <c r="G881" s="344"/>
      <c r="H881" s="344"/>
      <c r="I881" s="344"/>
      <c r="J881" s="345">
        <v>7011301006050</v>
      </c>
      <c r="K881" s="346"/>
      <c r="L881" s="346"/>
      <c r="M881" s="346"/>
      <c r="N881" s="346"/>
      <c r="O881" s="346"/>
      <c r="P881" s="359" t="s">
        <v>641</v>
      </c>
      <c r="Q881" s="347"/>
      <c r="R881" s="347"/>
      <c r="S881" s="347"/>
      <c r="T881" s="347"/>
      <c r="U881" s="347"/>
      <c r="V881" s="347"/>
      <c r="W881" s="347"/>
      <c r="X881" s="347"/>
      <c r="Y881" s="348">
        <v>0</v>
      </c>
      <c r="Z881" s="349"/>
      <c r="AA881" s="349"/>
      <c r="AB881" s="350"/>
      <c r="AC881" s="351" t="s">
        <v>525</v>
      </c>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customHeight="1" x14ac:dyDescent="0.15">
      <c r="A882" s="376">
        <v>13</v>
      </c>
      <c r="B882" s="376">
        <v>1</v>
      </c>
      <c r="C882" s="358" t="s">
        <v>642</v>
      </c>
      <c r="D882" s="344"/>
      <c r="E882" s="344"/>
      <c r="F882" s="344"/>
      <c r="G882" s="344"/>
      <c r="H882" s="344"/>
      <c r="I882" s="344"/>
      <c r="J882" s="345">
        <v>1011001040181</v>
      </c>
      <c r="K882" s="346"/>
      <c r="L882" s="346"/>
      <c r="M882" s="346"/>
      <c r="N882" s="346"/>
      <c r="O882" s="346"/>
      <c r="P882" s="359" t="s">
        <v>643</v>
      </c>
      <c r="Q882" s="347"/>
      <c r="R882" s="347"/>
      <c r="S882" s="347"/>
      <c r="T882" s="347"/>
      <c r="U882" s="347"/>
      <c r="V882" s="347"/>
      <c r="W882" s="347"/>
      <c r="X882" s="347"/>
      <c r="Y882" s="348">
        <v>0</v>
      </c>
      <c r="Z882" s="349"/>
      <c r="AA882" s="349"/>
      <c r="AB882" s="350"/>
      <c r="AC882" s="351" t="s">
        <v>525</v>
      </c>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v>0</v>
      </c>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6"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6" t="s">
        <v>479</v>
      </c>
      <c r="AD902" s="146"/>
      <c r="AE902" s="146"/>
      <c r="AF902" s="146"/>
      <c r="AG902" s="146"/>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customHeight="1" x14ac:dyDescent="0.15">
      <c r="A903" s="376">
        <v>1</v>
      </c>
      <c r="B903" s="376">
        <v>1</v>
      </c>
      <c r="C903" s="358" t="s">
        <v>644</v>
      </c>
      <c r="D903" s="344"/>
      <c r="E903" s="344"/>
      <c r="F903" s="344"/>
      <c r="G903" s="344"/>
      <c r="H903" s="344"/>
      <c r="I903" s="344"/>
      <c r="J903" s="345">
        <v>8000012100004</v>
      </c>
      <c r="K903" s="346"/>
      <c r="L903" s="346"/>
      <c r="M903" s="346"/>
      <c r="N903" s="346"/>
      <c r="O903" s="346"/>
      <c r="P903" s="359" t="s">
        <v>648</v>
      </c>
      <c r="Q903" s="347"/>
      <c r="R903" s="347"/>
      <c r="S903" s="347"/>
      <c r="T903" s="347"/>
      <c r="U903" s="347"/>
      <c r="V903" s="347"/>
      <c r="W903" s="347"/>
      <c r="X903" s="347"/>
      <c r="Y903" s="348">
        <v>0.37</v>
      </c>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customHeight="1" x14ac:dyDescent="0.15">
      <c r="A904" s="376">
        <v>2</v>
      </c>
      <c r="B904" s="376">
        <v>1</v>
      </c>
      <c r="C904" s="358" t="s">
        <v>645</v>
      </c>
      <c r="D904" s="344"/>
      <c r="E904" s="344"/>
      <c r="F904" s="344"/>
      <c r="G904" s="344"/>
      <c r="H904" s="344"/>
      <c r="I904" s="344"/>
      <c r="J904" s="345">
        <v>8000012100004</v>
      </c>
      <c r="K904" s="346"/>
      <c r="L904" s="346"/>
      <c r="M904" s="346"/>
      <c r="N904" s="346"/>
      <c r="O904" s="346"/>
      <c r="P904" s="359" t="s">
        <v>649</v>
      </c>
      <c r="Q904" s="347"/>
      <c r="R904" s="347"/>
      <c r="S904" s="347"/>
      <c r="T904" s="347"/>
      <c r="U904" s="347"/>
      <c r="V904" s="347"/>
      <c r="W904" s="347"/>
      <c r="X904" s="347"/>
      <c r="Y904" s="348">
        <v>0.18</v>
      </c>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customHeight="1" x14ac:dyDescent="0.15">
      <c r="A905" s="376">
        <v>3</v>
      </c>
      <c r="B905" s="376">
        <v>1</v>
      </c>
      <c r="C905" s="358" t="s">
        <v>646</v>
      </c>
      <c r="D905" s="344"/>
      <c r="E905" s="344"/>
      <c r="F905" s="344"/>
      <c r="G905" s="344"/>
      <c r="H905" s="344"/>
      <c r="I905" s="344"/>
      <c r="J905" s="345">
        <v>8000012100004</v>
      </c>
      <c r="K905" s="346"/>
      <c r="L905" s="346"/>
      <c r="M905" s="346"/>
      <c r="N905" s="346"/>
      <c r="O905" s="346"/>
      <c r="P905" s="359" t="s">
        <v>648</v>
      </c>
      <c r="Q905" s="347"/>
      <c r="R905" s="347"/>
      <c r="S905" s="347"/>
      <c r="T905" s="347"/>
      <c r="U905" s="347"/>
      <c r="V905" s="347"/>
      <c r="W905" s="347"/>
      <c r="X905" s="347"/>
      <c r="Y905" s="348">
        <v>0.1</v>
      </c>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customHeight="1" x14ac:dyDescent="0.15">
      <c r="A906" s="376">
        <v>4</v>
      </c>
      <c r="B906" s="376">
        <v>1</v>
      </c>
      <c r="C906" s="358" t="s">
        <v>647</v>
      </c>
      <c r="D906" s="344"/>
      <c r="E906" s="344"/>
      <c r="F906" s="344"/>
      <c r="G906" s="344"/>
      <c r="H906" s="344"/>
      <c r="I906" s="344"/>
      <c r="J906" s="345">
        <v>8000012100004</v>
      </c>
      <c r="K906" s="346"/>
      <c r="L906" s="346"/>
      <c r="M906" s="346"/>
      <c r="N906" s="346"/>
      <c r="O906" s="346"/>
      <c r="P906" s="359" t="s">
        <v>649</v>
      </c>
      <c r="Q906" s="347"/>
      <c r="R906" s="347"/>
      <c r="S906" s="347"/>
      <c r="T906" s="347"/>
      <c r="U906" s="347"/>
      <c r="V906" s="347"/>
      <c r="W906" s="347"/>
      <c r="X906" s="347"/>
      <c r="Y906" s="348">
        <v>0.03</v>
      </c>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46"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6" t="s">
        <v>479</v>
      </c>
      <c r="AD935" s="146"/>
      <c r="AE935" s="146"/>
      <c r="AF935" s="146"/>
      <c r="AG935" s="146"/>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customHeight="1" x14ac:dyDescent="0.15">
      <c r="A936" s="376">
        <v>1</v>
      </c>
      <c r="B936" s="376">
        <v>1</v>
      </c>
      <c r="C936" s="358" t="s">
        <v>650</v>
      </c>
      <c r="D936" s="344"/>
      <c r="E936" s="344"/>
      <c r="F936" s="344"/>
      <c r="G936" s="344"/>
      <c r="H936" s="344"/>
      <c r="I936" s="344"/>
      <c r="J936" s="345">
        <v>8290002010630</v>
      </c>
      <c r="K936" s="346"/>
      <c r="L936" s="346"/>
      <c r="M936" s="346"/>
      <c r="N936" s="346"/>
      <c r="O936" s="346"/>
      <c r="P936" s="359" t="s">
        <v>651</v>
      </c>
      <c r="Q936" s="347"/>
      <c r="R936" s="347"/>
      <c r="S936" s="347"/>
      <c r="T936" s="347"/>
      <c r="U936" s="347"/>
      <c r="V936" s="347"/>
      <c r="W936" s="347"/>
      <c r="X936" s="347"/>
      <c r="Y936" s="348">
        <v>0.4</v>
      </c>
      <c r="Z936" s="349"/>
      <c r="AA936" s="349"/>
      <c r="AB936" s="350"/>
      <c r="AC936" s="360" t="s">
        <v>525</v>
      </c>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customHeight="1" x14ac:dyDescent="0.15">
      <c r="A937" s="376">
        <v>2</v>
      </c>
      <c r="B937" s="376">
        <v>1</v>
      </c>
      <c r="C937" s="358" t="s">
        <v>652</v>
      </c>
      <c r="D937" s="344"/>
      <c r="E937" s="344"/>
      <c r="F937" s="344"/>
      <c r="G937" s="344"/>
      <c r="H937" s="344"/>
      <c r="I937" s="344"/>
      <c r="J937" s="345">
        <v>5420002001858</v>
      </c>
      <c r="K937" s="346"/>
      <c r="L937" s="346"/>
      <c r="M937" s="346"/>
      <c r="N937" s="346"/>
      <c r="O937" s="346"/>
      <c r="P937" s="359" t="s">
        <v>653</v>
      </c>
      <c r="Q937" s="347"/>
      <c r="R937" s="347"/>
      <c r="S937" s="347"/>
      <c r="T937" s="347"/>
      <c r="U937" s="347"/>
      <c r="V937" s="347"/>
      <c r="W937" s="347"/>
      <c r="X937" s="347"/>
      <c r="Y937" s="348">
        <v>0.3</v>
      </c>
      <c r="Z937" s="349"/>
      <c r="AA937" s="349"/>
      <c r="AB937" s="350"/>
      <c r="AC937" s="360" t="s">
        <v>525</v>
      </c>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customHeight="1" x14ac:dyDescent="0.15">
      <c r="A938" s="376">
        <v>3</v>
      </c>
      <c r="B938" s="376">
        <v>1</v>
      </c>
      <c r="C938" s="358" t="s">
        <v>673</v>
      </c>
      <c r="D938" s="344"/>
      <c r="E938" s="344"/>
      <c r="F938" s="344"/>
      <c r="G938" s="344"/>
      <c r="H938" s="344"/>
      <c r="I938" s="344"/>
      <c r="J938" s="345">
        <v>1120005015261</v>
      </c>
      <c r="K938" s="346"/>
      <c r="L938" s="346"/>
      <c r="M938" s="346"/>
      <c r="N938" s="346"/>
      <c r="O938" s="346"/>
      <c r="P938" s="359" t="s">
        <v>654</v>
      </c>
      <c r="Q938" s="347"/>
      <c r="R938" s="347"/>
      <c r="S938" s="347"/>
      <c r="T938" s="347"/>
      <c r="U938" s="347"/>
      <c r="V938" s="347"/>
      <c r="W938" s="347"/>
      <c r="X938" s="347"/>
      <c r="Y938" s="348">
        <v>0</v>
      </c>
      <c r="Z938" s="349"/>
      <c r="AA938" s="349"/>
      <c r="AB938" s="350"/>
      <c r="AC938" s="360" t="s">
        <v>525</v>
      </c>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customHeight="1" x14ac:dyDescent="0.15">
      <c r="A939" s="376">
        <v>4</v>
      </c>
      <c r="B939" s="376">
        <v>1</v>
      </c>
      <c r="C939" s="358" t="s">
        <v>666</v>
      </c>
      <c r="D939" s="344"/>
      <c r="E939" s="344"/>
      <c r="F939" s="344"/>
      <c r="G939" s="344"/>
      <c r="H939" s="344"/>
      <c r="I939" s="344"/>
      <c r="J939" s="345">
        <v>1420001002241</v>
      </c>
      <c r="K939" s="346"/>
      <c r="L939" s="346"/>
      <c r="M939" s="346"/>
      <c r="N939" s="346"/>
      <c r="O939" s="346"/>
      <c r="P939" s="359" t="s">
        <v>655</v>
      </c>
      <c r="Q939" s="347"/>
      <c r="R939" s="347"/>
      <c r="S939" s="347"/>
      <c r="T939" s="347"/>
      <c r="U939" s="347"/>
      <c r="V939" s="347"/>
      <c r="W939" s="347"/>
      <c r="X939" s="347"/>
      <c r="Y939" s="348">
        <v>0</v>
      </c>
      <c r="Z939" s="349"/>
      <c r="AA939" s="349"/>
      <c r="AB939" s="350"/>
      <c r="AC939" s="360" t="s">
        <v>525</v>
      </c>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customHeight="1" x14ac:dyDescent="0.15">
      <c r="A940" s="376">
        <v>5</v>
      </c>
      <c r="B940" s="376">
        <v>1</v>
      </c>
      <c r="C940" s="358" t="s">
        <v>657</v>
      </c>
      <c r="D940" s="344"/>
      <c r="E940" s="344"/>
      <c r="F940" s="344"/>
      <c r="G940" s="344"/>
      <c r="H940" s="344"/>
      <c r="I940" s="344"/>
      <c r="J940" s="345" t="s">
        <v>663</v>
      </c>
      <c r="K940" s="346"/>
      <c r="L940" s="346"/>
      <c r="M940" s="346"/>
      <c r="N940" s="346"/>
      <c r="O940" s="346"/>
      <c r="P940" s="359" t="s">
        <v>656</v>
      </c>
      <c r="Q940" s="347"/>
      <c r="R940" s="347"/>
      <c r="S940" s="347"/>
      <c r="T940" s="347"/>
      <c r="U940" s="347"/>
      <c r="V940" s="347"/>
      <c r="W940" s="347"/>
      <c r="X940" s="347"/>
      <c r="Y940" s="348">
        <v>0</v>
      </c>
      <c r="Z940" s="349"/>
      <c r="AA940" s="349"/>
      <c r="AB940" s="350"/>
      <c r="AC940" s="351" t="s">
        <v>525</v>
      </c>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customHeight="1" x14ac:dyDescent="0.15">
      <c r="A941" s="376">
        <v>6</v>
      </c>
      <c r="B941" s="376">
        <v>1</v>
      </c>
      <c r="C941" s="358" t="s">
        <v>665</v>
      </c>
      <c r="D941" s="344"/>
      <c r="E941" s="344"/>
      <c r="F941" s="344"/>
      <c r="G941" s="344"/>
      <c r="H941" s="344"/>
      <c r="I941" s="344"/>
      <c r="J941" s="345">
        <v>2180001102049</v>
      </c>
      <c r="K941" s="346"/>
      <c r="L941" s="346"/>
      <c r="M941" s="346"/>
      <c r="N941" s="346"/>
      <c r="O941" s="346"/>
      <c r="P941" s="359" t="s">
        <v>658</v>
      </c>
      <c r="Q941" s="347"/>
      <c r="R941" s="347"/>
      <c r="S941" s="347"/>
      <c r="T941" s="347"/>
      <c r="U941" s="347"/>
      <c r="V941" s="347"/>
      <c r="W941" s="347"/>
      <c r="X941" s="347"/>
      <c r="Y941" s="348">
        <v>0.03</v>
      </c>
      <c r="Z941" s="349"/>
      <c r="AA941" s="349"/>
      <c r="AB941" s="350"/>
      <c r="AC941" s="351" t="s">
        <v>525</v>
      </c>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146"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6" t="s">
        <v>479</v>
      </c>
      <c r="AD968" s="146"/>
      <c r="AE968" s="146"/>
      <c r="AF968" s="146"/>
      <c r="AG968" s="146"/>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customHeight="1" x14ac:dyDescent="0.15">
      <c r="A969" s="376">
        <v>1</v>
      </c>
      <c r="B969" s="376">
        <v>1</v>
      </c>
      <c r="C969" s="358" t="s">
        <v>667</v>
      </c>
      <c r="D969" s="344"/>
      <c r="E969" s="344"/>
      <c r="F969" s="344"/>
      <c r="G969" s="344"/>
      <c r="H969" s="344"/>
      <c r="I969" s="344"/>
      <c r="J969" s="345">
        <v>4180005014057</v>
      </c>
      <c r="K969" s="346"/>
      <c r="L969" s="346"/>
      <c r="M969" s="346"/>
      <c r="N969" s="346"/>
      <c r="O969" s="346"/>
      <c r="P969" s="359" t="s">
        <v>659</v>
      </c>
      <c r="Q969" s="347"/>
      <c r="R969" s="347"/>
      <c r="S969" s="347"/>
      <c r="T969" s="347"/>
      <c r="U969" s="347"/>
      <c r="V969" s="347"/>
      <c r="W969" s="347"/>
      <c r="X969" s="347"/>
      <c r="Y969" s="348">
        <v>0</v>
      </c>
      <c r="Z969" s="349"/>
      <c r="AA969" s="349"/>
      <c r="AB969" s="350"/>
      <c r="AC969" s="360" t="s">
        <v>525</v>
      </c>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customHeight="1" x14ac:dyDescent="0.15">
      <c r="A970" s="376">
        <v>2</v>
      </c>
      <c r="B970" s="376">
        <v>1</v>
      </c>
      <c r="C970" s="358" t="s">
        <v>668</v>
      </c>
      <c r="D970" s="344"/>
      <c r="E970" s="344"/>
      <c r="F970" s="344"/>
      <c r="G970" s="344"/>
      <c r="H970" s="344"/>
      <c r="I970" s="344"/>
      <c r="J970" s="345">
        <v>9420005000548</v>
      </c>
      <c r="K970" s="346"/>
      <c r="L970" s="346"/>
      <c r="M970" s="346"/>
      <c r="N970" s="346"/>
      <c r="O970" s="346"/>
      <c r="P970" s="359" t="s">
        <v>660</v>
      </c>
      <c r="Q970" s="347"/>
      <c r="R970" s="347"/>
      <c r="S970" s="347"/>
      <c r="T970" s="347"/>
      <c r="U970" s="347"/>
      <c r="V970" s="347"/>
      <c r="W970" s="347"/>
      <c r="X970" s="347"/>
      <c r="Y970" s="348">
        <v>0</v>
      </c>
      <c r="Z970" s="349"/>
      <c r="AA970" s="349"/>
      <c r="AB970" s="350"/>
      <c r="AC970" s="360" t="s">
        <v>525</v>
      </c>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6"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6" t="s">
        <v>479</v>
      </c>
      <c r="AD1001" s="146"/>
      <c r="AE1001" s="146"/>
      <c r="AF1001" s="146"/>
      <c r="AG1001" s="146"/>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6"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6" t="s">
        <v>479</v>
      </c>
      <c r="AD1034" s="146"/>
      <c r="AE1034" s="146"/>
      <c r="AF1034" s="146"/>
      <c r="AG1034" s="146"/>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6"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6" t="s">
        <v>479</v>
      </c>
      <c r="AD1067" s="146"/>
      <c r="AE1067" s="146"/>
      <c r="AF1067" s="146"/>
      <c r="AG1067" s="146"/>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9" t="s">
        <v>486</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6" t="s">
        <v>397</v>
      </c>
      <c r="D1101" s="380"/>
      <c r="E1101" s="146" t="s">
        <v>396</v>
      </c>
      <c r="F1101" s="380"/>
      <c r="G1101" s="380"/>
      <c r="H1101" s="380"/>
      <c r="I1101" s="380"/>
      <c r="J1101" s="146" t="s">
        <v>432</v>
      </c>
      <c r="K1101" s="146"/>
      <c r="L1101" s="146"/>
      <c r="M1101" s="146"/>
      <c r="N1101" s="146"/>
      <c r="O1101" s="146"/>
      <c r="P1101" s="364" t="s">
        <v>27</v>
      </c>
      <c r="Q1101" s="364"/>
      <c r="R1101" s="364"/>
      <c r="S1101" s="364"/>
      <c r="T1101" s="364"/>
      <c r="U1101" s="364"/>
      <c r="V1101" s="364"/>
      <c r="W1101" s="364"/>
      <c r="X1101" s="364"/>
      <c r="Y1101" s="146" t="s">
        <v>434</v>
      </c>
      <c r="Z1101" s="380"/>
      <c r="AA1101" s="380"/>
      <c r="AB1101" s="380"/>
      <c r="AC1101" s="146" t="s">
        <v>377</v>
      </c>
      <c r="AD1101" s="146"/>
      <c r="AE1101" s="146"/>
      <c r="AF1101" s="146"/>
      <c r="AG1101" s="146"/>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4"/>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C760: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483" max="49" man="1"/>
    <brk id="729" max="49" man="1"/>
    <brk id="739" max="49" man="1"/>
    <brk id="778"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554</v>
      </c>
      <c r="C19" s="13" t="str">
        <f t="shared" si="0"/>
        <v>ＩＴ戦略</v>
      </c>
      <c r="D19" s="13" t="str">
        <f t="shared" si="8"/>
        <v>国土強靱化施策、地球温暖化対策、ＩＴ戦略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2"/>
      <c r="AA2" s="833"/>
      <c r="AB2" s="1033" t="s">
        <v>11</v>
      </c>
      <c r="AC2" s="1034"/>
      <c r="AD2" s="1035"/>
      <c r="AE2" s="1039" t="s">
        <v>357</v>
      </c>
      <c r="AF2" s="1039"/>
      <c r="AG2" s="1039"/>
      <c r="AH2" s="1039"/>
      <c r="AI2" s="1039" t="s">
        <v>363</v>
      </c>
      <c r="AJ2" s="1039"/>
      <c r="AK2" s="1039"/>
      <c r="AL2" s="1039"/>
      <c r="AM2" s="1039" t="s">
        <v>472</v>
      </c>
      <c r="AN2" s="1039"/>
      <c r="AO2" s="1039"/>
      <c r="AP2" s="557"/>
      <c r="AQ2" s="156" t="s">
        <v>355</v>
      </c>
      <c r="AR2" s="127"/>
      <c r="AS2" s="127"/>
      <c r="AT2" s="128"/>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48"/>
      <c r="AF3" s="248"/>
      <c r="AG3" s="248"/>
      <c r="AH3" s="248"/>
      <c r="AI3" s="248"/>
      <c r="AJ3" s="248"/>
      <c r="AK3" s="248"/>
      <c r="AL3" s="248"/>
      <c r="AM3" s="248"/>
      <c r="AN3" s="248"/>
      <c r="AO3" s="248"/>
      <c r="AP3" s="244"/>
      <c r="AQ3" s="195"/>
      <c r="AR3" s="196"/>
      <c r="AS3" s="130" t="s">
        <v>356</v>
      </c>
      <c r="AT3" s="131"/>
      <c r="AU3" s="196"/>
      <c r="AV3" s="196"/>
      <c r="AW3" s="398" t="s">
        <v>300</v>
      </c>
      <c r="AX3" s="399"/>
    </row>
    <row r="4" spans="1:50" ht="22.5" customHeight="1" x14ac:dyDescent="0.15">
      <c r="A4" s="403"/>
      <c r="B4" s="401"/>
      <c r="C4" s="401"/>
      <c r="D4" s="401"/>
      <c r="E4" s="401"/>
      <c r="F4" s="402"/>
      <c r="G4" s="564"/>
      <c r="H4" s="1006"/>
      <c r="I4" s="1006"/>
      <c r="J4" s="1006"/>
      <c r="K4" s="1006"/>
      <c r="L4" s="1006"/>
      <c r="M4" s="1006"/>
      <c r="N4" s="1006"/>
      <c r="O4" s="1007"/>
      <c r="P4" s="102"/>
      <c r="Q4" s="1014"/>
      <c r="R4" s="1014"/>
      <c r="S4" s="1014"/>
      <c r="T4" s="1014"/>
      <c r="U4" s="1014"/>
      <c r="V4" s="1014"/>
      <c r="W4" s="1014"/>
      <c r="X4" s="1015"/>
      <c r="Y4" s="1024" t="s">
        <v>12</v>
      </c>
      <c r="Z4" s="1025"/>
      <c r="AA4" s="1026"/>
      <c r="AB4" s="461"/>
      <c r="AC4" s="1028"/>
      <c r="AD4" s="1028"/>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527</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2"/>
      <c r="AA9" s="833"/>
      <c r="AB9" s="1033" t="s">
        <v>11</v>
      </c>
      <c r="AC9" s="1034"/>
      <c r="AD9" s="1035"/>
      <c r="AE9" s="1039" t="s">
        <v>357</v>
      </c>
      <c r="AF9" s="1039"/>
      <c r="AG9" s="1039"/>
      <c r="AH9" s="1039"/>
      <c r="AI9" s="1039" t="s">
        <v>363</v>
      </c>
      <c r="AJ9" s="1039"/>
      <c r="AK9" s="1039"/>
      <c r="AL9" s="1039"/>
      <c r="AM9" s="1039" t="s">
        <v>472</v>
      </c>
      <c r="AN9" s="1039"/>
      <c r="AO9" s="1039"/>
      <c r="AP9" s="557"/>
      <c r="AQ9" s="156" t="s">
        <v>355</v>
      </c>
      <c r="AR9" s="127"/>
      <c r="AS9" s="127"/>
      <c r="AT9" s="128"/>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48"/>
      <c r="AF10" s="248"/>
      <c r="AG10" s="248"/>
      <c r="AH10" s="248"/>
      <c r="AI10" s="248"/>
      <c r="AJ10" s="248"/>
      <c r="AK10" s="248"/>
      <c r="AL10" s="248"/>
      <c r="AM10" s="248"/>
      <c r="AN10" s="248"/>
      <c r="AO10" s="248"/>
      <c r="AP10" s="244"/>
      <c r="AQ10" s="195"/>
      <c r="AR10" s="196"/>
      <c r="AS10" s="130" t="s">
        <v>356</v>
      </c>
      <c r="AT10" s="131"/>
      <c r="AU10" s="196"/>
      <c r="AV10" s="196"/>
      <c r="AW10" s="398" t="s">
        <v>300</v>
      </c>
      <c r="AX10" s="399"/>
    </row>
    <row r="11" spans="1:50" ht="22.5" customHeight="1" x14ac:dyDescent="0.15">
      <c r="A11" s="403"/>
      <c r="B11" s="401"/>
      <c r="C11" s="401"/>
      <c r="D11" s="401"/>
      <c r="E11" s="401"/>
      <c r="F11" s="402"/>
      <c r="G11" s="564"/>
      <c r="H11" s="1006"/>
      <c r="I11" s="1006"/>
      <c r="J11" s="1006"/>
      <c r="K11" s="1006"/>
      <c r="L11" s="1006"/>
      <c r="M11" s="1006"/>
      <c r="N11" s="1006"/>
      <c r="O11" s="1007"/>
      <c r="P11" s="102"/>
      <c r="Q11" s="1014"/>
      <c r="R11" s="1014"/>
      <c r="S11" s="1014"/>
      <c r="T11" s="1014"/>
      <c r="U11" s="1014"/>
      <c r="V11" s="1014"/>
      <c r="W11" s="1014"/>
      <c r="X11" s="1015"/>
      <c r="Y11" s="1024" t="s">
        <v>12</v>
      </c>
      <c r="Z11" s="1025"/>
      <c r="AA11" s="1026"/>
      <c r="AB11" s="461"/>
      <c r="AC11" s="1028"/>
      <c r="AD11" s="1028"/>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527</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7"/>
      <c r="AQ16" s="156" t="s">
        <v>355</v>
      </c>
      <c r="AR16" s="127"/>
      <c r="AS16" s="127"/>
      <c r="AT16" s="128"/>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48"/>
      <c r="AF17" s="248"/>
      <c r="AG17" s="248"/>
      <c r="AH17" s="248"/>
      <c r="AI17" s="248"/>
      <c r="AJ17" s="248"/>
      <c r="AK17" s="248"/>
      <c r="AL17" s="248"/>
      <c r="AM17" s="248"/>
      <c r="AN17" s="248"/>
      <c r="AO17" s="248"/>
      <c r="AP17" s="244"/>
      <c r="AQ17" s="195"/>
      <c r="AR17" s="196"/>
      <c r="AS17" s="130" t="s">
        <v>356</v>
      </c>
      <c r="AT17" s="131"/>
      <c r="AU17" s="196"/>
      <c r="AV17" s="196"/>
      <c r="AW17" s="398" t="s">
        <v>300</v>
      </c>
      <c r="AX17" s="399"/>
    </row>
    <row r="18" spans="1:50" ht="22.5" customHeight="1" x14ac:dyDescent="0.15">
      <c r="A18" s="403"/>
      <c r="B18" s="401"/>
      <c r="C18" s="401"/>
      <c r="D18" s="401"/>
      <c r="E18" s="401"/>
      <c r="F18" s="402"/>
      <c r="G18" s="564"/>
      <c r="H18" s="1006"/>
      <c r="I18" s="1006"/>
      <c r="J18" s="1006"/>
      <c r="K18" s="1006"/>
      <c r="L18" s="1006"/>
      <c r="M18" s="1006"/>
      <c r="N18" s="1006"/>
      <c r="O18" s="1007"/>
      <c r="P18" s="102"/>
      <c r="Q18" s="1014"/>
      <c r="R18" s="1014"/>
      <c r="S18" s="1014"/>
      <c r="T18" s="1014"/>
      <c r="U18" s="1014"/>
      <c r="V18" s="1014"/>
      <c r="W18" s="1014"/>
      <c r="X18" s="1015"/>
      <c r="Y18" s="1024" t="s">
        <v>12</v>
      </c>
      <c r="Z18" s="1025"/>
      <c r="AA18" s="1026"/>
      <c r="AB18" s="461"/>
      <c r="AC18" s="1028"/>
      <c r="AD18" s="1028"/>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527</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7"/>
      <c r="AQ23" s="156" t="s">
        <v>355</v>
      </c>
      <c r="AR23" s="127"/>
      <c r="AS23" s="127"/>
      <c r="AT23" s="128"/>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48"/>
      <c r="AF24" s="248"/>
      <c r="AG24" s="248"/>
      <c r="AH24" s="248"/>
      <c r="AI24" s="248"/>
      <c r="AJ24" s="248"/>
      <c r="AK24" s="248"/>
      <c r="AL24" s="248"/>
      <c r="AM24" s="248"/>
      <c r="AN24" s="248"/>
      <c r="AO24" s="248"/>
      <c r="AP24" s="244"/>
      <c r="AQ24" s="195"/>
      <c r="AR24" s="196"/>
      <c r="AS24" s="130" t="s">
        <v>356</v>
      </c>
      <c r="AT24" s="131"/>
      <c r="AU24" s="196"/>
      <c r="AV24" s="196"/>
      <c r="AW24" s="398" t="s">
        <v>300</v>
      </c>
      <c r="AX24" s="399"/>
    </row>
    <row r="25" spans="1:50" ht="22.5" customHeight="1" x14ac:dyDescent="0.15">
      <c r="A25" s="403"/>
      <c r="B25" s="401"/>
      <c r="C25" s="401"/>
      <c r="D25" s="401"/>
      <c r="E25" s="401"/>
      <c r="F25" s="402"/>
      <c r="G25" s="564"/>
      <c r="H25" s="1006"/>
      <c r="I25" s="1006"/>
      <c r="J25" s="1006"/>
      <c r="K25" s="1006"/>
      <c r="L25" s="1006"/>
      <c r="M25" s="1006"/>
      <c r="N25" s="1006"/>
      <c r="O25" s="1007"/>
      <c r="P25" s="102"/>
      <c r="Q25" s="1014"/>
      <c r="R25" s="1014"/>
      <c r="S25" s="1014"/>
      <c r="T25" s="1014"/>
      <c r="U25" s="1014"/>
      <c r="V25" s="1014"/>
      <c r="W25" s="1014"/>
      <c r="X25" s="1015"/>
      <c r="Y25" s="1024" t="s">
        <v>12</v>
      </c>
      <c r="Z25" s="1025"/>
      <c r="AA25" s="1026"/>
      <c r="AB25" s="461"/>
      <c r="AC25" s="1028"/>
      <c r="AD25" s="1028"/>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527</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7"/>
      <c r="AQ30" s="156" t="s">
        <v>355</v>
      </c>
      <c r="AR30" s="127"/>
      <c r="AS30" s="127"/>
      <c r="AT30" s="128"/>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48"/>
      <c r="AF31" s="248"/>
      <c r="AG31" s="248"/>
      <c r="AH31" s="248"/>
      <c r="AI31" s="248"/>
      <c r="AJ31" s="248"/>
      <c r="AK31" s="248"/>
      <c r="AL31" s="248"/>
      <c r="AM31" s="248"/>
      <c r="AN31" s="248"/>
      <c r="AO31" s="248"/>
      <c r="AP31" s="244"/>
      <c r="AQ31" s="195"/>
      <c r="AR31" s="196"/>
      <c r="AS31" s="130" t="s">
        <v>356</v>
      </c>
      <c r="AT31" s="131"/>
      <c r="AU31" s="196"/>
      <c r="AV31" s="196"/>
      <c r="AW31" s="398" t="s">
        <v>300</v>
      </c>
      <c r="AX31" s="399"/>
    </row>
    <row r="32" spans="1:50" ht="22.5" customHeight="1" x14ac:dyDescent="0.15">
      <c r="A32" s="403"/>
      <c r="B32" s="401"/>
      <c r="C32" s="401"/>
      <c r="D32" s="401"/>
      <c r="E32" s="401"/>
      <c r="F32" s="402"/>
      <c r="G32" s="564"/>
      <c r="H32" s="1006"/>
      <c r="I32" s="1006"/>
      <c r="J32" s="1006"/>
      <c r="K32" s="1006"/>
      <c r="L32" s="1006"/>
      <c r="M32" s="1006"/>
      <c r="N32" s="1006"/>
      <c r="O32" s="1007"/>
      <c r="P32" s="102"/>
      <c r="Q32" s="1014"/>
      <c r="R32" s="1014"/>
      <c r="S32" s="1014"/>
      <c r="T32" s="1014"/>
      <c r="U32" s="1014"/>
      <c r="V32" s="1014"/>
      <c r="W32" s="1014"/>
      <c r="X32" s="1015"/>
      <c r="Y32" s="1024" t="s">
        <v>12</v>
      </c>
      <c r="Z32" s="1025"/>
      <c r="AA32" s="1026"/>
      <c r="AB32" s="461"/>
      <c r="AC32" s="1028"/>
      <c r="AD32" s="1028"/>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527</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7"/>
      <c r="AQ37" s="156" t="s">
        <v>355</v>
      </c>
      <c r="AR37" s="127"/>
      <c r="AS37" s="127"/>
      <c r="AT37" s="128"/>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48"/>
      <c r="AF38" s="248"/>
      <c r="AG38" s="248"/>
      <c r="AH38" s="248"/>
      <c r="AI38" s="248"/>
      <c r="AJ38" s="248"/>
      <c r="AK38" s="248"/>
      <c r="AL38" s="248"/>
      <c r="AM38" s="248"/>
      <c r="AN38" s="248"/>
      <c r="AO38" s="248"/>
      <c r="AP38" s="244"/>
      <c r="AQ38" s="195"/>
      <c r="AR38" s="196"/>
      <c r="AS38" s="130" t="s">
        <v>356</v>
      </c>
      <c r="AT38" s="131"/>
      <c r="AU38" s="196"/>
      <c r="AV38" s="196"/>
      <c r="AW38" s="398" t="s">
        <v>300</v>
      </c>
      <c r="AX38" s="399"/>
    </row>
    <row r="39" spans="1:50" ht="22.5" customHeight="1" x14ac:dyDescent="0.15">
      <c r="A39" s="403"/>
      <c r="B39" s="401"/>
      <c r="C39" s="401"/>
      <c r="D39" s="401"/>
      <c r="E39" s="401"/>
      <c r="F39" s="402"/>
      <c r="G39" s="564"/>
      <c r="H39" s="1006"/>
      <c r="I39" s="1006"/>
      <c r="J39" s="1006"/>
      <c r="K39" s="1006"/>
      <c r="L39" s="1006"/>
      <c r="M39" s="1006"/>
      <c r="N39" s="1006"/>
      <c r="O39" s="1007"/>
      <c r="P39" s="102"/>
      <c r="Q39" s="1014"/>
      <c r="R39" s="1014"/>
      <c r="S39" s="1014"/>
      <c r="T39" s="1014"/>
      <c r="U39" s="1014"/>
      <c r="V39" s="1014"/>
      <c r="W39" s="1014"/>
      <c r="X39" s="1015"/>
      <c r="Y39" s="1024" t="s">
        <v>12</v>
      </c>
      <c r="Z39" s="1025"/>
      <c r="AA39" s="1026"/>
      <c r="AB39" s="461"/>
      <c r="AC39" s="1028"/>
      <c r="AD39" s="1028"/>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527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7"/>
      <c r="AQ44" s="156" t="s">
        <v>355</v>
      </c>
      <c r="AR44" s="127"/>
      <c r="AS44" s="127"/>
      <c r="AT44" s="128"/>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48"/>
      <c r="AF45" s="248"/>
      <c r="AG45" s="248"/>
      <c r="AH45" s="248"/>
      <c r="AI45" s="248"/>
      <c r="AJ45" s="248"/>
      <c r="AK45" s="248"/>
      <c r="AL45" s="248"/>
      <c r="AM45" s="248"/>
      <c r="AN45" s="248"/>
      <c r="AO45" s="248"/>
      <c r="AP45" s="244"/>
      <c r="AQ45" s="195"/>
      <c r="AR45" s="196"/>
      <c r="AS45" s="130" t="s">
        <v>356</v>
      </c>
      <c r="AT45" s="131"/>
      <c r="AU45" s="196"/>
      <c r="AV45" s="196"/>
      <c r="AW45" s="398" t="s">
        <v>300</v>
      </c>
      <c r="AX45" s="399"/>
    </row>
    <row r="46" spans="1:50" ht="22.5" customHeight="1" x14ac:dyDescent="0.15">
      <c r="A46" s="403"/>
      <c r="B46" s="401"/>
      <c r="C46" s="401"/>
      <c r="D46" s="401"/>
      <c r="E46" s="401"/>
      <c r="F46" s="402"/>
      <c r="G46" s="564"/>
      <c r="H46" s="1006"/>
      <c r="I46" s="1006"/>
      <c r="J46" s="1006"/>
      <c r="K46" s="1006"/>
      <c r="L46" s="1006"/>
      <c r="M46" s="1006"/>
      <c r="N46" s="1006"/>
      <c r="O46" s="1007"/>
      <c r="P46" s="102"/>
      <c r="Q46" s="1014"/>
      <c r="R46" s="1014"/>
      <c r="S46" s="1014"/>
      <c r="T46" s="1014"/>
      <c r="U46" s="1014"/>
      <c r="V46" s="1014"/>
      <c r="W46" s="1014"/>
      <c r="X46" s="1015"/>
      <c r="Y46" s="1024" t="s">
        <v>12</v>
      </c>
      <c r="Z46" s="1025"/>
      <c r="AA46" s="1026"/>
      <c r="AB46" s="461"/>
      <c r="AC46" s="1028"/>
      <c r="AD46" s="1028"/>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527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2"/>
      <c r="AA51" s="833"/>
      <c r="AB51" s="557" t="s">
        <v>11</v>
      </c>
      <c r="AC51" s="1034"/>
      <c r="AD51" s="1035"/>
      <c r="AE51" s="1039" t="s">
        <v>357</v>
      </c>
      <c r="AF51" s="1039"/>
      <c r="AG51" s="1039"/>
      <c r="AH51" s="1039"/>
      <c r="AI51" s="1039" t="s">
        <v>363</v>
      </c>
      <c r="AJ51" s="1039"/>
      <c r="AK51" s="1039"/>
      <c r="AL51" s="1039"/>
      <c r="AM51" s="1039" t="s">
        <v>472</v>
      </c>
      <c r="AN51" s="1039"/>
      <c r="AO51" s="1039"/>
      <c r="AP51" s="557"/>
      <c r="AQ51" s="156" t="s">
        <v>355</v>
      </c>
      <c r="AR51" s="127"/>
      <c r="AS51" s="127"/>
      <c r="AT51" s="128"/>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48"/>
      <c r="AF52" s="248"/>
      <c r="AG52" s="248"/>
      <c r="AH52" s="248"/>
      <c r="AI52" s="248"/>
      <c r="AJ52" s="248"/>
      <c r="AK52" s="248"/>
      <c r="AL52" s="248"/>
      <c r="AM52" s="248"/>
      <c r="AN52" s="248"/>
      <c r="AO52" s="248"/>
      <c r="AP52" s="244"/>
      <c r="AQ52" s="195"/>
      <c r="AR52" s="196"/>
      <c r="AS52" s="130" t="s">
        <v>356</v>
      </c>
      <c r="AT52" s="131"/>
      <c r="AU52" s="196"/>
      <c r="AV52" s="196"/>
      <c r="AW52" s="398" t="s">
        <v>300</v>
      </c>
      <c r="AX52" s="399"/>
    </row>
    <row r="53" spans="1:50" ht="22.5" customHeight="1" x14ac:dyDescent="0.15">
      <c r="A53" s="403"/>
      <c r="B53" s="401"/>
      <c r="C53" s="401"/>
      <c r="D53" s="401"/>
      <c r="E53" s="401"/>
      <c r="F53" s="402"/>
      <c r="G53" s="564"/>
      <c r="H53" s="1006"/>
      <c r="I53" s="1006"/>
      <c r="J53" s="1006"/>
      <c r="K53" s="1006"/>
      <c r="L53" s="1006"/>
      <c r="M53" s="1006"/>
      <c r="N53" s="1006"/>
      <c r="O53" s="1007"/>
      <c r="P53" s="102"/>
      <c r="Q53" s="1014"/>
      <c r="R53" s="1014"/>
      <c r="S53" s="1014"/>
      <c r="T53" s="1014"/>
      <c r="U53" s="1014"/>
      <c r="V53" s="1014"/>
      <c r="W53" s="1014"/>
      <c r="X53" s="1015"/>
      <c r="Y53" s="1024" t="s">
        <v>12</v>
      </c>
      <c r="Z53" s="1025"/>
      <c r="AA53" s="1026"/>
      <c r="AB53" s="461"/>
      <c r="AC53" s="1028"/>
      <c r="AD53" s="1028"/>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7"/>
      <c r="AQ58" s="156" t="s">
        <v>355</v>
      </c>
      <c r="AR58" s="127"/>
      <c r="AS58" s="127"/>
      <c r="AT58" s="128"/>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48"/>
      <c r="AF59" s="248"/>
      <c r="AG59" s="248"/>
      <c r="AH59" s="248"/>
      <c r="AI59" s="248"/>
      <c r="AJ59" s="248"/>
      <c r="AK59" s="248"/>
      <c r="AL59" s="248"/>
      <c r="AM59" s="248"/>
      <c r="AN59" s="248"/>
      <c r="AO59" s="248"/>
      <c r="AP59" s="244"/>
      <c r="AQ59" s="195"/>
      <c r="AR59" s="196"/>
      <c r="AS59" s="130" t="s">
        <v>356</v>
      </c>
      <c r="AT59" s="131"/>
      <c r="AU59" s="196"/>
      <c r="AV59" s="196"/>
      <c r="AW59" s="398" t="s">
        <v>300</v>
      </c>
      <c r="AX59" s="399"/>
    </row>
    <row r="60" spans="1:50" ht="22.5" customHeight="1" x14ac:dyDescent="0.15">
      <c r="A60" s="403"/>
      <c r="B60" s="401"/>
      <c r="C60" s="401"/>
      <c r="D60" s="401"/>
      <c r="E60" s="401"/>
      <c r="F60" s="402"/>
      <c r="G60" s="564"/>
      <c r="H60" s="1006"/>
      <c r="I60" s="1006"/>
      <c r="J60" s="1006"/>
      <c r="K60" s="1006"/>
      <c r="L60" s="1006"/>
      <c r="M60" s="1006"/>
      <c r="N60" s="1006"/>
      <c r="O60" s="1007"/>
      <c r="P60" s="102"/>
      <c r="Q60" s="1014"/>
      <c r="R60" s="1014"/>
      <c r="S60" s="1014"/>
      <c r="T60" s="1014"/>
      <c r="U60" s="1014"/>
      <c r="V60" s="1014"/>
      <c r="W60" s="1014"/>
      <c r="X60" s="1015"/>
      <c r="Y60" s="1024" t="s">
        <v>12</v>
      </c>
      <c r="Z60" s="1025"/>
      <c r="AA60" s="1026"/>
      <c r="AB60" s="461"/>
      <c r="AC60" s="1028"/>
      <c r="AD60" s="1028"/>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7"/>
      <c r="AQ65" s="156" t="s">
        <v>355</v>
      </c>
      <c r="AR65" s="127"/>
      <c r="AS65" s="127"/>
      <c r="AT65" s="128"/>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48"/>
      <c r="AF66" s="248"/>
      <c r="AG66" s="248"/>
      <c r="AH66" s="248"/>
      <c r="AI66" s="248"/>
      <c r="AJ66" s="248"/>
      <c r="AK66" s="248"/>
      <c r="AL66" s="248"/>
      <c r="AM66" s="248"/>
      <c r="AN66" s="248"/>
      <c r="AO66" s="248"/>
      <c r="AP66" s="244"/>
      <c r="AQ66" s="195"/>
      <c r="AR66" s="196"/>
      <c r="AS66" s="130" t="s">
        <v>356</v>
      </c>
      <c r="AT66" s="131"/>
      <c r="AU66" s="196"/>
      <c r="AV66" s="196"/>
      <c r="AW66" s="398" t="s">
        <v>300</v>
      </c>
      <c r="AX66" s="399"/>
    </row>
    <row r="67" spans="1:50" ht="22.5" customHeight="1" x14ac:dyDescent="0.15">
      <c r="A67" s="403"/>
      <c r="B67" s="401"/>
      <c r="C67" s="401"/>
      <c r="D67" s="401"/>
      <c r="E67" s="401"/>
      <c r="F67" s="402"/>
      <c r="G67" s="564"/>
      <c r="H67" s="1006"/>
      <c r="I67" s="1006"/>
      <c r="J67" s="1006"/>
      <c r="K67" s="1006"/>
      <c r="L67" s="1006"/>
      <c r="M67" s="1006"/>
      <c r="N67" s="1006"/>
      <c r="O67" s="1007"/>
      <c r="P67" s="102"/>
      <c r="Q67" s="1014"/>
      <c r="R67" s="1014"/>
      <c r="S67" s="1014"/>
      <c r="T67" s="1014"/>
      <c r="U67" s="1014"/>
      <c r="V67" s="1014"/>
      <c r="W67" s="1014"/>
      <c r="X67" s="1015"/>
      <c r="Y67" s="1024" t="s">
        <v>12</v>
      </c>
      <c r="Z67" s="1025"/>
      <c r="AA67" s="1026"/>
      <c r="AB67" s="461"/>
      <c r="AC67" s="1028"/>
      <c r="AD67" s="1028"/>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527</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6" t="s">
        <v>432</v>
      </c>
      <c r="K3" s="362"/>
      <c r="L3" s="362"/>
      <c r="M3" s="362"/>
      <c r="N3" s="362"/>
      <c r="O3" s="362"/>
      <c r="P3" s="363" t="s">
        <v>27</v>
      </c>
      <c r="Q3" s="363"/>
      <c r="R3" s="363"/>
      <c r="S3" s="363"/>
      <c r="T3" s="363"/>
      <c r="U3" s="363"/>
      <c r="V3" s="363"/>
      <c r="W3" s="363"/>
      <c r="X3" s="363"/>
      <c r="Y3" s="364" t="s">
        <v>496</v>
      </c>
      <c r="Z3" s="365"/>
      <c r="AA3" s="365"/>
      <c r="AB3" s="365"/>
      <c r="AC3" s="146" t="s">
        <v>479</v>
      </c>
      <c r="AD3" s="146"/>
      <c r="AE3" s="146"/>
      <c r="AF3" s="146"/>
      <c r="AG3" s="146"/>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3">
        <v>1</v>
      </c>
      <c r="B4" s="106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3">
        <v>2</v>
      </c>
      <c r="B5" s="106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3">
        <v>3</v>
      </c>
      <c r="B6" s="106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3">
        <v>4</v>
      </c>
      <c r="B7" s="106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3">
        <v>5</v>
      </c>
      <c r="B8" s="106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3">
        <v>6</v>
      </c>
      <c r="B9" s="106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3">
        <v>7</v>
      </c>
      <c r="B10" s="106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3">
        <v>8</v>
      </c>
      <c r="B11" s="106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3">
        <v>9</v>
      </c>
      <c r="B12" s="106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3">
        <v>10</v>
      </c>
      <c r="B13" s="106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3">
        <v>11</v>
      </c>
      <c r="B14" s="106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3">
        <v>12</v>
      </c>
      <c r="B15" s="106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3">
        <v>13</v>
      </c>
      <c r="B16" s="106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3">
        <v>14</v>
      </c>
      <c r="B17" s="106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3">
        <v>15</v>
      </c>
      <c r="B18" s="106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3">
        <v>16</v>
      </c>
      <c r="B19" s="106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3">
        <v>17</v>
      </c>
      <c r="B20" s="106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3">
        <v>18</v>
      </c>
      <c r="B21" s="106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3">
        <v>19</v>
      </c>
      <c r="B22" s="106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3">
        <v>20</v>
      </c>
      <c r="B23" s="106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3">
        <v>21</v>
      </c>
      <c r="B24" s="106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3">
        <v>22</v>
      </c>
      <c r="B25" s="106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3">
        <v>23</v>
      </c>
      <c r="B26" s="106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3">
        <v>24</v>
      </c>
      <c r="B27" s="106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3">
        <v>25</v>
      </c>
      <c r="B28" s="106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3">
        <v>26</v>
      </c>
      <c r="B29" s="106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3">
        <v>27</v>
      </c>
      <c r="B30" s="106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3">
        <v>28</v>
      </c>
      <c r="B31" s="1063">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3">
        <v>29</v>
      </c>
      <c r="B32" s="1063">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3">
        <v>30</v>
      </c>
      <c r="B33" s="1063">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6" t="s">
        <v>432</v>
      </c>
      <c r="K36" s="362"/>
      <c r="L36" s="362"/>
      <c r="M36" s="362"/>
      <c r="N36" s="362"/>
      <c r="O36" s="362"/>
      <c r="P36" s="363" t="s">
        <v>27</v>
      </c>
      <c r="Q36" s="363"/>
      <c r="R36" s="363"/>
      <c r="S36" s="363"/>
      <c r="T36" s="363"/>
      <c r="U36" s="363"/>
      <c r="V36" s="363"/>
      <c r="W36" s="363"/>
      <c r="X36" s="363"/>
      <c r="Y36" s="364" t="s">
        <v>496</v>
      </c>
      <c r="Z36" s="365"/>
      <c r="AA36" s="365"/>
      <c r="AB36" s="365"/>
      <c r="AC36" s="146" t="s">
        <v>479</v>
      </c>
      <c r="AD36" s="146"/>
      <c r="AE36" s="146"/>
      <c r="AF36" s="146"/>
      <c r="AG36" s="146"/>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3">
        <v>1</v>
      </c>
      <c r="B37" s="1063">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3">
        <v>2</v>
      </c>
      <c r="B38" s="106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3">
        <v>3</v>
      </c>
      <c r="B39" s="106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3">
        <v>4</v>
      </c>
      <c r="B40" s="106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3">
        <v>5</v>
      </c>
      <c r="B41" s="106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3">
        <v>6</v>
      </c>
      <c r="B42" s="106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3">
        <v>7</v>
      </c>
      <c r="B43" s="106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3">
        <v>8</v>
      </c>
      <c r="B44" s="106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3">
        <v>9</v>
      </c>
      <c r="B45" s="106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3">
        <v>10</v>
      </c>
      <c r="B46" s="106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3">
        <v>11</v>
      </c>
      <c r="B47" s="106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3">
        <v>12</v>
      </c>
      <c r="B48" s="106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3">
        <v>13</v>
      </c>
      <c r="B49" s="106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3">
        <v>14</v>
      </c>
      <c r="B50" s="106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3">
        <v>15</v>
      </c>
      <c r="B51" s="106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3">
        <v>16</v>
      </c>
      <c r="B52" s="106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3">
        <v>17</v>
      </c>
      <c r="B53" s="106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3">
        <v>18</v>
      </c>
      <c r="B54" s="106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3">
        <v>19</v>
      </c>
      <c r="B55" s="106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3">
        <v>20</v>
      </c>
      <c r="B56" s="106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3">
        <v>21</v>
      </c>
      <c r="B57" s="106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3">
        <v>22</v>
      </c>
      <c r="B58" s="106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3">
        <v>23</v>
      </c>
      <c r="B59" s="106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3">
        <v>24</v>
      </c>
      <c r="B60" s="106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3">
        <v>25</v>
      </c>
      <c r="B61" s="106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3">
        <v>26</v>
      </c>
      <c r="B62" s="106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3">
        <v>27</v>
      </c>
      <c r="B63" s="106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3">
        <v>28</v>
      </c>
      <c r="B64" s="106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3">
        <v>29</v>
      </c>
      <c r="B65" s="106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3">
        <v>30</v>
      </c>
      <c r="B66" s="106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6" t="s">
        <v>432</v>
      </c>
      <c r="K69" s="362"/>
      <c r="L69" s="362"/>
      <c r="M69" s="362"/>
      <c r="N69" s="362"/>
      <c r="O69" s="362"/>
      <c r="P69" s="363" t="s">
        <v>27</v>
      </c>
      <c r="Q69" s="363"/>
      <c r="R69" s="363"/>
      <c r="S69" s="363"/>
      <c r="T69" s="363"/>
      <c r="U69" s="363"/>
      <c r="V69" s="363"/>
      <c r="W69" s="363"/>
      <c r="X69" s="363"/>
      <c r="Y69" s="364" t="s">
        <v>496</v>
      </c>
      <c r="Z69" s="365"/>
      <c r="AA69" s="365"/>
      <c r="AB69" s="365"/>
      <c r="AC69" s="146" t="s">
        <v>479</v>
      </c>
      <c r="AD69" s="146"/>
      <c r="AE69" s="146"/>
      <c r="AF69" s="146"/>
      <c r="AG69" s="146"/>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3">
        <v>1</v>
      </c>
      <c r="B70" s="106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3">
        <v>2</v>
      </c>
      <c r="B71" s="106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3">
        <v>3</v>
      </c>
      <c r="B72" s="106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3">
        <v>4</v>
      </c>
      <c r="B73" s="106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3">
        <v>5</v>
      </c>
      <c r="B74" s="106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3">
        <v>6</v>
      </c>
      <c r="B75" s="106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3">
        <v>7</v>
      </c>
      <c r="B76" s="106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3">
        <v>8</v>
      </c>
      <c r="B77" s="106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3">
        <v>9</v>
      </c>
      <c r="B78" s="106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3">
        <v>10</v>
      </c>
      <c r="B79" s="106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3">
        <v>11</v>
      </c>
      <c r="B80" s="106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3">
        <v>12</v>
      </c>
      <c r="B81" s="106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3">
        <v>13</v>
      </c>
      <c r="B82" s="106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3">
        <v>14</v>
      </c>
      <c r="B83" s="106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3">
        <v>15</v>
      </c>
      <c r="B84" s="106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3">
        <v>16</v>
      </c>
      <c r="B85" s="106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3">
        <v>17</v>
      </c>
      <c r="B86" s="106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3">
        <v>18</v>
      </c>
      <c r="B87" s="106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3">
        <v>19</v>
      </c>
      <c r="B88" s="106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3">
        <v>20</v>
      </c>
      <c r="B89" s="106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3">
        <v>21</v>
      </c>
      <c r="B90" s="106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3">
        <v>22</v>
      </c>
      <c r="B91" s="106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3">
        <v>23</v>
      </c>
      <c r="B92" s="106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3">
        <v>24</v>
      </c>
      <c r="B93" s="106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3">
        <v>25</v>
      </c>
      <c r="B94" s="106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3">
        <v>26</v>
      </c>
      <c r="B95" s="106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3">
        <v>27</v>
      </c>
      <c r="B96" s="106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3">
        <v>28</v>
      </c>
      <c r="B97" s="106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3">
        <v>29</v>
      </c>
      <c r="B98" s="106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3">
        <v>30</v>
      </c>
      <c r="B99" s="106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6"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6" t="s">
        <v>479</v>
      </c>
      <c r="AD102" s="146"/>
      <c r="AE102" s="146"/>
      <c r="AF102" s="146"/>
      <c r="AG102" s="146"/>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3">
        <v>1</v>
      </c>
      <c r="B103" s="106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3">
        <v>2</v>
      </c>
      <c r="B104" s="106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3">
        <v>3</v>
      </c>
      <c r="B105" s="106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3">
        <v>4</v>
      </c>
      <c r="B106" s="106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3">
        <v>5</v>
      </c>
      <c r="B107" s="106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3">
        <v>6</v>
      </c>
      <c r="B108" s="106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3">
        <v>7</v>
      </c>
      <c r="B109" s="106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3">
        <v>8</v>
      </c>
      <c r="B110" s="106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3">
        <v>9</v>
      </c>
      <c r="B111" s="106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3">
        <v>10</v>
      </c>
      <c r="B112" s="106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3">
        <v>11</v>
      </c>
      <c r="B113" s="106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3">
        <v>12</v>
      </c>
      <c r="B114" s="106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3">
        <v>13</v>
      </c>
      <c r="B115" s="106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3">
        <v>14</v>
      </c>
      <c r="B116" s="106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3">
        <v>15</v>
      </c>
      <c r="B117" s="106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3">
        <v>16</v>
      </c>
      <c r="B118" s="106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3">
        <v>17</v>
      </c>
      <c r="B119" s="106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3">
        <v>18</v>
      </c>
      <c r="B120" s="106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3">
        <v>19</v>
      </c>
      <c r="B121" s="106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3">
        <v>20</v>
      </c>
      <c r="B122" s="106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3">
        <v>21</v>
      </c>
      <c r="B123" s="106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3">
        <v>22</v>
      </c>
      <c r="B124" s="106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3">
        <v>23</v>
      </c>
      <c r="B125" s="106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3">
        <v>24</v>
      </c>
      <c r="B126" s="106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3">
        <v>25</v>
      </c>
      <c r="B127" s="106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3">
        <v>26</v>
      </c>
      <c r="B128" s="106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3">
        <v>27</v>
      </c>
      <c r="B129" s="106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3">
        <v>28</v>
      </c>
      <c r="B130" s="106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3">
        <v>29</v>
      </c>
      <c r="B131" s="106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3">
        <v>30</v>
      </c>
      <c r="B132" s="106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6"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6" t="s">
        <v>479</v>
      </c>
      <c r="AD135" s="146"/>
      <c r="AE135" s="146"/>
      <c r="AF135" s="146"/>
      <c r="AG135" s="146"/>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3">
        <v>1</v>
      </c>
      <c r="B136" s="106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3">
        <v>2</v>
      </c>
      <c r="B137" s="106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3">
        <v>3</v>
      </c>
      <c r="B138" s="106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3">
        <v>4</v>
      </c>
      <c r="B139" s="106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3">
        <v>5</v>
      </c>
      <c r="B140" s="106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3">
        <v>6</v>
      </c>
      <c r="B141" s="106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3">
        <v>7</v>
      </c>
      <c r="B142" s="106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3">
        <v>8</v>
      </c>
      <c r="B143" s="106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3">
        <v>9</v>
      </c>
      <c r="B144" s="106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3">
        <v>10</v>
      </c>
      <c r="B145" s="106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3">
        <v>11</v>
      </c>
      <c r="B146" s="106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3">
        <v>12</v>
      </c>
      <c r="B147" s="106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3">
        <v>13</v>
      </c>
      <c r="B148" s="106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3">
        <v>14</v>
      </c>
      <c r="B149" s="106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3">
        <v>15</v>
      </c>
      <c r="B150" s="106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3">
        <v>16</v>
      </c>
      <c r="B151" s="106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3">
        <v>17</v>
      </c>
      <c r="B152" s="106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3">
        <v>18</v>
      </c>
      <c r="B153" s="106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3">
        <v>19</v>
      </c>
      <c r="B154" s="106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3">
        <v>20</v>
      </c>
      <c r="B155" s="106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3">
        <v>21</v>
      </c>
      <c r="B156" s="106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3">
        <v>22</v>
      </c>
      <c r="B157" s="106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3">
        <v>23</v>
      </c>
      <c r="B158" s="106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3">
        <v>24</v>
      </c>
      <c r="B159" s="106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3">
        <v>25</v>
      </c>
      <c r="B160" s="106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3">
        <v>26</v>
      </c>
      <c r="B161" s="106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3">
        <v>27</v>
      </c>
      <c r="B162" s="106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3">
        <v>28</v>
      </c>
      <c r="B163" s="106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3">
        <v>29</v>
      </c>
      <c r="B164" s="106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3">
        <v>30</v>
      </c>
      <c r="B165" s="106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6"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6" t="s">
        <v>479</v>
      </c>
      <c r="AD168" s="146"/>
      <c r="AE168" s="146"/>
      <c r="AF168" s="146"/>
      <c r="AG168" s="146"/>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3">
        <v>1</v>
      </c>
      <c r="B169" s="106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3">
        <v>2</v>
      </c>
      <c r="B170" s="106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3">
        <v>3</v>
      </c>
      <c r="B171" s="106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3">
        <v>4</v>
      </c>
      <c r="B172" s="106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3">
        <v>5</v>
      </c>
      <c r="B173" s="106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3">
        <v>6</v>
      </c>
      <c r="B174" s="106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3">
        <v>7</v>
      </c>
      <c r="B175" s="106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3">
        <v>8</v>
      </c>
      <c r="B176" s="106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3">
        <v>9</v>
      </c>
      <c r="B177" s="106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3">
        <v>10</v>
      </c>
      <c r="B178" s="106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3">
        <v>11</v>
      </c>
      <c r="B179" s="106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3">
        <v>12</v>
      </c>
      <c r="B180" s="106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3">
        <v>13</v>
      </c>
      <c r="B181" s="106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3">
        <v>14</v>
      </c>
      <c r="B182" s="106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3">
        <v>15</v>
      </c>
      <c r="B183" s="106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3">
        <v>16</v>
      </c>
      <c r="B184" s="106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3">
        <v>17</v>
      </c>
      <c r="B185" s="106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3">
        <v>18</v>
      </c>
      <c r="B186" s="106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3">
        <v>19</v>
      </c>
      <c r="B187" s="106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3">
        <v>20</v>
      </c>
      <c r="B188" s="106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3">
        <v>21</v>
      </c>
      <c r="B189" s="106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3">
        <v>22</v>
      </c>
      <c r="B190" s="106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3">
        <v>23</v>
      </c>
      <c r="B191" s="106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3">
        <v>24</v>
      </c>
      <c r="B192" s="106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3">
        <v>25</v>
      </c>
      <c r="B193" s="106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3">
        <v>26</v>
      </c>
      <c r="B194" s="106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3">
        <v>27</v>
      </c>
      <c r="B195" s="106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3">
        <v>28</v>
      </c>
      <c r="B196" s="106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3">
        <v>29</v>
      </c>
      <c r="B197" s="106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3">
        <v>30</v>
      </c>
      <c r="B198" s="106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6"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6" t="s">
        <v>479</v>
      </c>
      <c r="AD201" s="146"/>
      <c r="AE201" s="146"/>
      <c r="AF201" s="146"/>
      <c r="AG201" s="146"/>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3">
        <v>1</v>
      </c>
      <c r="B202" s="1063">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3">
        <v>2</v>
      </c>
      <c r="B203" s="106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3">
        <v>3</v>
      </c>
      <c r="B204" s="106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3">
        <v>4</v>
      </c>
      <c r="B205" s="106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3">
        <v>5</v>
      </c>
      <c r="B206" s="106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3">
        <v>6</v>
      </c>
      <c r="B207" s="106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3">
        <v>7</v>
      </c>
      <c r="B208" s="106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3">
        <v>8</v>
      </c>
      <c r="B209" s="106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3">
        <v>9</v>
      </c>
      <c r="B210" s="106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3">
        <v>10</v>
      </c>
      <c r="B211" s="106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3">
        <v>11</v>
      </c>
      <c r="B212" s="106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3">
        <v>12</v>
      </c>
      <c r="B213" s="106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3">
        <v>13</v>
      </c>
      <c r="B214" s="106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3">
        <v>14</v>
      </c>
      <c r="B215" s="106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3">
        <v>15</v>
      </c>
      <c r="B216" s="106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3">
        <v>16</v>
      </c>
      <c r="B217" s="106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3">
        <v>17</v>
      </c>
      <c r="B218" s="106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3">
        <v>18</v>
      </c>
      <c r="B219" s="106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3">
        <v>19</v>
      </c>
      <c r="B220" s="106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3">
        <v>20</v>
      </c>
      <c r="B221" s="106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3">
        <v>21</v>
      </c>
      <c r="B222" s="106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3">
        <v>22</v>
      </c>
      <c r="B223" s="106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3">
        <v>23</v>
      </c>
      <c r="B224" s="106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3">
        <v>24</v>
      </c>
      <c r="B225" s="106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3">
        <v>25</v>
      </c>
      <c r="B226" s="106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3">
        <v>26</v>
      </c>
      <c r="B227" s="106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3">
        <v>27</v>
      </c>
      <c r="B228" s="106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3">
        <v>28</v>
      </c>
      <c r="B229" s="106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3">
        <v>29</v>
      </c>
      <c r="B230" s="106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3">
        <v>30</v>
      </c>
      <c r="B231" s="106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6"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6" t="s">
        <v>479</v>
      </c>
      <c r="AD234" s="146"/>
      <c r="AE234" s="146"/>
      <c r="AF234" s="146"/>
      <c r="AG234" s="146"/>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3">
        <v>1</v>
      </c>
      <c r="B235" s="106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3">
        <v>2</v>
      </c>
      <c r="B236" s="106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3">
        <v>3</v>
      </c>
      <c r="B237" s="106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3">
        <v>4</v>
      </c>
      <c r="B238" s="106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3">
        <v>5</v>
      </c>
      <c r="B239" s="106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3">
        <v>6</v>
      </c>
      <c r="B240" s="106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3">
        <v>7</v>
      </c>
      <c r="B241" s="106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3">
        <v>8</v>
      </c>
      <c r="B242" s="106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3">
        <v>9</v>
      </c>
      <c r="B243" s="106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3">
        <v>10</v>
      </c>
      <c r="B244" s="106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3">
        <v>11</v>
      </c>
      <c r="B245" s="106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3">
        <v>12</v>
      </c>
      <c r="B246" s="106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3">
        <v>13</v>
      </c>
      <c r="B247" s="106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3">
        <v>14</v>
      </c>
      <c r="B248" s="106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3">
        <v>15</v>
      </c>
      <c r="B249" s="106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3">
        <v>16</v>
      </c>
      <c r="B250" s="106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3">
        <v>17</v>
      </c>
      <c r="B251" s="106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3">
        <v>18</v>
      </c>
      <c r="B252" s="106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3">
        <v>19</v>
      </c>
      <c r="B253" s="106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3">
        <v>20</v>
      </c>
      <c r="B254" s="106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3">
        <v>21</v>
      </c>
      <c r="B255" s="106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3">
        <v>22</v>
      </c>
      <c r="B256" s="106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3">
        <v>23</v>
      </c>
      <c r="B257" s="106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3">
        <v>24</v>
      </c>
      <c r="B258" s="106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3">
        <v>25</v>
      </c>
      <c r="B259" s="106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3">
        <v>26</v>
      </c>
      <c r="B260" s="106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3">
        <v>27</v>
      </c>
      <c r="B261" s="106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3">
        <v>28</v>
      </c>
      <c r="B262" s="106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3">
        <v>29</v>
      </c>
      <c r="B263" s="106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3">
        <v>30</v>
      </c>
      <c r="B264" s="106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6"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6" t="s">
        <v>479</v>
      </c>
      <c r="AD267" s="146"/>
      <c r="AE267" s="146"/>
      <c r="AF267" s="146"/>
      <c r="AG267" s="146"/>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3">
        <v>1</v>
      </c>
      <c r="B268" s="106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3">
        <v>2</v>
      </c>
      <c r="B269" s="106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3">
        <v>3</v>
      </c>
      <c r="B270" s="106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3">
        <v>4</v>
      </c>
      <c r="B271" s="106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3">
        <v>5</v>
      </c>
      <c r="B272" s="106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3">
        <v>6</v>
      </c>
      <c r="B273" s="106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3">
        <v>7</v>
      </c>
      <c r="B274" s="106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3">
        <v>8</v>
      </c>
      <c r="B275" s="106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3">
        <v>9</v>
      </c>
      <c r="B276" s="106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3">
        <v>10</v>
      </c>
      <c r="B277" s="106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3">
        <v>11</v>
      </c>
      <c r="B278" s="106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3">
        <v>12</v>
      </c>
      <c r="B279" s="106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3">
        <v>13</v>
      </c>
      <c r="B280" s="106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3">
        <v>14</v>
      </c>
      <c r="B281" s="106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3">
        <v>15</v>
      </c>
      <c r="B282" s="106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3">
        <v>16</v>
      </c>
      <c r="B283" s="106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3">
        <v>17</v>
      </c>
      <c r="B284" s="106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3">
        <v>18</v>
      </c>
      <c r="B285" s="106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3">
        <v>19</v>
      </c>
      <c r="B286" s="106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3">
        <v>20</v>
      </c>
      <c r="B287" s="106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3">
        <v>21</v>
      </c>
      <c r="B288" s="106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3">
        <v>22</v>
      </c>
      <c r="B289" s="106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3">
        <v>23</v>
      </c>
      <c r="B290" s="106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3">
        <v>24</v>
      </c>
      <c r="B291" s="106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3">
        <v>25</v>
      </c>
      <c r="B292" s="106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3">
        <v>26</v>
      </c>
      <c r="B293" s="106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3">
        <v>27</v>
      </c>
      <c r="B294" s="106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3">
        <v>28</v>
      </c>
      <c r="B295" s="106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3">
        <v>29</v>
      </c>
      <c r="B296" s="106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3">
        <v>30</v>
      </c>
      <c r="B297" s="106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6"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6" t="s">
        <v>479</v>
      </c>
      <c r="AD300" s="146"/>
      <c r="AE300" s="146"/>
      <c r="AF300" s="146"/>
      <c r="AG300" s="146"/>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3">
        <v>1</v>
      </c>
      <c r="B301" s="106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3">
        <v>2</v>
      </c>
      <c r="B302" s="106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3">
        <v>3</v>
      </c>
      <c r="B303" s="106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3">
        <v>4</v>
      </c>
      <c r="B304" s="106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3">
        <v>5</v>
      </c>
      <c r="B305" s="106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3">
        <v>6</v>
      </c>
      <c r="B306" s="106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3">
        <v>7</v>
      </c>
      <c r="B307" s="106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3">
        <v>8</v>
      </c>
      <c r="B308" s="106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3">
        <v>9</v>
      </c>
      <c r="B309" s="106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3">
        <v>10</v>
      </c>
      <c r="B310" s="106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3">
        <v>11</v>
      </c>
      <c r="B311" s="106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3">
        <v>12</v>
      </c>
      <c r="B312" s="106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3">
        <v>13</v>
      </c>
      <c r="B313" s="106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3">
        <v>14</v>
      </c>
      <c r="B314" s="106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3">
        <v>15</v>
      </c>
      <c r="B315" s="106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3">
        <v>16</v>
      </c>
      <c r="B316" s="106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3">
        <v>17</v>
      </c>
      <c r="B317" s="106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3">
        <v>18</v>
      </c>
      <c r="B318" s="106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3">
        <v>19</v>
      </c>
      <c r="B319" s="106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3">
        <v>20</v>
      </c>
      <c r="B320" s="106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3">
        <v>21</v>
      </c>
      <c r="B321" s="106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3">
        <v>22</v>
      </c>
      <c r="B322" s="106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3">
        <v>23</v>
      </c>
      <c r="B323" s="106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3">
        <v>24</v>
      </c>
      <c r="B324" s="106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3">
        <v>25</v>
      </c>
      <c r="B325" s="106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3">
        <v>26</v>
      </c>
      <c r="B326" s="106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3">
        <v>27</v>
      </c>
      <c r="B327" s="106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3">
        <v>28</v>
      </c>
      <c r="B328" s="106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3">
        <v>29</v>
      </c>
      <c r="B329" s="106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3">
        <v>30</v>
      </c>
      <c r="B330" s="106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6"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6" t="s">
        <v>479</v>
      </c>
      <c r="AD333" s="146"/>
      <c r="AE333" s="146"/>
      <c r="AF333" s="146"/>
      <c r="AG333" s="146"/>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3">
        <v>1</v>
      </c>
      <c r="B334" s="106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3">
        <v>2</v>
      </c>
      <c r="B335" s="106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3">
        <v>3</v>
      </c>
      <c r="B336" s="106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3">
        <v>4</v>
      </c>
      <c r="B337" s="106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3">
        <v>5</v>
      </c>
      <c r="B338" s="106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3">
        <v>6</v>
      </c>
      <c r="B339" s="106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3">
        <v>7</v>
      </c>
      <c r="B340" s="106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3">
        <v>8</v>
      </c>
      <c r="B341" s="106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3">
        <v>9</v>
      </c>
      <c r="B342" s="106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3">
        <v>10</v>
      </c>
      <c r="B343" s="106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3">
        <v>11</v>
      </c>
      <c r="B344" s="106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3">
        <v>12</v>
      </c>
      <c r="B345" s="106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3">
        <v>13</v>
      </c>
      <c r="B346" s="106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3">
        <v>14</v>
      </c>
      <c r="B347" s="106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3">
        <v>15</v>
      </c>
      <c r="B348" s="106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3">
        <v>16</v>
      </c>
      <c r="B349" s="106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3">
        <v>17</v>
      </c>
      <c r="B350" s="106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3">
        <v>18</v>
      </c>
      <c r="B351" s="106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3">
        <v>19</v>
      </c>
      <c r="B352" s="106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3">
        <v>20</v>
      </c>
      <c r="B353" s="106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3">
        <v>21</v>
      </c>
      <c r="B354" s="106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3">
        <v>22</v>
      </c>
      <c r="B355" s="106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3">
        <v>23</v>
      </c>
      <c r="B356" s="106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3">
        <v>24</v>
      </c>
      <c r="B357" s="106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3">
        <v>25</v>
      </c>
      <c r="B358" s="106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3">
        <v>26</v>
      </c>
      <c r="B359" s="106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3">
        <v>27</v>
      </c>
      <c r="B360" s="106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3">
        <v>28</v>
      </c>
      <c r="B361" s="106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3">
        <v>29</v>
      </c>
      <c r="B362" s="106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3">
        <v>30</v>
      </c>
      <c r="B363" s="106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6"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6" t="s">
        <v>479</v>
      </c>
      <c r="AD366" s="146"/>
      <c r="AE366" s="146"/>
      <c r="AF366" s="146"/>
      <c r="AG366" s="146"/>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3">
        <v>1</v>
      </c>
      <c r="B367" s="106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3">
        <v>2</v>
      </c>
      <c r="B368" s="106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3">
        <v>3</v>
      </c>
      <c r="B369" s="106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3">
        <v>4</v>
      </c>
      <c r="B370" s="106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3">
        <v>5</v>
      </c>
      <c r="B371" s="106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3">
        <v>6</v>
      </c>
      <c r="B372" s="106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3">
        <v>7</v>
      </c>
      <c r="B373" s="106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3">
        <v>8</v>
      </c>
      <c r="B374" s="106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3">
        <v>9</v>
      </c>
      <c r="B375" s="106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3">
        <v>10</v>
      </c>
      <c r="B376" s="106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3">
        <v>11</v>
      </c>
      <c r="B377" s="106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3">
        <v>12</v>
      </c>
      <c r="B378" s="106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3">
        <v>13</v>
      </c>
      <c r="B379" s="106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3">
        <v>14</v>
      </c>
      <c r="B380" s="106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3">
        <v>15</v>
      </c>
      <c r="B381" s="106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3">
        <v>16</v>
      </c>
      <c r="B382" s="106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3">
        <v>17</v>
      </c>
      <c r="B383" s="106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3">
        <v>18</v>
      </c>
      <c r="B384" s="106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3">
        <v>19</v>
      </c>
      <c r="B385" s="106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3">
        <v>20</v>
      </c>
      <c r="B386" s="106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3">
        <v>21</v>
      </c>
      <c r="B387" s="106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3">
        <v>22</v>
      </c>
      <c r="B388" s="106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3">
        <v>23</v>
      </c>
      <c r="B389" s="106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3">
        <v>24</v>
      </c>
      <c r="B390" s="106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3">
        <v>25</v>
      </c>
      <c r="B391" s="106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3">
        <v>26</v>
      </c>
      <c r="B392" s="106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3">
        <v>27</v>
      </c>
      <c r="B393" s="106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3">
        <v>28</v>
      </c>
      <c r="B394" s="106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3">
        <v>29</v>
      </c>
      <c r="B395" s="106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3">
        <v>30</v>
      </c>
      <c r="B396" s="106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6"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6" t="s">
        <v>479</v>
      </c>
      <c r="AD399" s="146"/>
      <c r="AE399" s="146"/>
      <c r="AF399" s="146"/>
      <c r="AG399" s="146"/>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3">
        <v>1</v>
      </c>
      <c r="B400" s="106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3">
        <v>2</v>
      </c>
      <c r="B401" s="106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3">
        <v>3</v>
      </c>
      <c r="B402" s="106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3">
        <v>4</v>
      </c>
      <c r="B403" s="106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3">
        <v>5</v>
      </c>
      <c r="B404" s="106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3">
        <v>6</v>
      </c>
      <c r="B405" s="106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3">
        <v>7</v>
      </c>
      <c r="B406" s="106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3">
        <v>8</v>
      </c>
      <c r="B407" s="106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3">
        <v>9</v>
      </c>
      <c r="B408" s="106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3">
        <v>10</v>
      </c>
      <c r="B409" s="106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3">
        <v>11</v>
      </c>
      <c r="B410" s="106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3">
        <v>12</v>
      </c>
      <c r="B411" s="106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3">
        <v>13</v>
      </c>
      <c r="B412" s="106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3">
        <v>14</v>
      </c>
      <c r="B413" s="106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3">
        <v>15</v>
      </c>
      <c r="B414" s="106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3">
        <v>16</v>
      </c>
      <c r="B415" s="106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3">
        <v>17</v>
      </c>
      <c r="B416" s="106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3">
        <v>18</v>
      </c>
      <c r="B417" s="106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3">
        <v>19</v>
      </c>
      <c r="B418" s="106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3">
        <v>20</v>
      </c>
      <c r="B419" s="106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3">
        <v>21</v>
      </c>
      <c r="B420" s="106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3">
        <v>22</v>
      </c>
      <c r="B421" s="106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3">
        <v>23</v>
      </c>
      <c r="B422" s="106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3">
        <v>24</v>
      </c>
      <c r="B423" s="106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3">
        <v>25</v>
      </c>
      <c r="B424" s="106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3">
        <v>26</v>
      </c>
      <c r="B425" s="106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3">
        <v>27</v>
      </c>
      <c r="B426" s="106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3">
        <v>28</v>
      </c>
      <c r="B427" s="106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3">
        <v>29</v>
      </c>
      <c r="B428" s="106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3">
        <v>30</v>
      </c>
      <c r="B429" s="106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6"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6" t="s">
        <v>479</v>
      </c>
      <c r="AD432" s="146"/>
      <c r="AE432" s="146"/>
      <c r="AF432" s="146"/>
      <c r="AG432" s="146"/>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3">
        <v>1</v>
      </c>
      <c r="B433" s="106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3">
        <v>2</v>
      </c>
      <c r="B434" s="106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3">
        <v>3</v>
      </c>
      <c r="B435" s="106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3">
        <v>4</v>
      </c>
      <c r="B436" s="106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3">
        <v>5</v>
      </c>
      <c r="B437" s="106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3">
        <v>6</v>
      </c>
      <c r="B438" s="106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3">
        <v>7</v>
      </c>
      <c r="B439" s="106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3">
        <v>8</v>
      </c>
      <c r="B440" s="106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3">
        <v>9</v>
      </c>
      <c r="B441" s="106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3">
        <v>10</v>
      </c>
      <c r="B442" s="106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3">
        <v>11</v>
      </c>
      <c r="B443" s="106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3">
        <v>12</v>
      </c>
      <c r="B444" s="106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3">
        <v>13</v>
      </c>
      <c r="B445" s="106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3">
        <v>14</v>
      </c>
      <c r="B446" s="106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3">
        <v>15</v>
      </c>
      <c r="B447" s="106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3">
        <v>16</v>
      </c>
      <c r="B448" s="106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3">
        <v>17</v>
      </c>
      <c r="B449" s="106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3">
        <v>18</v>
      </c>
      <c r="B450" s="106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3">
        <v>19</v>
      </c>
      <c r="B451" s="106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3">
        <v>20</v>
      </c>
      <c r="B452" s="106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3">
        <v>21</v>
      </c>
      <c r="B453" s="106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3">
        <v>22</v>
      </c>
      <c r="B454" s="106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3">
        <v>23</v>
      </c>
      <c r="B455" s="106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3">
        <v>24</v>
      </c>
      <c r="B456" s="106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3">
        <v>25</v>
      </c>
      <c r="B457" s="106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3">
        <v>26</v>
      </c>
      <c r="B458" s="106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3">
        <v>27</v>
      </c>
      <c r="B459" s="106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3">
        <v>28</v>
      </c>
      <c r="B460" s="106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3">
        <v>29</v>
      </c>
      <c r="B461" s="106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3">
        <v>30</v>
      </c>
      <c r="B462" s="106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6"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6" t="s">
        <v>479</v>
      </c>
      <c r="AD465" s="146"/>
      <c r="AE465" s="146"/>
      <c r="AF465" s="146"/>
      <c r="AG465" s="146"/>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3">
        <v>1</v>
      </c>
      <c r="B466" s="106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3">
        <v>2</v>
      </c>
      <c r="B467" s="106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3">
        <v>3</v>
      </c>
      <c r="B468" s="106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3">
        <v>4</v>
      </c>
      <c r="B469" s="106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3">
        <v>5</v>
      </c>
      <c r="B470" s="106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3">
        <v>6</v>
      </c>
      <c r="B471" s="106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3">
        <v>7</v>
      </c>
      <c r="B472" s="106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3">
        <v>8</v>
      </c>
      <c r="B473" s="106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3">
        <v>9</v>
      </c>
      <c r="B474" s="106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3">
        <v>10</v>
      </c>
      <c r="B475" s="106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3">
        <v>11</v>
      </c>
      <c r="B476" s="106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3">
        <v>12</v>
      </c>
      <c r="B477" s="106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3">
        <v>13</v>
      </c>
      <c r="B478" s="106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3">
        <v>14</v>
      </c>
      <c r="B479" s="106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3">
        <v>15</v>
      </c>
      <c r="B480" s="106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3">
        <v>16</v>
      </c>
      <c r="B481" s="106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3">
        <v>17</v>
      </c>
      <c r="B482" s="106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3">
        <v>18</v>
      </c>
      <c r="B483" s="106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3">
        <v>19</v>
      </c>
      <c r="B484" s="106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3">
        <v>20</v>
      </c>
      <c r="B485" s="106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3">
        <v>21</v>
      </c>
      <c r="B486" s="106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3">
        <v>22</v>
      </c>
      <c r="B487" s="106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3">
        <v>23</v>
      </c>
      <c r="B488" s="106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3">
        <v>24</v>
      </c>
      <c r="B489" s="106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3">
        <v>25</v>
      </c>
      <c r="B490" s="106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3">
        <v>26</v>
      </c>
      <c r="B491" s="106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3">
        <v>27</v>
      </c>
      <c r="B492" s="106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3">
        <v>28</v>
      </c>
      <c r="B493" s="106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3">
        <v>29</v>
      </c>
      <c r="B494" s="106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3">
        <v>30</v>
      </c>
      <c r="B495" s="106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6"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6" t="s">
        <v>479</v>
      </c>
      <c r="AD498" s="146"/>
      <c r="AE498" s="146"/>
      <c r="AF498" s="146"/>
      <c r="AG498" s="146"/>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3">
        <v>1</v>
      </c>
      <c r="B499" s="106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3">
        <v>2</v>
      </c>
      <c r="B500" s="106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3">
        <v>3</v>
      </c>
      <c r="B501" s="106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3">
        <v>4</v>
      </c>
      <c r="B502" s="106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3">
        <v>5</v>
      </c>
      <c r="B503" s="106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3">
        <v>6</v>
      </c>
      <c r="B504" s="106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3">
        <v>7</v>
      </c>
      <c r="B505" s="106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3">
        <v>8</v>
      </c>
      <c r="B506" s="106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3">
        <v>9</v>
      </c>
      <c r="B507" s="106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3">
        <v>10</v>
      </c>
      <c r="B508" s="106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3">
        <v>11</v>
      </c>
      <c r="B509" s="106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3">
        <v>12</v>
      </c>
      <c r="B510" s="106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3">
        <v>13</v>
      </c>
      <c r="B511" s="106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3">
        <v>14</v>
      </c>
      <c r="B512" s="106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3">
        <v>15</v>
      </c>
      <c r="B513" s="106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3">
        <v>16</v>
      </c>
      <c r="B514" s="106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3">
        <v>17</v>
      </c>
      <c r="B515" s="106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3">
        <v>18</v>
      </c>
      <c r="B516" s="106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3">
        <v>19</v>
      </c>
      <c r="B517" s="106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3">
        <v>20</v>
      </c>
      <c r="B518" s="106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3">
        <v>21</v>
      </c>
      <c r="B519" s="106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3">
        <v>22</v>
      </c>
      <c r="B520" s="106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3">
        <v>23</v>
      </c>
      <c r="B521" s="106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3">
        <v>24</v>
      </c>
      <c r="B522" s="106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3">
        <v>25</v>
      </c>
      <c r="B523" s="106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3">
        <v>26</v>
      </c>
      <c r="B524" s="106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3">
        <v>27</v>
      </c>
      <c r="B525" s="106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3">
        <v>28</v>
      </c>
      <c r="B526" s="106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3">
        <v>29</v>
      </c>
      <c r="B527" s="106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3">
        <v>30</v>
      </c>
      <c r="B528" s="106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6"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6" t="s">
        <v>479</v>
      </c>
      <c r="AD531" s="146"/>
      <c r="AE531" s="146"/>
      <c r="AF531" s="146"/>
      <c r="AG531" s="146"/>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3">
        <v>1</v>
      </c>
      <c r="B532" s="106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3">
        <v>2</v>
      </c>
      <c r="B533" s="106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3">
        <v>3</v>
      </c>
      <c r="B534" s="106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3">
        <v>4</v>
      </c>
      <c r="B535" s="106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3">
        <v>5</v>
      </c>
      <c r="B536" s="106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3">
        <v>6</v>
      </c>
      <c r="B537" s="106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3">
        <v>7</v>
      </c>
      <c r="B538" s="106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3">
        <v>8</v>
      </c>
      <c r="B539" s="106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3">
        <v>9</v>
      </c>
      <c r="B540" s="106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3">
        <v>10</v>
      </c>
      <c r="B541" s="106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3">
        <v>11</v>
      </c>
      <c r="B542" s="106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3">
        <v>12</v>
      </c>
      <c r="B543" s="106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3">
        <v>13</v>
      </c>
      <c r="B544" s="106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3">
        <v>14</v>
      </c>
      <c r="B545" s="106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3">
        <v>15</v>
      </c>
      <c r="B546" s="106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3">
        <v>16</v>
      </c>
      <c r="B547" s="106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3">
        <v>17</v>
      </c>
      <c r="B548" s="106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3">
        <v>18</v>
      </c>
      <c r="B549" s="106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3">
        <v>19</v>
      </c>
      <c r="B550" s="106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3">
        <v>20</v>
      </c>
      <c r="B551" s="106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3">
        <v>21</v>
      </c>
      <c r="B552" s="106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3">
        <v>22</v>
      </c>
      <c r="B553" s="106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3">
        <v>23</v>
      </c>
      <c r="B554" s="106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3">
        <v>24</v>
      </c>
      <c r="B555" s="106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3">
        <v>25</v>
      </c>
      <c r="B556" s="106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3">
        <v>26</v>
      </c>
      <c r="B557" s="106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3">
        <v>27</v>
      </c>
      <c r="B558" s="106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3">
        <v>28</v>
      </c>
      <c r="B559" s="106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3">
        <v>29</v>
      </c>
      <c r="B560" s="106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3">
        <v>30</v>
      </c>
      <c r="B561" s="106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6"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6" t="s">
        <v>479</v>
      </c>
      <c r="AD564" s="146"/>
      <c r="AE564" s="146"/>
      <c r="AF564" s="146"/>
      <c r="AG564" s="146"/>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3">
        <v>1</v>
      </c>
      <c r="B565" s="106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3">
        <v>2</v>
      </c>
      <c r="B566" s="106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3">
        <v>3</v>
      </c>
      <c r="B567" s="106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3">
        <v>4</v>
      </c>
      <c r="B568" s="106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3">
        <v>5</v>
      </c>
      <c r="B569" s="106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3">
        <v>6</v>
      </c>
      <c r="B570" s="106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3">
        <v>7</v>
      </c>
      <c r="B571" s="106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3">
        <v>8</v>
      </c>
      <c r="B572" s="106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3">
        <v>9</v>
      </c>
      <c r="B573" s="106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3">
        <v>10</v>
      </c>
      <c r="B574" s="106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3">
        <v>11</v>
      </c>
      <c r="B575" s="106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3">
        <v>12</v>
      </c>
      <c r="B576" s="106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3">
        <v>13</v>
      </c>
      <c r="B577" s="106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3">
        <v>14</v>
      </c>
      <c r="B578" s="106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3">
        <v>15</v>
      </c>
      <c r="B579" s="106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3">
        <v>16</v>
      </c>
      <c r="B580" s="106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3">
        <v>17</v>
      </c>
      <c r="B581" s="106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3">
        <v>18</v>
      </c>
      <c r="B582" s="106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3">
        <v>19</v>
      </c>
      <c r="B583" s="106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3">
        <v>20</v>
      </c>
      <c r="B584" s="106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3">
        <v>21</v>
      </c>
      <c r="B585" s="106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3">
        <v>22</v>
      </c>
      <c r="B586" s="106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3">
        <v>23</v>
      </c>
      <c r="B587" s="106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3">
        <v>24</v>
      </c>
      <c r="B588" s="106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3">
        <v>25</v>
      </c>
      <c r="B589" s="106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3">
        <v>26</v>
      </c>
      <c r="B590" s="106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3">
        <v>27</v>
      </c>
      <c r="B591" s="106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3">
        <v>28</v>
      </c>
      <c r="B592" s="106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3">
        <v>29</v>
      </c>
      <c r="B593" s="106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3">
        <v>30</v>
      </c>
      <c r="B594" s="106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6"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6" t="s">
        <v>479</v>
      </c>
      <c r="AD597" s="146"/>
      <c r="AE597" s="146"/>
      <c r="AF597" s="146"/>
      <c r="AG597" s="146"/>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3">
        <v>1</v>
      </c>
      <c r="B598" s="106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3">
        <v>2</v>
      </c>
      <c r="B599" s="106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3">
        <v>3</v>
      </c>
      <c r="B600" s="106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3">
        <v>4</v>
      </c>
      <c r="B601" s="106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3">
        <v>5</v>
      </c>
      <c r="B602" s="106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3">
        <v>6</v>
      </c>
      <c r="B603" s="106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3">
        <v>7</v>
      </c>
      <c r="B604" s="106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3">
        <v>8</v>
      </c>
      <c r="B605" s="106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3">
        <v>9</v>
      </c>
      <c r="B606" s="106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3">
        <v>10</v>
      </c>
      <c r="B607" s="106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3">
        <v>11</v>
      </c>
      <c r="B608" s="106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3">
        <v>12</v>
      </c>
      <c r="B609" s="106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3">
        <v>13</v>
      </c>
      <c r="B610" s="106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3">
        <v>14</v>
      </c>
      <c r="B611" s="106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3">
        <v>15</v>
      </c>
      <c r="B612" s="106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3">
        <v>16</v>
      </c>
      <c r="B613" s="106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3">
        <v>17</v>
      </c>
      <c r="B614" s="106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3">
        <v>18</v>
      </c>
      <c r="B615" s="106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3">
        <v>19</v>
      </c>
      <c r="B616" s="106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3">
        <v>20</v>
      </c>
      <c r="B617" s="106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3">
        <v>21</v>
      </c>
      <c r="B618" s="106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3">
        <v>22</v>
      </c>
      <c r="B619" s="106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3">
        <v>23</v>
      </c>
      <c r="B620" s="106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3">
        <v>24</v>
      </c>
      <c r="B621" s="106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3">
        <v>25</v>
      </c>
      <c r="B622" s="106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3">
        <v>26</v>
      </c>
      <c r="B623" s="106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3">
        <v>27</v>
      </c>
      <c r="B624" s="106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3">
        <v>28</v>
      </c>
      <c r="B625" s="106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3">
        <v>29</v>
      </c>
      <c r="B626" s="106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3">
        <v>30</v>
      </c>
      <c r="B627" s="106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6"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6" t="s">
        <v>479</v>
      </c>
      <c r="AD630" s="146"/>
      <c r="AE630" s="146"/>
      <c r="AF630" s="146"/>
      <c r="AG630" s="146"/>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3">
        <v>1</v>
      </c>
      <c r="B631" s="106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3">
        <v>2</v>
      </c>
      <c r="B632" s="106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3">
        <v>3</v>
      </c>
      <c r="B633" s="106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3">
        <v>4</v>
      </c>
      <c r="B634" s="106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3">
        <v>5</v>
      </c>
      <c r="B635" s="106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3">
        <v>6</v>
      </c>
      <c r="B636" s="106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3">
        <v>7</v>
      </c>
      <c r="B637" s="106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3">
        <v>8</v>
      </c>
      <c r="B638" s="106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3">
        <v>9</v>
      </c>
      <c r="B639" s="106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3">
        <v>10</v>
      </c>
      <c r="B640" s="106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3">
        <v>11</v>
      </c>
      <c r="B641" s="106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3">
        <v>12</v>
      </c>
      <c r="B642" s="106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3">
        <v>13</v>
      </c>
      <c r="B643" s="106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3">
        <v>14</v>
      </c>
      <c r="B644" s="106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3">
        <v>15</v>
      </c>
      <c r="B645" s="106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3">
        <v>16</v>
      </c>
      <c r="B646" s="106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3">
        <v>17</v>
      </c>
      <c r="B647" s="1063">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3">
        <v>18</v>
      </c>
      <c r="B648" s="106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3">
        <v>19</v>
      </c>
      <c r="B649" s="106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3">
        <v>20</v>
      </c>
      <c r="B650" s="106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3">
        <v>21</v>
      </c>
      <c r="B651" s="106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3">
        <v>22</v>
      </c>
      <c r="B652" s="106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3">
        <v>23</v>
      </c>
      <c r="B653" s="106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3">
        <v>24</v>
      </c>
      <c r="B654" s="106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3">
        <v>25</v>
      </c>
      <c r="B655" s="106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3">
        <v>26</v>
      </c>
      <c r="B656" s="106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3">
        <v>27</v>
      </c>
      <c r="B657" s="106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3">
        <v>28</v>
      </c>
      <c r="B658" s="106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3">
        <v>29</v>
      </c>
      <c r="B659" s="106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3">
        <v>30</v>
      </c>
      <c r="B660" s="106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6"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6" t="s">
        <v>479</v>
      </c>
      <c r="AD663" s="146"/>
      <c r="AE663" s="146"/>
      <c r="AF663" s="146"/>
      <c r="AG663" s="146"/>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3">
        <v>1</v>
      </c>
      <c r="B664" s="106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3">
        <v>2</v>
      </c>
      <c r="B665" s="106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3">
        <v>3</v>
      </c>
      <c r="B666" s="106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3">
        <v>4</v>
      </c>
      <c r="B667" s="106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3">
        <v>5</v>
      </c>
      <c r="B668" s="106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3">
        <v>6</v>
      </c>
      <c r="B669" s="106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3">
        <v>7</v>
      </c>
      <c r="B670" s="106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3">
        <v>8</v>
      </c>
      <c r="B671" s="106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3">
        <v>9</v>
      </c>
      <c r="B672" s="106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3">
        <v>10</v>
      </c>
      <c r="B673" s="106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3">
        <v>11</v>
      </c>
      <c r="B674" s="106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3">
        <v>12</v>
      </c>
      <c r="B675" s="106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3">
        <v>13</v>
      </c>
      <c r="B676" s="106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3">
        <v>14</v>
      </c>
      <c r="B677" s="106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3">
        <v>15</v>
      </c>
      <c r="B678" s="106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3">
        <v>16</v>
      </c>
      <c r="B679" s="106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3">
        <v>17</v>
      </c>
      <c r="B680" s="106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3">
        <v>18</v>
      </c>
      <c r="B681" s="106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3">
        <v>19</v>
      </c>
      <c r="B682" s="106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3">
        <v>20</v>
      </c>
      <c r="B683" s="106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3">
        <v>21</v>
      </c>
      <c r="B684" s="106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3">
        <v>22</v>
      </c>
      <c r="B685" s="106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3">
        <v>23</v>
      </c>
      <c r="B686" s="106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3">
        <v>24</v>
      </c>
      <c r="B687" s="106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3">
        <v>25</v>
      </c>
      <c r="B688" s="106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3">
        <v>26</v>
      </c>
      <c r="B689" s="106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3">
        <v>27</v>
      </c>
      <c r="B690" s="106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3">
        <v>28</v>
      </c>
      <c r="B691" s="106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3">
        <v>29</v>
      </c>
      <c r="B692" s="106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3">
        <v>30</v>
      </c>
      <c r="B693" s="106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6"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6" t="s">
        <v>479</v>
      </c>
      <c r="AD696" s="146"/>
      <c r="AE696" s="146"/>
      <c r="AF696" s="146"/>
      <c r="AG696" s="146"/>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3">
        <v>1</v>
      </c>
      <c r="B697" s="106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3">
        <v>2</v>
      </c>
      <c r="B698" s="106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3">
        <v>3</v>
      </c>
      <c r="B699" s="106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3">
        <v>4</v>
      </c>
      <c r="B700" s="106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3">
        <v>5</v>
      </c>
      <c r="B701" s="106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3">
        <v>6</v>
      </c>
      <c r="B702" s="106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3">
        <v>7</v>
      </c>
      <c r="B703" s="106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3">
        <v>8</v>
      </c>
      <c r="B704" s="106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3">
        <v>9</v>
      </c>
      <c r="B705" s="106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3">
        <v>10</v>
      </c>
      <c r="B706" s="106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3">
        <v>11</v>
      </c>
      <c r="B707" s="106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3">
        <v>12</v>
      </c>
      <c r="B708" s="106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3">
        <v>13</v>
      </c>
      <c r="B709" s="106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3">
        <v>14</v>
      </c>
      <c r="B710" s="106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3">
        <v>15</v>
      </c>
      <c r="B711" s="106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3">
        <v>16</v>
      </c>
      <c r="B712" s="106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3">
        <v>17</v>
      </c>
      <c r="B713" s="106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3">
        <v>18</v>
      </c>
      <c r="B714" s="106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3">
        <v>19</v>
      </c>
      <c r="B715" s="106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3">
        <v>20</v>
      </c>
      <c r="B716" s="106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3">
        <v>21</v>
      </c>
      <c r="B717" s="106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3">
        <v>22</v>
      </c>
      <c r="B718" s="106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3">
        <v>23</v>
      </c>
      <c r="B719" s="106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3">
        <v>24</v>
      </c>
      <c r="B720" s="106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3">
        <v>25</v>
      </c>
      <c r="B721" s="106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3">
        <v>26</v>
      </c>
      <c r="B722" s="106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3">
        <v>27</v>
      </c>
      <c r="B723" s="106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3">
        <v>28</v>
      </c>
      <c r="B724" s="106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3">
        <v>29</v>
      </c>
      <c r="B725" s="106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3">
        <v>30</v>
      </c>
      <c r="B726" s="106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6"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6" t="s">
        <v>479</v>
      </c>
      <c r="AD729" s="146"/>
      <c r="AE729" s="146"/>
      <c r="AF729" s="146"/>
      <c r="AG729" s="146"/>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3">
        <v>1</v>
      </c>
      <c r="B730" s="106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3">
        <v>2</v>
      </c>
      <c r="B731" s="106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3">
        <v>3</v>
      </c>
      <c r="B732" s="106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3">
        <v>4</v>
      </c>
      <c r="B733" s="106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3">
        <v>5</v>
      </c>
      <c r="B734" s="106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3">
        <v>6</v>
      </c>
      <c r="B735" s="106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3">
        <v>7</v>
      </c>
      <c r="B736" s="106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3">
        <v>8</v>
      </c>
      <c r="B737" s="106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3">
        <v>9</v>
      </c>
      <c r="B738" s="106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3">
        <v>10</v>
      </c>
      <c r="B739" s="106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3">
        <v>11</v>
      </c>
      <c r="B740" s="106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3">
        <v>12</v>
      </c>
      <c r="B741" s="106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3">
        <v>13</v>
      </c>
      <c r="B742" s="106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3">
        <v>14</v>
      </c>
      <c r="B743" s="106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3">
        <v>15</v>
      </c>
      <c r="B744" s="106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3">
        <v>16</v>
      </c>
      <c r="B745" s="106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3">
        <v>17</v>
      </c>
      <c r="B746" s="106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3">
        <v>18</v>
      </c>
      <c r="B747" s="106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3">
        <v>19</v>
      </c>
      <c r="B748" s="106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3">
        <v>20</v>
      </c>
      <c r="B749" s="106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3">
        <v>21</v>
      </c>
      <c r="B750" s="106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3">
        <v>22</v>
      </c>
      <c r="B751" s="106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3">
        <v>23</v>
      </c>
      <c r="B752" s="106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3">
        <v>24</v>
      </c>
      <c r="B753" s="106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3">
        <v>25</v>
      </c>
      <c r="B754" s="106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3">
        <v>26</v>
      </c>
      <c r="B755" s="106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3">
        <v>27</v>
      </c>
      <c r="B756" s="106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3">
        <v>28</v>
      </c>
      <c r="B757" s="106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3">
        <v>29</v>
      </c>
      <c r="B758" s="106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3">
        <v>30</v>
      </c>
      <c r="B759" s="106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6"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6" t="s">
        <v>479</v>
      </c>
      <c r="AD762" s="146"/>
      <c r="AE762" s="146"/>
      <c r="AF762" s="146"/>
      <c r="AG762" s="146"/>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3">
        <v>1</v>
      </c>
      <c r="B763" s="106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3">
        <v>2</v>
      </c>
      <c r="B764" s="106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3">
        <v>3</v>
      </c>
      <c r="B765" s="106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3">
        <v>4</v>
      </c>
      <c r="B766" s="106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3">
        <v>5</v>
      </c>
      <c r="B767" s="106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3">
        <v>6</v>
      </c>
      <c r="B768" s="106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3">
        <v>7</v>
      </c>
      <c r="B769" s="106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3">
        <v>8</v>
      </c>
      <c r="B770" s="106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3">
        <v>9</v>
      </c>
      <c r="B771" s="106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3">
        <v>10</v>
      </c>
      <c r="B772" s="106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3">
        <v>11</v>
      </c>
      <c r="B773" s="106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3">
        <v>12</v>
      </c>
      <c r="B774" s="106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3">
        <v>13</v>
      </c>
      <c r="B775" s="106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3">
        <v>14</v>
      </c>
      <c r="B776" s="106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3">
        <v>15</v>
      </c>
      <c r="B777" s="106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3">
        <v>16</v>
      </c>
      <c r="B778" s="106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3">
        <v>17</v>
      </c>
      <c r="B779" s="106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3">
        <v>18</v>
      </c>
      <c r="B780" s="106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3">
        <v>19</v>
      </c>
      <c r="B781" s="106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3">
        <v>20</v>
      </c>
      <c r="B782" s="106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3">
        <v>21</v>
      </c>
      <c r="B783" s="106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3">
        <v>22</v>
      </c>
      <c r="B784" s="106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3">
        <v>23</v>
      </c>
      <c r="B785" s="106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3">
        <v>24</v>
      </c>
      <c r="B786" s="106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3">
        <v>25</v>
      </c>
      <c r="B787" s="106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3">
        <v>26</v>
      </c>
      <c r="B788" s="106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3">
        <v>27</v>
      </c>
      <c r="B789" s="106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3">
        <v>28</v>
      </c>
      <c r="B790" s="106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3">
        <v>29</v>
      </c>
      <c r="B791" s="106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3">
        <v>30</v>
      </c>
      <c r="B792" s="106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6"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6" t="s">
        <v>479</v>
      </c>
      <c r="AD795" s="146"/>
      <c r="AE795" s="146"/>
      <c r="AF795" s="146"/>
      <c r="AG795" s="146"/>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3">
        <v>1</v>
      </c>
      <c r="B796" s="106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3">
        <v>2</v>
      </c>
      <c r="B797" s="106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3">
        <v>3</v>
      </c>
      <c r="B798" s="106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3">
        <v>4</v>
      </c>
      <c r="B799" s="106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3">
        <v>5</v>
      </c>
      <c r="B800" s="106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3">
        <v>6</v>
      </c>
      <c r="B801" s="106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3">
        <v>7</v>
      </c>
      <c r="B802" s="106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3">
        <v>8</v>
      </c>
      <c r="B803" s="106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3">
        <v>9</v>
      </c>
      <c r="B804" s="106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3">
        <v>10</v>
      </c>
      <c r="B805" s="106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3">
        <v>11</v>
      </c>
      <c r="B806" s="106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3">
        <v>12</v>
      </c>
      <c r="B807" s="106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3">
        <v>13</v>
      </c>
      <c r="B808" s="106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3">
        <v>14</v>
      </c>
      <c r="B809" s="106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3">
        <v>15</v>
      </c>
      <c r="B810" s="106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3">
        <v>16</v>
      </c>
      <c r="B811" s="106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3">
        <v>17</v>
      </c>
      <c r="B812" s="106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3">
        <v>18</v>
      </c>
      <c r="B813" s="106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3">
        <v>19</v>
      </c>
      <c r="B814" s="106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3">
        <v>20</v>
      </c>
      <c r="B815" s="106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3">
        <v>21</v>
      </c>
      <c r="B816" s="106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3">
        <v>22</v>
      </c>
      <c r="B817" s="106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3">
        <v>23</v>
      </c>
      <c r="B818" s="106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3">
        <v>24</v>
      </c>
      <c r="B819" s="106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3">
        <v>25</v>
      </c>
      <c r="B820" s="106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3">
        <v>26</v>
      </c>
      <c r="B821" s="106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3">
        <v>27</v>
      </c>
      <c r="B822" s="106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3">
        <v>28</v>
      </c>
      <c r="B823" s="106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3">
        <v>29</v>
      </c>
      <c r="B824" s="106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3">
        <v>30</v>
      </c>
      <c r="B825" s="106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6"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6" t="s">
        <v>479</v>
      </c>
      <c r="AD828" s="146"/>
      <c r="AE828" s="146"/>
      <c r="AF828" s="146"/>
      <c r="AG828" s="146"/>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3">
        <v>1</v>
      </c>
      <c r="B829" s="106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3">
        <v>2</v>
      </c>
      <c r="B830" s="106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3">
        <v>3</v>
      </c>
      <c r="B831" s="106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3">
        <v>4</v>
      </c>
      <c r="B832" s="106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3">
        <v>5</v>
      </c>
      <c r="B833" s="106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3">
        <v>6</v>
      </c>
      <c r="B834" s="106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3">
        <v>7</v>
      </c>
      <c r="B835" s="106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3">
        <v>8</v>
      </c>
      <c r="B836" s="106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3">
        <v>9</v>
      </c>
      <c r="B837" s="106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3">
        <v>10</v>
      </c>
      <c r="B838" s="106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3">
        <v>11</v>
      </c>
      <c r="B839" s="106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3">
        <v>12</v>
      </c>
      <c r="B840" s="106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3">
        <v>13</v>
      </c>
      <c r="B841" s="106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3">
        <v>14</v>
      </c>
      <c r="B842" s="106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3">
        <v>15</v>
      </c>
      <c r="B843" s="106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3">
        <v>16</v>
      </c>
      <c r="B844" s="106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3">
        <v>17</v>
      </c>
      <c r="B845" s="106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3">
        <v>18</v>
      </c>
      <c r="B846" s="106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3">
        <v>19</v>
      </c>
      <c r="B847" s="106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3">
        <v>20</v>
      </c>
      <c r="B848" s="106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3">
        <v>21</v>
      </c>
      <c r="B849" s="106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3">
        <v>22</v>
      </c>
      <c r="B850" s="106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3">
        <v>23</v>
      </c>
      <c r="B851" s="106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3">
        <v>24</v>
      </c>
      <c r="B852" s="106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3">
        <v>25</v>
      </c>
      <c r="B853" s="106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3">
        <v>26</v>
      </c>
      <c r="B854" s="106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3">
        <v>27</v>
      </c>
      <c r="B855" s="106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3">
        <v>28</v>
      </c>
      <c r="B856" s="106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3">
        <v>29</v>
      </c>
      <c r="B857" s="106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3">
        <v>30</v>
      </c>
      <c r="B858" s="106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6"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6" t="s">
        <v>479</v>
      </c>
      <c r="AD861" s="146"/>
      <c r="AE861" s="146"/>
      <c r="AF861" s="146"/>
      <c r="AG861" s="146"/>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3">
        <v>1</v>
      </c>
      <c r="B862" s="106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3">
        <v>2</v>
      </c>
      <c r="B863" s="106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3">
        <v>3</v>
      </c>
      <c r="B864" s="106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3">
        <v>4</v>
      </c>
      <c r="B865" s="106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3">
        <v>5</v>
      </c>
      <c r="B866" s="106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3">
        <v>6</v>
      </c>
      <c r="B867" s="106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3">
        <v>7</v>
      </c>
      <c r="B868" s="106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3">
        <v>8</v>
      </c>
      <c r="B869" s="106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3">
        <v>9</v>
      </c>
      <c r="B870" s="106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3">
        <v>10</v>
      </c>
      <c r="B871" s="106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3">
        <v>11</v>
      </c>
      <c r="B872" s="106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3">
        <v>12</v>
      </c>
      <c r="B873" s="106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3">
        <v>13</v>
      </c>
      <c r="B874" s="106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3">
        <v>14</v>
      </c>
      <c r="B875" s="106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3">
        <v>15</v>
      </c>
      <c r="B876" s="106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3">
        <v>16</v>
      </c>
      <c r="B877" s="106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3">
        <v>17</v>
      </c>
      <c r="B878" s="106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3">
        <v>18</v>
      </c>
      <c r="B879" s="106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3">
        <v>19</v>
      </c>
      <c r="B880" s="106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3">
        <v>20</v>
      </c>
      <c r="B881" s="106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3">
        <v>21</v>
      </c>
      <c r="B882" s="106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3">
        <v>22</v>
      </c>
      <c r="B883" s="106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3">
        <v>23</v>
      </c>
      <c r="B884" s="106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3">
        <v>24</v>
      </c>
      <c r="B885" s="106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3">
        <v>25</v>
      </c>
      <c r="B886" s="106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3">
        <v>26</v>
      </c>
      <c r="B887" s="106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3">
        <v>27</v>
      </c>
      <c r="B888" s="106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3">
        <v>28</v>
      </c>
      <c r="B889" s="106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3">
        <v>29</v>
      </c>
      <c r="B890" s="106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3">
        <v>30</v>
      </c>
      <c r="B891" s="106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6"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6" t="s">
        <v>479</v>
      </c>
      <c r="AD894" s="146"/>
      <c r="AE894" s="146"/>
      <c r="AF894" s="146"/>
      <c r="AG894" s="146"/>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3">
        <v>1</v>
      </c>
      <c r="B895" s="106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3">
        <v>2</v>
      </c>
      <c r="B896" s="106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3">
        <v>3</v>
      </c>
      <c r="B897" s="106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3">
        <v>4</v>
      </c>
      <c r="B898" s="106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3">
        <v>5</v>
      </c>
      <c r="B899" s="106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3">
        <v>6</v>
      </c>
      <c r="B900" s="106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3">
        <v>7</v>
      </c>
      <c r="B901" s="106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3">
        <v>8</v>
      </c>
      <c r="B902" s="106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3">
        <v>9</v>
      </c>
      <c r="B903" s="106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3">
        <v>10</v>
      </c>
      <c r="B904" s="106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3">
        <v>11</v>
      </c>
      <c r="B905" s="106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3">
        <v>12</v>
      </c>
      <c r="B906" s="106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3">
        <v>13</v>
      </c>
      <c r="B907" s="106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3">
        <v>14</v>
      </c>
      <c r="B908" s="106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3">
        <v>15</v>
      </c>
      <c r="B909" s="106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3">
        <v>16</v>
      </c>
      <c r="B910" s="106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3">
        <v>17</v>
      </c>
      <c r="B911" s="106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3">
        <v>18</v>
      </c>
      <c r="B912" s="106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3">
        <v>19</v>
      </c>
      <c r="B913" s="106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3">
        <v>20</v>
      </c>
      <c r="B914" s="106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3">
        <v>21</v>
      </c>
      <c r="B915" s="106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3">
        <v>22</v>
      </c>
      <c r="B916" s="106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3">
        <v>23</v>
      </c>
      <c r="B917" s="106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3">
        <v>24</v>
      </c>
      <c r="B918" s="106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3">
        <v>25</v>
      </c>
      <c r="B919" s="106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3">
        <v>26</v>
      </c>
      <c r="B920" s="106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3">
        <v>27</v>
      </c>
      <c r="B921" s="106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3">
        <v>28</v>
      </c>
      <c r="B922" s="106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3">
        <v>29</v>
      </c>
      <c r="B923" s="106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3">
        <v>30</v>
      </c>
      <c r="B924" s="106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6"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6" t="s">
        <v>479</v>
      </c>
      <c r="AD927" s="146"/>
      <c r="AE927" s="146"/>
      <c r="AF927" s="146"/>
      <c r="AG927" s="146"/>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3">
        <v>1</v>
      </c>
      <c r="B928" s="106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3">
        <v>2</v>
      </c>
      <c r="B929" s="106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3">
        <v>3</v>
      </c>
      <c r="B930" s="106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3">
        <v>4</v>
      </c>
      <c r="B931" s="106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3">
        <v>5</v>
      </c>
      <c r="B932" s="106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3">
        <v>6</v>
      </c>
      <c r="B933" s="106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3">
        <v>7</v>
      </c>
      <c r="B934" s="106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3">
        <v>8</v>
      </c>
      <c r="B935" s="106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3">
        <v>9</v>
      </c>
      <c r="B936" s="106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3">
        <v>10</v>
      </c>
      <c r="B937" s="106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3">
        <v>11</v>
      </c>
      <c r="B938" s="106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3">
        <v>12</v>
      </c>
      <c r="B939" s="106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3">
        <v>13</v>
      </c>
      <c r="B940" s="106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3">
        <v>14</v>
      </c>
      <c r="B941" s="106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3">
        <v>15</v>
      </c>
      <c r="B942" s="106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3">
        <v>16</v>
      </c>
      <c r="B943" s="106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3">
        <v>17</v>
      </c>
      <c r="B944" s="106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3">
        <v>18</v>
      </c>
      <c r="B945" s="106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3">
        <v>19</v>
      </c>
      <c r="B946" s="106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3">
        <v>20</v>
      </c>
      <c r="B947" s="106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3">
        <v>21</v>
      </c>
      <c r="B948" s="106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3">
        <v>22</v>
      </c>
      <c r="B949" s="106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3">
        <v>23</v>
      </c>
      <c r="B950" s="106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3">
        <v>24</v>
      </c>
      <c r="B951" s="106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3">
        <v>25</v>
      </c>
      <c r="B952" s="106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3">
        <v>26</v>
      </c>
      <c r="B953" s="106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3">
        <v>27</v>
      </c>
      <c r="B954" s="106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3">
        <v>28</v>
      </c>
      <c r="B955" s="106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3">
        <v>29</v>
      </c>
      <c r="B956" s="106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3">
        <v>30</v>
      </c>
      <c r="B957" s="106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6"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6" t="s">
        <v>479</v>
      </c>
      <c r="AD960" s="146"/>
      <c r="AE960" s="146"/>
      <c r="AF960" s="146"/>
      <c r="AG960" s="146"/>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3">
        <v>1</v>
      </c>
      <c r="B961" s="106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3">
        <v>2</v>
      </c>
      <c r="B962" s="106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3">
        <v>3</v>
      </c>
      <c r="B963" s="106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3">
        <v>4</v>
      </c>
      <c r="B964" s="106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3">
        <v>5</v>
      </c>
      <c r="B965" s="106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3">
        <v>6</v>
      </c>
      <c r="B966" s="106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3">
        <v>7</v>
      </c>
      <c r="B967" s="106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3">
        <v>8</v>
      </c>
      <c r="B968" s="106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3">
        <v>9</v>
      </c>
      <c r="B969" s="106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3">
        <v>10</v>
      </c>
      <c r="B970" s="106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3">
        <v>11</v>
      </c>
      <c r="B971" s="106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3">
        <v>12</v>
      </c>
      <c r="B972" s="106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3">
        <v>13</v>
      </c>
      <c r="B973" s="106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3">
        <v>14</v>
      </c>
      <c r="B974" s="106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3">
        <v>15</v>
      </c>
      <c r="B975" s="106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3">
        <v>16</v>
      </c>
      <c r="B976" s="106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3">
        <v>17</v>
      </c>
      <c r="B977" s="106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3">
        <v>18</v>
      </c>
      <c r="B978" s="106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3">
        <v>19</v>
      </c>
      <c r="B979" s="106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3">
        <v>20</v>
      </c>
      <c r="B980" s="106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3">
        <v>21</v>
      </c>
      <c r="B981" s="106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3">
        <v>22</v>
      </c>
      <c r="B982" s="106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3">
        <v>23</v>
      </c>
      <c r="B983" s="106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3">
        <v>24</v>
      </c>
      <c r="B984" s="106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3">
        <v>25</v>
      </c>
      <c r="B985" s="106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3">
        <v>26</v>
      </c>
      <c r="B986" s="106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3">
        <v>27</v>
      </c>
      <c r="B987" s="106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3">
        <v>28</v>
      </c>
      <c r="B988" s="106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3">
        <v>29</v>
      </c>
      <c r="B989" s="106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3">
        <v>30</v>
      </c>
      <c r="B990" s="106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6"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6" t="s">
        <v>479</v>
      </c>
      <c r="AD993" s="146"/>
      <c r="AE993" s="146"/>
      <c r="AF993" s="146"/>
      <c r="AG993" s="146"/>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3">
        <v>1</v>
      </c>
      <c r="B994" s="106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3">
        <v>2</v>
      </c>
      <c r="B995" s="106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3">
        <v>3</v>
      </c>
      <c r="B996" s="106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3">
        <v>4</v>
      </c>
      <c r="B997" s="106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3">
        <v>5</v>
      </c>
      <c r="B998" s="106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3">
        <v>6</v>
      </c>
      <c r="B999" s="106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3">
        <v>7</v>
      </c>
      <c r="B1000" s="106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3">
        <v>8</v>
      </c>
      <c r="B1001" s="106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3">
        <v>9</v>
      </c>
      <c r="B1002" s="106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3">
        <v>10</v>
      </c>
      <c r="B1003" s="106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3">
        <v>11</v>
      </c>
      <c r="B1004" s="106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3">
        <v>12</v>
      </c>
      <c r="B1005" s="106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3">
        <v>13</v>
      </c>
      <c r="B1006" s="106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3">
        <v>14</v>
      </c>
      <c r="B1007" s="106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3">
        <v>15</v>
      </c>
      <c r="B1008" s="106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3">
        <v>16</v>
      </c>
      <c r="B1009" s="106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3">
        <v>17</v>
      </c>
      <c r="B1010" s="106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3">
        <v>18</v>
      </c>
      <c r="B1011" s="106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3">
        <v>19</v>
      </c>
      <c r="B1012" s="106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3">
        <v>20</v>
      </c>
      <c r="B1013" s="106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3">
        <v>21</v>
      </c>
      <c r="B1014" s="106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3">
        <v>22</v>
      </c>
      <c r="B1015" s="106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3">
        <v>23</v>
      </c>
      <c r="B1016" s="106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3">
        <v>24</v>
      </c>
      <c r="B1017" s="106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3">
        <v>25</v>
      </c>
      <c r="B1018" s="106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3">
        <v>26</v>
      </c>
      <c r="B1019" s="106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3">
        <v>27</v>
      </c>
      <c r="B1020" s="106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3">
        <v>28</v>
      </c>
      <c r="B1021" s="106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3">
        <v>29</v>
      </c>
      <c r="B1022" s="106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3">
        <v>30</v>
      </c>
      <c r="B1023" s="106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6"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6" t="s">
        <v>479</v>
      </c>
      <c r="AD1026" s="146"/>
      <c r="AE1026" s="146"/>
      <c r="AF1026" s="146"/>
      <c r="AG1026" s="146"/>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3">
        <v>1</v>
      </c>
      <c r="B1027" s="106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3">
        <v>2</v>
      </c>
      <c r="B1028" s="106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3">
        <v>3</v>
      </c>
      <c r="B1029" s="106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3">
        <v>4</v>
      </c>
      <c r="B1030" s="106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3">
        <v>5</v>
      </c>
      <c r="B1031" s="106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3">
        <v>6</v>
      </c>
      <c r="B1032" s="106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3">
        <v>7</v>
      </c>
      <c r="B1033" s="106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3">
        <v>8</v>
      </c>
      <c r="B1034" s="106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3">
        <v>9</v>
      </c>
      <c r="B1035" s="106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3">
        <v>10</v>
      </c>
      <c r="B1036" s="106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3">
        <v>11</v>
      </c>
      <c r="B1037" s="106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3">
        <v>12</v>
      </c>
      <c r="B1038" s="106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3">
        <v>13</v>
      </c>
      <c r="B1039" s="106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3">
        <v>14</v>
      </c>
      <c r="B1040" s="106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3">
        <v>15</v>
      </c>
      <c r="B1041" s="106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3">
        <v>16</v>
      </c>
      <c r="B1042" s="106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3">
        <v>17</v>
      </c>
      <c r="B1043" s="106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3">
        <v>18</v>
      </c>
      <c r="B1044" s="106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3">
        <v>19</v>
      </c>
      <c r="B1045" s="106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3">
        <v>20</v>
      </c>
      <c r="B1046" s="106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3">
        <v>21</v>
      </c>
      <c r="B1047" s="106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3">
        <v>22</v>
      </c>
      <c r="B1048" s="106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3">
        <v>23</v>
      </c>
      <c r="B1049" s="106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3">
        <v>24</v>
      </c>
      <c r="B1050" s="106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3">
        <v>25</v>
      </c>
      <c r="B1051" s="106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3">
        <v>26</v>
      </c>
      <c r="B1052" s="106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3">
        <v>27</v>
      </c>
      <c r="B1053" s="106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3">
        <v>28</v>
      </c>
      <c r="B1054" s="106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3">
        <v>29</v>
      </c>
      <c r="B1055" s="106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3">
        <v>30</v>
      </c>
      <c r="B1056" s="106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6"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6" t="s">
        <v>479</v>
      </c>
      <c r="AD1059" s="146"/>
      <c r="AE1059" s="146"/>
      <c r="AF1059" s="146"/>
      <c r="AG1059" s="146"/>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3">
        <v>1</v>
      </c>
      <c r="B1060" s="106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3">
        <v>2</v>
      </c>
      <c r="B1061" s="106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3">
        <v>3</v>
      </c>
      <c r="B1062" s="106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3">
        <v>4</v>
      </c>
      <c r="B1063" s="106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3">
        <v>5</v>
      </c>
      <c r="B1064" s="106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3">
        <v>6</v>
      </c>
      <c r="B1065" s="106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3">
        <v>7</v>
      </c>
      <c r="B1066" s="106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3">
        <v>8</v>
      </c>
      <c r="B1067" s="106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3">
        <v>9</v>
      </c>
      <c r="B1068" s="106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3">
        <v>10</v>
      </c>
      <c r="B1069" s="106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3">
        <v>11</v>
      </c>
      <c r="B1070" s="106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3">
        <v>12</v>
      </c>
      <c r="B1071" s="106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3">
        <v>13</v>
      </c>
      <c r="B1072" s="106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3">
        <v>14</v>
      </c>
      <c r="B1073" s="106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3">
        <v>15</v>
      </c>
      <c r="B1074" s="106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3">
        <v>16</v>
      </c>
      <c r="B1075" s="106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3">
        <v>17</v>
      </c>
      <c r="B1076" s="106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3">
        <v>18</v>
      </c>
      <c r="B1077" s="106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3">
        <v>19</v>
      </c>
      <c r="B1078" s="106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3">
        <v>20</v>
      </c>
      <c r="B1079" s="106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3">
        <v>21</v>
      </c>
      <c r="B1080" s="106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3">
        <v>22</v>
      </c>
      <c r="B1081" s="106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3">
        <v>23</v>
      </c>
      <c r="B1082" s="106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3">
        <v>24</v>
      </c>
      <c r="B1083" s="106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3">
        <v>25</v>
      </c>
      <c r="B1084" s="106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3">
        <v>26</v>
      </c>
      <c r="B1085" s="106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3">
        <v>27</v>
      </c>
      <c r="B1086" s="106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3">
        <v>28</v>
      </c>
      <c r="B1087" s="106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3">
        <v>29</v>
      </c>
      <c r="B1088" s="106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3">
        <v>30</v>
      </c>
      <c r="B1089" s="106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6"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6" t="s">
        <v>479</v>
      </c>
      <c r="AD1092" s="146"/>
      <c r="AE1092" s="146"/>
      <c r="AF1092" s="146"/>
      <c r="AG1092" s="146"/>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3">
        <v>1</v>
      </c>
      <c r="B1093" s="106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3">
        <v>2</v>
      </c>
      <c r="B1094" s="106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3">
        <v>3</v>
      </c>
      <c r="B1095" s="106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3">
        <v>4</v>
      </c>
      <c r="B1096" s="106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3">
        <v>5</v>
      </c>
      <c r="B1097" s="106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3">
        <v>6</v>
      </c>
      <c r="B1098" s="106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3">
        <v>7</v>
      </c>
      <c r="B1099" s="106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3">
        <v>8</v>
      </c>
      <c r="B1100" s="106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3">
        <v>9</v>
      </c>
      <c r="B1101" s="106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3">
        <v>10</v>
      </c>
      <c r="B1102" s="106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3">
        <v>11</v>
      </c>
      <c r="B1103" s="106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3">
        <v>12</v>
      </c>
      <c r="B1104" s="106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3">
        <v>13</v>
      </c>
      <c r="B1105" s="106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3">
        <v>14</v>
      </c>
      <c r="B1106" s="106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3">
        <v>15</v>
      </c>
      <c r="B1107" s="106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3">
        <v>16</v>
      </c>
      <c r="B1108" s="106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3">
        <v>17</v>
      </c>
      <c r="B1109" s="106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3">
        <v>18</v>
      </c>
      <c r="B1110" s="106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3">
        <v>19</v>
      </c>
      <c r="B1111" s="106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3">
        <v>20</v>
      </c>
      <c r="B1112" s="106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3">
        <v>21</v>
      </c>
      <c r="B1113" s="106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3">
        <v>22</v>
      </c>
      <c r="B1114" s="106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3">
        <v>23</v>
      </c>
      <c r="B1115" s="106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3">
        <v>24</v>
      </c>
      <c r="B1116" s="106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3">
        <v>25</v>
      </c>
      <c r="B1117" s="106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3">
        <v>26</v>
      </c>
      <c r="B1118" s="106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3">
        <v>27</v>
      </c>
      <c r="B1119" s="106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3">
        <v>28</v>
      </c>
      <c r="B1120" s="106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3">
        <v>29</v>
      </c>
      <c r="B1121" s="106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3">
        <v>30</v>
      </c>
      <c r="B1122" s="106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6"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6" t="s">
        <v>479</v>
      </c>
      <c r="AD1125" s="146"/>
      <c r="AE1125" s="146"/>
      <c r="AF1125" s="146"/>
      <c r="AG1125" s="146"/>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3">
        <v>1</v>
      </c>
      <c r="B1126" s="106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3">
        <v>2</v>
      </c>
      <c r="B1127" s="106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3">
        <v>3</v>
      </c>
      <c r="B1128" s="106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3">
        <v>4</v>
      </c>
      <c r="B1129" s="106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3">
        <v>5</v>
      </c>
      <c r="B1130" s="106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3">
        <v>6</v>
      </c>
      <c r="B1131" s="106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3">
        <v>7</v>
      </c>
      <c r="B1132" s="106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3">
        <v>8</v>
      </c>
      <c r="B1133" s="106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3">
        <v>9</v>
      </c>
      <c r="B1134" s="106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3">
        <v>10</v>
      </c>
      <c r="B1135" s="106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3">
        <v>11</v>
      </c>
      <c r="B1136" s="106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3">
        <v>12</v>
      </c>
      <c r="B1137" s="106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3">
        <v>13</v>
      </c>
      <c r="B1138" s="106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3">
        <v>14</v>
      </c>
      <c r="B1139" s="106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3">
        <v>15</v>
      </c>
      <c r="B1140" s="106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3">
        <v>16</v>
      </c>
      <c r="B1141" s="106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3">
        <v>17</v>
      </c>
      <c r="B1142" s="106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3">
        <v>18</v>
      </c>
      <c r="B1143" s="106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3">
        <v>19</v>
      </c>
      <c r="B1144" s="106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3">
        <v>20</v>
      </c>
      <c r="B1145" s="106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3">
        <v>21</v>
      </c>
      <c r="B1146" s="106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3">
        <v>22</v>
      </c>
      <c r="B1147" s="106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3">
        <v>23</v>
      </c>
      <c r="B1148" s="106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3">
        <v>24</v>
      </c>
      <c r="B1149" s="106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3">
        <v>25</v>
      </c>
      <c r="B1150" s="106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3">
        <v>26</v>
      </c>
      <c r="B1151" s="106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3">
        <v>27</v>
      </c>
      <c r="B1152" s="106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3">
        <v>28</v>
      </c>
      <c r="B1153" s="106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3">
        <v>29</v>
      </c>
      <c r="B1154" s="106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3">
        <v>30</v>
      </c>
      <c r="B1155" s="106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6"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6" t="s">
        <v>479</v>
      </c>
      <c r="AD1158" s="146"/>
      <c r="AE1158" s="146"/>
      <c r="AF1158" s="146"/>
      <c r="AG1158" s="146"/>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3">
        <v>1</v>
      </c>
      <c r="B1159" s="106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3">
        <v>2</v>
      </c>
      <c r="B1160" s="106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3">
        <v>3</v>
      </c>
      <c r="B1161" s="106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3">
        <v>4</v>
      </c>
      <c r="B1162" s="106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3">
        <v>5</v>
      </c>
      <c r="B1163" s="106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3">
        <v>6</v>
      </c>
      <c r="B1164" s="106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3">
        <v>7</v>
      </c>
      <c r="B1165" s="106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3">
        <v>8</v>
      </c>
      <c r="B1166" s="106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3">
        <v>9</v>
      </c>
      <c r="B1167" s="106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3">
        <v>10</v>
      </c>
      <c r="B1168" s="106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3">
        <v>11</v>
      </c>
      <c r="B1169" s="106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3">
        <v>12</v>
      </c>
      <c r="B1170" s="106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3">
        <v>13</v>
      </c>
      <c r="B1171" s="106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3">
        <v>14</v>
      </c>
      <c r="B1172" s="106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3">
        <v>15</v>
      </c>
      <c r="B1173" s="106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3">
        <v>16</v>
      </c>
      <c r="B1174" s="106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3">
        <v>17</v>
      </c>
      <c r="B1175" s="106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3">
        <v>18</v>
      </c>
      <c r="B1176" s="106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3">
        <v>19</v>
      </c>
      <c r="B1177" s="106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3">
        <v>20</v>
      </c>
      <c r="B1178" s="106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3">
        <v>21</v>
      </c>
      <c r="B1179" s="106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3">
        <v>22</v>
      </c>
      <c r="B1180" s="106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3">
        <v>23</v>
      </c>
      <c r="B1181" s="106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3">
        <v>24</v>
      </c>
      <c r="B1182" s="106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3">
        <v>25</v>
      </c>
      <c r="B1183" s="106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3">
        <v>26</v>
      </c>
      <c r="B1184" s="106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3">
        <v>27</v>
      </c>
      <c r="B1185" s="106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3">
        <v>28</v>
      </c>
      <c r="B1186" s="106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3">
        <v>29</v>
      </c>
      <c r="B1187" s="106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3">
        <v>30</v>
      </c>
      <c r="B1188" s="106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6"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6" t="s">
        <v>479</v>
      </c>
      <c r="AD1191" s="146"/>
      <c r="AE1191" s="146"/>
      <c r="AF1191" s="146"/>
      <c r="AG1191" s="146"/>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3">
        <v>1</v>
      </c>
      <c r="B1192" s="106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3">
        <v>2</v>
      </c>
      <c r="B1193" s="106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3">
        <v>3</v>
      </c>
      <c r="B1194" s="106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3">
        <v>4</v>
      </c>
      <c r="B1195" s="106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3">
        <v>5</v>
      </c>
      <c r="B1196" s="106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3">
        <v>6</v>
      </c>
      <c r="B1197" s="106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3">
        <v>7</v>
      </c>
      <c r="B1198" s="106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3">
        <v>8</v>
      </c>
      <c r="B1199" s="106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3">
        <v>9</v>
      </c>
      <c r="B1200" s="106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3">
        <v>10</v>
      </c>
      <c r="B1201" s="106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3">
        <v>11</v>
      </c>
      <c r="B1202" s="106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3">
        <v>12</v>
      </c>
      <c r="B1203" s="106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3">
        <v>13</v>
      </c>
      <c r="B1204" s="106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3">
        <v>14</v>
      </c>
      <c r="B1205" s="106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3">
        <v>15</v>
      </c>
      <c r="B1206" s="106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3">
        <v>16</v>
      </c>
      <c r="B1207" s="106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3">
        <v>17</v>
      </c>
      <c r="B1208" s="106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3">
        <v>18</v>
      </c>
      <c r="B1209" s="106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3">
        <v>19</v>
      </c>
      <c r="B1210" s="106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3">
        <v>20</v>
      </c>
      <c r="B1211" s="106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3">
        <v>21</v>
      </c>
      <c r="B1212" s="106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3">
        <v>22</v>
      </c>
      <c r="B1213" s="106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3">
        <v>23</v>
      </c>
      <c r="B1214" s="106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3">
        <v>24</v>
      </c>
      <c r="B1215" s="106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3">
        <v>25</v>
      </c>
      <c r="B1216" s="106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3">
        <v>26</v>
      </c>
      <c r="B1217" s="106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3">
        <v>27</v>
      </c>
      <c r="B1218" s="106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3">
        <v>28</v>
      </c>
      <c r="B1219" s="106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3">
        <v>29</v>
      </c>
      <c r="B1220" s="106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3">
        <v>30</v>
      </c>
      <c r="B1221" s="106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6"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6" t="s">
        <v>479</v>
      </c>
      <c r="AD1224" s="146"/>
      <c r="AE1224" s="146"/>
      <c r="AF1224" s="146"/>
      <c r="AG1224" s="146"/>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3">
        <v>1</v>
      </c>
      <c r="B1225" s="106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3">
        <v>2</v>
      </c>
      <c r="B1226" s="106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3">
        <v>3</v>
      </c>
      <c r="B1227" s="106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3">
        <v>4</v>
      </c>
      <c r="B1228" s="106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3">
        <v>5</v>
      </c>
      <c r="B1229" s="106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3">
        <v>6</v>
      </c>
      <c r="B1230" s="106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3">
        <v>7</v>
      </c>
      <c r="B1231" s="106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3">
        <v>8</v>
      </c>
      <c r="B1232" s="106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3">
        <v>9</v>
      </c>
      <c r="B1233" s="106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3">
        <v>10</v>
      </c>
      <c r="B1234" s="106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3">
        <v>11</v>
      </c>
      <c r="B1235" s="106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3">
        <v>12</v>
      </c>
      <c r="B1236" s="106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3">
        <v>13</v>
      </c>
      <c r="B1237" s="106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3">
        <v>14</v>
      </c>
      <c r="B1238" s="106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3">
        <v>15</v>
      </c>
      <c r="B1239" s="106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3">
        <v>16</v>
      </c>
      <c r="B1240" s="106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3">
        <v>17</v>
      </c>
      <c r="B1241" s="106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3">
        <v>18</v>
      </c>
      <c r="B1242" s="106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3">
        <v>19</v>
      </c>
      <c r="B1243" s="106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3">
        <v>20</v>
      </c>
      <c r="B1244" s="106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3">
        <v>21</v>
      </c>
      <c r="B1245" s="106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3">
        <v>22</v>
      </c>
      <c r="B1246" s="106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3">
        <v>23</v>
      </c>
      <c r="B1247" s="106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3">
        <v>24</v>
      </c>
      <c r="B1248" s="106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3">
        <v>25</v>
      </c>
      <c r="B1249" s="106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3">
        <v>26</v>
      </c>
      <c r="B1250" s="106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3">
        <v>27</v>
      </c>
      <c r="B1251" s="106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3">
        <v>28</v>
      </c>
      <c r="B1252" s="106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3">
        <v>29</v>
      </c>
      <c r="B1253" s="106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3">
        <v>30</v>
      </c>
      <c r="B1254" s="106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6"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6" t="s">
        <v>479</v>
      </c>
      <c r="AD1257" s="146"/>
      <c r="AE1257" s="146"/>
      <c r="AF1257" s="146"/>
      <c r="AG1257" s="146"/>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3">
        <v>1</v>
      </c>
      <c r="B1258" s="106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3">
        <v>2</v>
      </c>
      <c r="B1259" s="106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3">
        <v>3</v>
      </c>
      <c r="B1260" s="106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3">
        <v>4</v>
      </c>
      <c r="B1261" s="106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3">
        <v>5</v>
      </c>
      <c r="B1262" s="106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3">
        <v>6</v>
      </c>
      <c r="B1263" s="106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3">
        <v>7</v>
      </c>
      <c r="B1264" s="106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3">
        <v>8</v>
      </c>
      <c r="B1265" s="106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3">
        <v>9</v>
      </c>
      <c r="B1266" s="106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3">
        <v>10</v>
      </c>
      <c r="B1267" s="106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3">
        <v>11</v>
      </c>
      <c r="B1268" s="106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3">
        <v>12</v>
      </c>
      <c r="B1269" s="106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3">
        <v>13</v>
      </c>
      <c r="B1270" s="106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3">
        <v>14</v>
      </c>
      <c r="B1271" s="106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3">
        <v>15</v>
      </c>
      <c r="B1272" s="106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3">
        <v>16</v>
      </c>
      <c r="B1273" s="106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3">
        <v>17</v>
      </c>
      <c r="B1274" s="106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3">
        <v>18</v>
      </c>
      <c r="B1275" s="106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3">
        <v>19</v>
      </c>
      <c r="B1276" s="106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3">
        <v>20</v>
      </c>
      <c r="B1277" s="106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3">
        <v>21</v>
      </c>
      <c r="B1278" s="106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3">
        <v>22</v>
      </c>
      <c r="B1279" s="106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3">
        <v>23</v>
      </c>
      <c r="B1280" s="106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3">
        <v>24</v>
      </c>
      <c r="B1281" s="106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3">
        <v>25</v>
      </c>
      <c r="B1282" s="106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3">
        <v>26</v>
      </c>
      <c r="B1283" s="106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3">
        <v>27</v>
      </c>
      <c r="B1284" s="106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3">
        <v>28</v>
      </c>
      <c r="B1285" s="106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3">
        <v>29</v>
      </c>
      <c r="B1286" s="106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3">
        <v>30</v>
      </c>
      <c r="B1287" s="106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6"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6" t="s">
        <v>479</v>
      </c>
      <c r="AD1290" s="146"/>
      <c r="AE1290" s="146"/>
      <c r="AF1290" s="146"/>
      <c r="AG1290" s="146"/>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3">
        <v>1</v>
      </c>
      <c r="B1291" s="106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3">
        <v>2</v>
      </c>
      <c r="B1292" s="106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3">
        <v>3</v>
      </c>
      <c r="B1293" s="106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3">
        <v>4</v>
      </c>
      <c r="B1294" s="106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3">
        <v>5</v>
      </c>
      <c r="B1295" s="106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3">
        <v>6</v>
      </c>
      <c r="B1296" s="106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3">
        <v>7</v>
      </c>
      <c r="B1297" s="106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3">
        <v>8</v>
      </c>
      <c r="B1298" s="106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3">
        <v>9</v>
      </c>
      <c r="B1299" s="106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3">
        <v>10</v>
      </c>
      <c r="B1300" s="106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3">
        <v>11</v>
      </c>
      <c r="B1301" s="106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3">
        <v>12</v>
      </c>
      <c r="B1302" s="106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3">
        <v>13</v>
      </c>
      <c r="B1303" s="106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3">
        <v>14</v>
      </c>
      <c r="B1304" s="106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3">
        <v>15</v>
      </c>
      <c r="B1305" s="106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3">
        <v>16</v>
      </c>
      <c r="B1306" s="106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3">
        <v>17</v>
      </c>
      <c r="B1307" s="106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3">
        <v>18</v>
      </c>
      <c r="B1308" s="106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3">
        <v>19</v>
      </c>
      <c r="B1309" s="106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3">
        <v>20</v>
      </c>
      <c r="B1310" s="106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3">
        <v>21</v>
      </c>
      <c r="B1311" s="106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3">
        <v>22</v>
      </c>
      <c r="B1312" s="106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3">
        <v>23</v>
      </c>
      <c r="B1313" s="106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3">
        <v>24</v>
      </c>
      <c r="B1314" s="106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3">
        <v>25</v>
      </c>
      <c r="B1315" s="106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3">
        <v>26</v>
      </c>
      <c r="B1316" s="106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3">
        <v>27</v>
      </c>
      <c r="B1317" s="106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3">
        <v>28</v>
      </c>
      <c r="B1318" s="106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3">
        <v>29</v>
      </c>
      <c r="B1319" s="106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3">
        <v>30</v>
      </c>
      <c r="B1320" s="106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2018-06-26T02:04:49Z</cp:lastPrinted>
  <dcterms:created xsi:type="dcterms:W3CDTF">2012-03-13T00:50:25Z</dcterms:created>
  <dcterms:modified xsi:type="dcterms:W3CDTF">2018-07-09T02:08:32Z</dcterms:modified>
</cp:coreProperties>
</file>