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保存期間１年未満）\17_管理係\04_行政事業レビュー\H30\03_レビューシート作成＆事業単位整理表追記\03_各課より\11_下水道部【052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<sst xmlns="http://schemas.openxmlformats.org/spreadsheetml/2006/main" count="2852" uniqueCount="594">
  <si>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</si>
  <si>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</si>
  <si>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</si>
  <si>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</si>
  <si>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</si>
  <si>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</si>
  <si>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</si>
  <si>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</si>
  <si>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</si>
  <si>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</si>
  <si>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</si>
  <si>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</si>
  <si>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</si>
  <si>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</si>
  <si>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</si>
  <si>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</si>
  <si>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</si>
  <si>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</si>
  <si>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</si>
  <si>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</si>
  <si>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</si>
  <si>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</si>
  <si>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</si>
  <si>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</si>
  <si>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</si>
  <si>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</si>
  <si>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</si>
  <si>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</si>
  <si>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</si>
  <si>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</si>
  <si>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</si>
  <si>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</si>
  <si>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</si>
  <si>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</si>
  <si>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</si>
  <si>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</si>
  <si>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</si>
  <si>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</si>
  <si>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</si>
  <si>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</si>
  <si>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</si>
  <si>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</si>
  <si>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</si>
  <si>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</si>
  <si>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</si>
  <si>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</si>
  <si>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</si>
  <si>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</si>
  <si>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</si>
  <si>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</si>
  <si>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</si>
  <si>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</si>
  <si>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</si>
  <si>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</si>
  <si>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</si>
  <si>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</si>
  <si>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</si>
  <si>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</si>
  <si>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</si>
  <si>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</si>
  <si>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</si>
  <si>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</si>
  <si>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</si>
  <si>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</si>
  <si>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</si>
  <si>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</si>
  <si>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</si>
  <si>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</si>
  <si>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</si>
  <si>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</si>
  <si>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</si>
  <si>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</si>
  <si>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</si>
  <si>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</si>
  <si>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</si>
  <si>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</si>
  <si>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</si>
  <si>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</si>
  <si>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</si>
  <si>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</si>
  <si>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</si>
  <si>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</si>
  <si>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</si>
  <si>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</si>
  <si>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</si>
  <si>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</si>
  <si>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</si>
  <si>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</si>
  <si>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</si>
  <si>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</si>
  <si>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</si>
  <si>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</si>
  <si>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</si>
  <si>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</si>
  <si>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</si>
  <si>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</si>
  <si>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</si>
  <si>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</si>
  <si>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</si>
  <si>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</si>
  <si>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</si>
  <si>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</si>
  <si>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</si>
  <si>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</si>
  <si>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</si>
  <si>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</si>
  <si>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</si>
  <si>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</si>
  <si>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</si>
  <si>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</si>
  <si>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</si>
  <si>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</si>
  <si>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</si>
  <si>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</si>
  <si>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</si>
  <si>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</si>
  <si>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</si>
  <si>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</si>
  <si>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</si>
  <si>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</si>
  <si>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</si>
  <si>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</si>
  <si>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</si>
  <si>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</si>
  <si>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</si>
  <si>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</si>
  <si>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</si>
  <si>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</si>
  <si>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</si>
  <si>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</si>
  <si>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</si>
  <si>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</si>
  <si>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</si>
  <si>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</si>
  <si>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</si>
  <si>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</si>
  <si>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</si>
  <si>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</si>
  <si>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</si>
  <si>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</si>
  <si>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</si>
  <si>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</si>
  <si>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</si>
  <si>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</si>
  <si>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</si>
  <si>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</si>
  <si>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</si>
  <si>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</si>
  <si>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</si>
  <si>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</si>
  <si>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</si>
  <si>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</si>
  <si>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</si>
  <si>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</si>
  <si>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</si>
  <si>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</si>
  <si>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</si>
  <si>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</si>
  <si>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</si>
  <si>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</si>
  <si>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</si>
  <si>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</si>
  <si>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</si>
  <si>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</si>
  <si>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</si>
  <si>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</si>
  <si>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</si>
  <si>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</si>
  <si>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</si>
  <si>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</si>
  <si>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</si>
  <si>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</si>
  <si>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</si>
  <si>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</si>
  <si>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</si>
  <si>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</si>
  <si>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</si>
  <si>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</si>
  <si>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</si>
  <si>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</si>
  <si>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</si>
  <si>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</si>
  <si>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</si>
  <si>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</si>
  <si>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</si>
  <si>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</si>
  <si>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</si>
  <si>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</si>
  <si>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</si>
  <si>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</si>
  <si>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</si>
  <si>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</si>
  <si>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</si>
  <si>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</si>
  <si>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</si>
  <si>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</si>
  <si>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</si>
  <si>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</si>
  <si>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</si>
  <si>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</si>
  <si>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</si>
  <si>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</si>
  <si>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</si>
  <si>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</si>
  <si>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</si>
  <si>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</si>
  <si>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</si>
  <si>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</si>
  <si>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</si>
  <si>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</si>
  <si>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</si>
  <si>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</si>
  <si>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</si>
  <si>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</si>
  <si>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</si>
  <si>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</si>
  <si>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</si>
  <si>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</si>
  <si>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</si>
  <si>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</si>
  <si>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</si>
  <si>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</si>
  <si>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</si>
  <si>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</si>
  <si>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</si>
  <si>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</si>
  <si>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</si>
  <si>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</si>
  <si>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</si>
  <si>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</si>
  <si>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</si>
  <si>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</si>
  <si>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</si>
  <si>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</si>
  <si>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</si>
  <si>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</si>
  <si>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</si>
  <si>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</si>
  <si>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</si>
  <si>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</si>
  <si>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</si>
  <si>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</si>
  <si>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</si>
  <si>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</si>
  <si>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</si>
  <si>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</si>
  <si>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</si>
  <si>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</si>
  <si>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</si>
  <si>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</si>
  <si>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</si>
  <si>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</si>
  <si>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</si>
  <si>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</si>
  <si>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</si>
  <si>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</si>
  <si>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</si>
  <si>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</si>
  <si>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</si>
  <si>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</si>
  <si>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</si>
  <si>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</si>
  <si>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</si>
  <si>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</si>
  <si>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</si>
  <si>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</si>
  <si>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</si>
  <si>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</si>
  <si>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</si>
  <si>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</si>
  <si>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</si>
  <si>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</si>
  <si>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</si>
  <si>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</si>
  <si>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</si>
  <si>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</si>
  <si>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</si>
  <si>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</si>
  <si>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</si>
  <si>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</si>
  <si>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</si>
  <si>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</si>
  <si>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</si>
  <si>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</si>
  <si>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</si>
  <si>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</si>
  <si>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</si>
  <si>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</si>
  <si>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</si>
  <si>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</si>
  <si>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</si>
  <si>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</si>
  <si>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</si>
  <si>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</si>
  <si>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</si>
  <si>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</si>
  <si>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</si>
  <si>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</si>
  <si>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</si>
  <si>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</si>
  <si>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</si>
  <si>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</si>
  <si>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</si>
  <si>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</si>
  <si>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</si>
  <si>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</si>
  <si>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</si>
  <si>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</si>
  <si>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</si>
  <si>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</si>
  <si>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</si>
  <si>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</si>
  <si>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</si>
  <si>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</si>
  <si>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</si>
  <si>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</si>
  <si>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</si>
  <si>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</si>
  <si>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</si>
  <si>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</si>
  <si>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</si>
  <si>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</si>
  <si>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</si>
  <si>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</si>
  <si>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</si>
  <si>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</si>
  <si>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</si>
  <si>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</si>
  <si>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</si>
  <si>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</si>
  <si>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</si>
  <si>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</si>
  <si>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</si>
  <si>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</si>
  <si>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</si>
  <si>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</si>
  <si>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</si>
  <si>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</si>
  <si>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</si>
  <si>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</si>
  <si>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</si>
  <si>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</si>
  <si>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</si>
  <si>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</si>
  <si>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</si>
  <si>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</si>
  <si>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</si>
  <si>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</si>
  <si>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</si>
  <si>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</si>
  <si>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</si>
  <si>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</si>
  <si>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</si>
  <si>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</si>
  <si>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</si>
  <si>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</si>
  <si>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</si>
  <si>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</si>
  <si>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</si>
  <si>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</si>
  <si>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</si>
  <si>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</si>
  <si>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</si>
  <si>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</si>
  <si>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</si>
  <si>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</si>
  <si>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</si>
  <si>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</si>
  <si>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</si>
  <si>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</si>
  <si>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</si>
  <si>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</si>
  <si>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</si>
  <si>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</si>
  <si>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</si>
  <si>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</si>
  <si>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</si>
  <si>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</si>
  <si>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</si>
  <si>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</si>
  <si>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</si>
  <si>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</si>
  <si>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</si>
  <si>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</si>
  <si>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</si>
  <si>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</si>
  <si>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</si>
  <si>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</si>
  <si>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</si>
  <si>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</si>
  <si>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</si>
  <si>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</si>
  <si>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</si>
  <si>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</si>
  <si>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</si>
  <si>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</si>
  <si>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</si>
  <si>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</si>
  <si>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</si>
  <si>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</si>
  <si>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</si>
  <si>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</si>
  <si>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</si>
  <si>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</si>
  <si>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</si>
  <si>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</si>
  <si>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</si>
  <si>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</si>
  <si>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</si>
  <si>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</si>
  <si>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</si>
  <si>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</si>
  <si>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</si>
  <si>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</si>
  <si>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</si>
  <si>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</si>
  <si>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</si>
  <si>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</si>
  <si>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</si>
  <si>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</si>
  <si>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</si>
  <si>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</si>
  <si>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</si>
  <si>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</si>
  <si>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</si>
  <si>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</si>
  <si>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</si>
  <si>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</si>
  <si>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</si>
  <si>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</si>
  <si>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</si>
  <si>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</si>
  <si>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</si>
  <si>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</si>
  <si>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</si>
  <si>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</si>
  <si>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</si>
  <si>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</si>
  <si>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</si>
  <si>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</si>
  <si>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</si>
  <si>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</si>
  <si>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</si>
  <si>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</si>
  <si>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</si>
  <si>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</si>
  <si>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</si>
  <si>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</si>
  <si>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</si>
  <si>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</si>
  <si>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</si>
  <si>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</si>
  <si>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</si>
  <si>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</si>
  <si>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</si>
  <si>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</si>
  <si>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</si>
  <si>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</si>
  <si>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</si>
  <si>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</si>
  <si>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</si>
  <si>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</si>
  <si>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</si>
  <si>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</si>
  <si>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</si>
  <si>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</si>
  <si>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</si>
  <si>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</si>
  <si>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</si>
  <si>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</si>
  <si>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</si>
  <si>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</si>
  <si>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</si>
  <si>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</si>
  <si>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</si>
  <si>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</si>
  <si>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</si>
  <si>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</si>
  <si>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</si>
  <si>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</si>
  <si>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</si>
  <si>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</si>
  <si>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</si>
  <si>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</si>
  <si>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</si>
  <si>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</si>
  <si>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</si>
  <si>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</si>
  <si>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</si>
  <si>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</si>
  <si>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</si>
  <si>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</si>
  <si>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</si>
  <si>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</si>
  <si>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</si>
  <si>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</si>
  <si>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</si>
  <si>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</si>
  <si>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</si>
  <si>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</si>
  <si>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</si>
  <si>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</si>
  <si>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</si>
  <si>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</si>
  <si>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</si>
  <si>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</si>
  <si>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</si>
  <si>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</si>
  <si>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</si>
  <si>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</si>
  <si>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</si>
  <si>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</si>
  <si>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</si>
  <si>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</si>
  <si>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</si>
  <si>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</si>
  <si>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</si>
  <si>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</si>
  <si>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</si>
  <si>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</si>
  <si>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</si>
  <si>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</si>
  <si>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</si>
  <si>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</si>
  <si>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</si>
  <si>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</si>
  <si>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</si>
  <si>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</si>
  <si>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</si>
  <si>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</si>
  <si>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</si>
  <si>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</si>
  <si>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</si>
  <si>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</si>
  <si>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</si>
  <si>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</si>
  <si>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</si>
  <si>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</si>
  <si>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</si>
  <si>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</si>
  <si>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</si>
  <si>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</si>
  <si>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</si>
  <si>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</si>
  <si>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</si>
  <si>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</si>
  <si>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</si>
  <si>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</si>
  <si>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</si>
  <si>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</si>
  <si>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</si>
  <si>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</si>
  <si>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流域管理官</t>
    <phoneticPr fontId="5"/>
  </si>
  <si>
    <t>流域管理官　天野　雄介</t>
    <rPh sb="6" eb="8">
      <t>アマノ</t>
    </rPh>
    <phoneticPr fontId="5"/>
  </si>
  <si>
    <t>-</t>
  </si>
  <si>
    <t>○</t>
  </si>
  <si>
    <t>○</t>
    <phoneticPr fontId="5"/>
  </si>
  <si>
    <t>住宅・市街地防災対策調査費</t>
    <rPh sb="0" eb="2">
      <t>ジュウタク</t>
    </rPh>
    <rPh sb="3" eb="6">
      <t>シガイチ</t>
    </rPh>
    <rPh sb="6" eb="8">
      <t>ボウサイ</t>
    </rPh>
    <rPh sb="8" eb="10">
      <t>タイサク</t>
    </rPh>
    <rPh sb="10" eb="13">
      <t>チョウサヒ</t>
    </rPh>
    <phoneticPr fontId="5"/>
  </si>
  <si>
    <t>－</t>
    <phoneticPr fontId="5"/>
  </si>
  <si>
    <t>局地的な集中豪雨による浸水等から国民の安全・安心な暮らしを守るため、下水道管路内水位を含めた様々な観測情報を地域の実情に応じて適切に組み合わせ、施設整備や避難活動へ活用することにより、より効果的・効率的な雨水管理を推進するための検討を行う。</t>
    <phoneticPr fontId="5"/>
  </si>
  <si>
    <t>蓄積された水位データや地上の浸水情報等の観測情報を最大限活用するため、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する。</t>
    <rPh sb="20" eb="22">
      <t>カンソク</t>
    </rPh>
    <rPh sb="22" eb="24">
      <t>ジョウホウ</t>
    </rPh>
    <rPh sb="132" eb="134">
      <t>コウヒョウ</t>
    </rPh>
    <phoneticPr fontId="5"/>
  </si>
  <si>
    <t>観測情報を活用した効率的な雨水管理手法に関する技術資料の公表</t>
    <phoneticPr fontId="5"/>
  </si>
  <si>
    <t>実績額／技術資料の件数　　　</t>
    <phoneticPr fontId="5"/>
  </si>
  <si>
    <t>４　水害等災害による被害の軽減</t>
    <phoneticPr fontId="5"/>
  </si>
  <si>
    <t>11 住宅・市街地の防災性を向上する</t>
    <phoneticPr fontId="5"/>
  </si>
  <si>
    <t>最適な観測情報の選定等に基づく施設整備や避難活動への活用に関する統一的な基準、考え方について、地方公共団体の実フィールドを活用して具体的な検討を行うとともに、その結果を取りまとめた手引きを作成・公表することにより、効果的・効率的な雨水管理を推進し、住宅・市街地における安全・安心度を高めることに貢献する。</t>
    <phoneticPr fontId="5"/>
  </si>
  <si>
    <t>観測情報を活用した効率的な雨水管理は、局地的な大雨等による被害を軽減するためのものである。</t>
    <rPh sb="0" eb="2">
      <t>カンソク</t>
    </rPh>
    <rPh sb="2" eb="4">
      <t>ジョウホウ</t>
    </rPh>
    <rPh sb="5" eb="7">
      <t>カツヨウ</t>
    </rPh>
    <rPh sb="9" eb="11">
      <t>コウリツ</t>
    </rPh>
    <rPh sb="11" eb="12">
      <t>テキ</t>
    </rPh>
    <rPh sb="13" eb="15">
      <t>ウスイ</t>
    </rPh>
    <rPh sb="15" eb="17">
      <t>カンリ</t>
    </rPh>
    <rPh sb="19" eb="21">
      <t>キョクチ</t>
    </rPh>
    <phoneticPr fontId="5"/>
  </si>
  <si>
    <t>国が技術的な検討等を実施し、地方公共団体を先導することが効果的である。</t>
    <phoneticPr fontId="5"/>
  </si>
  <si>
    <t>水害時において、最新の観測技術を踏まえた避難情報の発信や施設設計の高度化を目指すものであり、優先度は高い。</t>
    <rPh sb="20" eb="22">
      <t>ヒナン</t>
    </rPh>
    <rPh sb="22" eb="24">
      <t>ジョウホウ</t>
    </rPh>
    <rPh sb="25" eb="27">
      <t>ハッシン</t>
    </rPh>
    <rPh sb="28" eb="30">
      <t>シセツ</t>
    </rPh>
    <rPh sb="30" eb="32">
      <t>セッケイ</t>
    </rPh>
    <phoneticPr fontId="5"/>
  </si>
  <si>
    <t>-</t>
    <phoneticPr fontId="5"/>
  </si>
  <si>
    <t>件</t>
    <rPh sb="0" eb="1">
      <t>ケン</t>
    </rPh>
    <phoneticPr fontId="5"/>
  </si>
  <si>
    <t>百万円</t>
    <rPh sb="0" eb="2">
      <t>ヒャクマン</t>
    </rPh>
    <rPh sb="2" eb="3">
      <t>エン</t>
    </rPh>
    <phoneticPr fontId="5"/>
  </si>
  <si>
    <t>　　百万円/件</t>
    <rPh sb="2" eb="4">
      <t>ヒャクマン</t>
    </rPh>
    <rPh sb="4" eb="5">
      <t>エン</t>
    </rPh>
    <rPh sb="6" eb="7">
      <t>ケン</t>
    </rPh>
    <phoneticPr fontId="5"/>
  </si>
  <si>
    <t>10/1</t>
    <phoneticPr fontId="5"/>
  </si>
  <si>
    <t>-</t>
    <phoneticPr fontId="5"/>
  </si>
  <si>
    <t>無</t>
  </si>
  <si>
    <t>支出先は、企画提案書の内容審査により評価・選定しており、妥当である。</t>
    <rPh sb="0" eb="3">
      <t>シシュツサキ</t>
    </rPh>
    <rPh sb="5" eb="7">
      <t>キカク</t>
    </rPh>
    <rPh sb="7" eb="10">
      <t>テイアンショ</t>
    </rPh>
    <rPh sb="11" eb="13">
      <t>ナイヨウ</t>
    </rPh>
    <rPh sb="13" eb="15">
      <t>シンサ</t>
    </rPh>
    <rPh sb="18" eb="20">
      <t>ヒョウカ</t>
    </rPh>
    <rPh sb="21" eb="23">
      <t>センテイ</t>
    </rPh>
    <rPh sb="28" eb="30">
      <t>ダトウ</t>
    </rPh>
    <phoneticPr fontId="5"/>
  </si>
  <si>
    <t>‐</t>
  </si>
  <si>
    <t>妥当である。</t>
    <rPh sb="0" eb="2">
      <t>ダトウ</t>
    </rPh>
    <phoneticPr fontId="5"/>
  </si>
  <si>
    <t>基本的に請負者のみの支出である。再委託がある場合は再委託の状況を確認している。</t>
    <rPh sb="0" eb="3">
      <t>キホンテキ</t>
    </rPh>
    <rPh sb="4" eb="6">
      <t>ウケオイ</t>
    </rPh>
    <rPh sb="6" eb="7">
      <t>シャ</t>
    </rPh>
    <rPh sb="10" eb="12">
      <t>シシュツ</t>
    </rPh>
    <rPh sb="16" eb="19">
      <t>サイイタク</t>
    </rPh>
    <rPh sb="22" eb="24">
      <t>バアイ</t>
    </rPh>
    <rPh sb="25" eb="28">
      <t>サイイタク</t>
    </rPh>
    <rPh sb="29" eb="31">
      <t>ジョウキョウ</t>
    </rPh>
    <rPh sb="32" eb="34">
      <t>カクニン</t>
    </rPh>
    <phoneticPr fontId="5"/>
  </si>
  <si>
    <t>費目・使途は本施策に必要な検討を要するものに限っている。</t>
    <rPh sb="0" eb="2">
      <t>ヒモク</t>
    </rPh>
    <rPh sb="3" eb="5">
      <t>シト</t>
    </rPh>
    <rPh sb="6" eb="7">
      <t>ホン</t>
    </rPh>
    <rPh sb="7" eb="8">
      <t>セ</t>
    </rPh>
    <rPh sb="8" eb="9">
      <t>サク</t>
    </rPh>
    <rPh sb="10" eb="12">
      <t>ヒツヨウ</t>
    </rPh>
    <rPh sb="13" eb="15">
      <t>ケントウ</t>
    </rPh>
    <rPh sb="16" eb="17">
      <t>ヨウ</t>
    </rPh>
    <rPh sb="22" eb="23">
      <t>カギ</t>
    </rPh>
    <phoneticPr fontId="5"/>
  </si>
  <si>
    <t>技術資料の作成段階で、関係者に広く聴取する等事業の効率化を図っている。</t>
    <rPh sb="0" eb="2">
      <t>ギジュツ</t>
    </rPh>
    <rPh sb="2" eb="4">
      <t>シリョウ</t>
    </rPh>
    <rPh sb="5" eb="7">
      <t>サクセイ</t>
    </rPh>
    <rPh sb="7" eb="9">
      <t>ダンカイ</t>
    </rPh>
    <rPh sb="11" eb="14">
      <t>カンケイシャ</t>
    </rPh>
    <rPh sb="15" eb="16">
      <t>ヒロ</t>
    </rPh>
    <rPh sb="17" eb="19">
      <t>チョウシュ</t>
    </rPh>
    <rPh sb="21" eb="22">
      <t>トウ</t>
    </rPh>
    <rPh sb="22" eb="24">
      <t>ジギョウ</t>
    </rPh>
    <rPh sb="25" eb="28">
      <t>コウリツカ</t>
    </rPh>
    <rPh sb="29" eb="30">
      <t>ハカ</t>
    </rPh>
    <phoneticPr fontId="5"/>
  </si>
  <si>
    <t>請負</t>
    <rPh sb="0" eb="2">
      <t>ウケオイ</t>
    </rPh>
    <phoneticPr fontId="5"/>
  </si>
  <si>
    <t>下水道管路内の水位情報等を活用した効率的な雨水管理検討経費</t>
    <phoneticPr fontId="5"/>
  </si>
  <si>
    <t>下水道管路内の水位情報等を活用した効率的な雨水管理検討の実施</t>
    <rPh sb="28" eb="30">
      <t>ジッシ</t>
    </rPh>
    <phoneticPr fontId="5"/>
  </si>
  <si>
    <t>下水道管路内の水位情報等を活用した効率的な雨水管理の検討業務</t>
    <rPh sb="28" eb="30">
      <t>ギョウム</t>
    </rPh>
    <phoneticPr fontId="5"/>
  </si>
  <si>
    <t>公益財団法人日本下水道新技術推進機構・一般社団法人日本下水道光ファイバー協会共同提案体</t>
    <rPh sb="0" eb="2">
      <t>コウエキ</t>
    </rPh>
    <rPh sb="2" eb="6">
      <t>ザイダンホウジン</t>
    </rPh>
    <rPh sb="6" eb="8">
      <t>ニホン</t>
    </rPh>
    <rPh sb="8" eb="11">
      <t>ゲスイドウ</t>
    </rPh>
    <rPh sb="11" eb="14">
      <t>シンギジュツ</t>
    </rPh>
    <rPh sb="14" eb="16">
      <t>スイシン</t>
    </rPh>
    <rPh sb="16" eb="18">
      <t>キコウ</t>
    </rPh>
    <rPh sb="19" eb="21">
      <t>イッパン</t>
    </rPh>
    <rPh sb="21" eb="25">
      <t>シャダンホウジン</t>
    </rPh>
    <rPh sb="25" eb="27">
      <t>ニホン</t>
    </rPh>
    <rPh sb="27" eb="30">
      <t>ゲスイドウ</t>
    </rPh>
    <rPh sb="30" eb="31">
      <t>ヒカリ</t>
    </rPh>
    <rPh sb="36" eb="38">
      <t>キョウカイ</t>
    </rPh>
    <rPh sb="38" eb="40">
      <t>キョウドウ</t>
    </rPh>
    <rPh sb="40" eb="42">
      <t>テイアン</t>
    </rPh>
    <rPh sb="42" eb="43">
      <t>カラダ</t>
    </rPh>
    <phoneticPr fontId="5"/>
  </si>
  <si>
    <t>最新の観測技術を踏まえた避難情報の発信や施設設計の高度化を目指すものであり、国が技術的な検討等を実施し、地方公共団体を先導することが効果的であるため、国として実施する必要性がある。</t>
    <phoneticPr fontId="5"/>
  </si>
  <si>
    <t>-</t>
    <phoneticPr fontId="5"/>
  </si>
  <si>
    <t>既往最大規模降雨程度の規模の降雨に対応した、ハード・ソフトを組み合わせた浸水対策の計画を平成32年度までに200地区策定する</t>
    <rPh sb="0" eb="2">
      <t>キオウ</t>
    </rPh>
    <rPh sb="2" eb="4">
      <t>サイダイ</t>
    </rPh>
    <rPh sb="4" eb="6">
      <t>キボ</t>
    </rPh>
    <rPh sb="6" eb="8">
      <t>コウウ</t>
    </rPh>
    <rPh sb="8" eb="10">
      <t>テイド</t>
    </rPh>
    <rPh sb="11" eb="13">
      <t>キボ</t>
    </rPh>
    <rPh sb="14" eb="16">
      <t>コウウ</t>
    </rPh>
    <rPh sb="17" eb="19">
      <t>タイオウ</t>
    </rPh>
    <rPh sb="30" eb="31">
      <t>ク</t>
    </rPh>
    <rPh sb="32" eb="33">
      <t>ア</t>
    </rPh>
    <rPh sb="36" eb="38">
      <t>シンスイ</t>
    </rPh>
    <rPh sb="38" eb="40">
      <t>タイサク</t>
    </rPh>
    <rPh sb="41" eb="43">
      <t>ケイカク</t>
    </rPh>
    <rPh sb="44" eb="46">
      <t>ヘイセイ</t>
    </rPh>
    <rPh sb="48" eb="50">
      <t>ネンド</t>
    </rPh>
    <rPh sb="56" eb="58">
      <t>チク</t>
    </rPh>
    <rPh sb="58" eb="60">
      <t>サクテイ</t>
    </rPh>
    <phoneticPr fontId="5"/>
  </si>
  <si>
    <t>ハード・ソフトを組み合わせた浸水対策の計画を策定した地区数</t>
    <phoneticPr fontId="5"/>
  </si>
  <si>
    <t>地区数</t>
    <phoneticPr fontId="5"/>
  </si>
  <si>
    <t>地区数</t>
    <phoneticPr fontId="5"/>
  </si>
  <si>
    <t>第４次社会資本整備重点計画（第2章 第2節 2.重点目標2 P47水害対策「ハード・ソフトを組み合わせた下水道浸水対策計画策定数」）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</si>
</sst>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173240</xdr:colOff>
      <xdr:row>744</xdr:row>
      <xdr:rowOff>16238</xdr:rowOff>
    </xdr:from>
    <xdr:to>
      <xdr:col>33</xdr:col>
      <xdr:colOff>132339</xdr:colOff>
      <xdr:row>746</xdr:row>
      <xdr:rowOff>13365</xdr:rowOff>
    </xdr:to>
    <xdr:sp macro="" textlink="">
      <xdr:nvSpPr>
        <xdr:cNvPr id="2" name="大かっこ 1"/>
        <xdr:cNvSpPr/>
      </xdr:nvSpPr>
      <xdr:spPr>
        <a:xfrm>
          <a:off x="4459490" y="235651131"/>
          <a:ext cx="2408385" cy="7046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endParaRPr lang="en-US" altLang="ja-JP" sz="900"/>
        </a:p>
        <a:p>
          <a:r>
            <a:rPr lang="ja-JP" altLang="en-US" sz="900"/>
            <a:t>効率的な雨水管理手法の検討の企画・立案、進捗管理・指導</a:t>
          </a:r>
        </a:p>
      </xdr:txBody>
    </xdr:sp>
    <xdr:clientData/>
  </xdr:twoCellAnchor>
  <xdr:twoCellAnchor>
    <xdr:from>
      <xdr:col>21</xdr:col>
      <xdr:colOff>139623</xdr:colOff>
      <xdr:row>751</xdr:row>
      <xdr:rowOff>207257</xdr:rowOff>
    </xdr:from>
    <xdr:to>
      <xdr:col>33</xdr:col>
      <xdr:colOff>130659</xdr:colOff>
      <xdr:row>753</xdr:row>
      <xdr:rowOff>250609</xdr:rowOff>
    </xdr:to>
    <xdr:sp macro="" textlink="">
      <xdr:nvSpPr>
        <xdr:cNvPr id="3" name="大かっこ 2"/>
        <xdr:cNvSpPr/>
      </xdr:nvSpPr>
      <xdr:spPr>
        <a:xfrm>
          <a:off x="4425873" y="238318650"/>
          <a:ext cx="2440322" cy="7509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水位等の観測情報を活用した効果的・</a:t>
          </a:r>
        </a:p>
        <a:p>
          <a:r>
            <a:rPr lang="ja-JP" altLang="en-US" sz="900"/>
            <a:t>効率的な雨水管理手法の検討の実施</a:t>
          </a:r>
        </a:p>
      </xdr:txBody>
    </xdr:sp>
    <xdr:clientData/>
  </xdr:twoCellAnchor>
  <xdr:twoCellAnchor>
    <xdr:from>
      <xdr:col>21</xdr:col>
      <xdr:colOff>159184</xdr:colOff>
      <xdr:row>740</xdr:row>
      <xdr:rowOff>299357</xdr:rowOff>
    </xdr:from>
    <xdr:to>
      <xdr:col>33</xdr:col>
      <xdr:colOff>130657</xdr:colOff>
      <xdr:row>743</xdr:row>
      <xdr:rowOff>233803</xdr:rowOff>
    </xdr:to>
    <xdr:sp macro="" textlink="">
      <xdr:nvSpPr>
        <xdr:cNvPr id="4" name="テキスト ボックス 3"/>
        <xdr:cNvSpPr txBox="1"/>
      </xdr:nvSpPr>
      <xdr:spPr>
        <a:xfrm>
          <a:off x="4445434" y="234519107"/>
          <a:ext cx="2420759" cy="9958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a:t>
          </a:r>
          <a:r>
            <a:rPr kumimoji="1" lang="ja-JP" altLang="en-US" sz="1400"/>
            <a:t>百万円</a:t>
          </a:r>
        </a:p>
      </xdr:txBody>
    </xdr:sp>
    <xdr:clientData/>
  </xdr:twoCellAnchor>
  <xdr:twoCellAnchor>
    <xdr:from>
      <xdr:col>21</xdr:col>
      <xdr:colOff>162334</xdr:colOff>
      <xdr:row>748</xdr:row>
      <xdr:rowOff>204194</xdr:rowOff>
    </xdr:from>
    <xdr:to>
      <xdr:col>33</xdr:col>
      <xdr:colOff>85584</xdr:colOff>
      <xdr:row>751</xdr:row>
      <xdr:rowOff>119823</xdr:rowOff>
    </xdr:to>
    <xdr:sp macro="" textlink="">
      <xdr:nvSpPr>
        <xdr:cNvPr id="5" name="テキスト ボックス 4"/>
        <xdr:cNvSpPr txBox="1"/>
      </xdr:nvSpPr>
      <xdr:spPr>
        <a:xfrm>
          <a:off x="4448584" y="237254230"/>
          <a:ext cx="2372536" cy="97698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a:t>
          </a:r>
          <a:endParaRPr kumimoji="1" lang="en-US" altLang="ja-JP" sz="1400"/>
        </a:p>
        <a:p>
          <a:pPr algn="ctr"/>
          <a:r>
            <a:rPr kumimoji="1" lang="ja-JP" altLang="en-US" sz="1400"/>
            <a:t>１０百万円</a:t>
          </a:r>
        </a:p>
      </xdr:txBody>
    </xdr:sp>
    <xdr:clientData/>
  </xdr:twoCellAnchor>
  <xdr:twoCellAnchor>
    <xdr:from>
      <xdr:col>27</xdr:col>
      <xdr:colOff>129537</xdr:colOff>
      <xdr:row>745</xdr:row>
      <xdr:rowOff>344740</xdr:rowOff>
    </xdr:from>
    <xdr:to>
      <xdr:col>27</xdr:col>
      <xdr:colOff>129537</xdr:colOff>
      <xdr:row>748</xdr:row>
      <xdr:rowOff>84524</xdr:rowOff>
    </xdr:to>
    <xdr:cxnSp macro="">
      <xdr:nvCxnSpPr>
        <xdr:cNvPr id="6" name="直線矢印コネクタ 5"/>
        <xdr:cNvCxnSpPr/>
      </xdr:nvCxnSpPr>
      <xdr:spPr>
        <a:xfrm>
          <a:off x="5640430" y="236333419"/>
          <a:ext cx="0" cy="801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747</xdr:row>
      <xdr:rowOff>292074</xdr:rowOff>
    </xdr:from>
    <xdr:to>
      <xdr:col>28</xdr:col>
      <xdr:colOff>45494</xdr:colOff>
      <xdr:row>748</xdr:row>
      <xdr:rowOff>155427</xdr:rowOff>
    </xdr:to>
    <xdr:sp macro="" textlink="">
      <xdr:nvSpPr>
        <xdr:cNvPr id="7" name="テキスト ボックス 6"/>
        <xdr:cNvSpPr txBox="1"/>
      </xdr:nvSpPr>
      <xdr:spPr>
        <a:xfrm>
          <a:off x="3673929" y="236988324"/>
          <a:ext cx="2086565"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80" zoomScaleNormal="75" zoomScaleSheetLayoutView="80" zoomScalePageLayoutView="85" workbookViewId="0">
      <selection activeCell="A30" sqref="A30:F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t="s">
        <v>470</v>
      </c>
      <c r="AP2" s="936"/>
      <c r="AQ2" s="936"/>
      <c r="AR2" s="79" t="str">
        <f>IF(OR(AO2="　", AO2=""), "", "-")</f>
        <v>-</v>
      </c>
      <c r="AS2" s="937">
        <v>8</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583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471</v>
      </c>
      <c r="H5" s="838"/>
      <c r="I5" s="838"/>
      <c r="J5" s="838"/>
      <c r="K5" s="838"/>
      <c r="L5" s="838"/>
      <c r="M5" s="839" t="s">
        <v>66</v>
      </c>
      <c r="N5" s="840"/>
      <c r="O5" s="840"/>
      <c r="P5" s="840"/>
      <c r="Q5" s="840"/>
      <c r="R5" s="841"/>
      <c r="S5" s="842" t="s">
        <v>81</v>
      </c>
      <c r="T5" s="838"/>
      <c r="U5" s="838"/>
      <c r="V5" s="838"/>
      <c r="W5" s="838"/>
      <c r="X5" s="843"/>
      <c r="Y5" s="696" t="s">
        <v>3</v>
      </c>
      <c r="Z5" s="539"/>
      <c r="AA5" s="539"/>
      <c r="AB5" s="539"/>
      <c r="AC5" s="539"/>
      <c r="AD5" s="540"/>
      <c r="AE5" s="697" t="s">
        <v>552</v>
      </c>
      <c r="AF5" s="697"/>
      <c r="AG5" s="697"/>
      <c r="AH5" s="697"/>
      <c r="AI5" s="697"/>
      <c r="AJ5" s="697"/>
      <c r="AK5" s="697"/>
      <c r="AL5" s="697"/>
      <c r="AM5" s="697"/>
      <c r="AN5" s="697"/>
      <c r="AO5" s="697"/>
      <c r="AP5" s="698"/>
      <c r="AQ5" s="699" t="s">
        <v>553</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6"/>
      <c r="W7" s="496"/>
      <c r="X7" s="496"/>
      <c r="Y7" s="919" t="s">
        <v>548</v>
      </c>
      <c r="Z7" s="439"/>
      <c r="AA7" s="439"/>
      <c r="AB7" s="439"/>
      <c r="AC7" s="439"/>
      <c r="AD7" s="920"/>
      <c r="AE7" s="909" t="s">
        <v>588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科学技術・イノベーション</v>
      </c>
      <c r="H8" s="718"/>
      <c r="I8" s="718"/>
      <c r="J8" s="718"/>
      <c r="K8" s="718"/>
      <c r="L8" s="718"/>
      <c r="M8" s="718"/>
      <c r="N8" s="718"/>
      <c r="O8" s="718"/>
      <c r="P8" s="718"/>
      <c r="Q8" s="718"/>
      <c r="R8" s="718"/>
      <c r="S8" s="718"/>
      <c r="T8" s="718"/>
      <c r="U8" s="718"/>
      <c r="V8" s="718"/>
      <c r="W8" s="718"/>
      <c r="X8" s="939"/>
      <c r="Y8" s="844" t="s">
        <v>390</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559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30</v>
      </c>
      <c r="B10" s="659"/>
      <c r="C10" s="659"/>
      <c r="D10" s="659"/>
      <c r="E10" s="659"/>
      <c r="F10" s="659"/>
      <c r="G10" s="752" t="s">
        <v>560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0" t="s">
        <v>24</v>
      </c>
      <c r="B12" s="941"/>
      <c r="C12" s="941"/>
      <c r="D12" s="941"/>
      <c r="E12" s="941"/>
      <c r="F12" s="942"/>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0</v>
      </c>
      <c r="Q13" s="656"/>
      <c r="R13" s="656"/>
      <c r="S13" s="656"/>
      <c r="T13" s="656"/>
      <c r="U13" s="656"/>
      <c r="V13" s="657"/>
      <c r="W13" s="655">
        <v>0</v>
      </c>
      <c r="X13" s="656"/>
      <c r="Y13" s="656"/>
      <c r="Z13" s="656"/>
      <c r="AA13" s="656"/>
      <c r="AB13" s="656"/>
      <c r="AC13" s="657"/>
      <c r="AD13" s="655">
        <v>0</v>
      </c>
      <c r="AE13" s="656"/>
      <c r="AF13" s="656"/>
      <c r="AG13" s="656"/>
      <c r="AH13" s="656"/>
      <c r="AI13" s="656"/>
      <c r="AJ13" s="657"/>
      <c r="AK13" s="655">
        <v>10</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554</v>
      </c>
      <c r="Q14" s="656"/>
      <c r="R14" s="656"/>
      <c r="S14" s="656"/>
      <c r="T14" s="656"/>
      <c r="U14" s="656"/>
      <c r="V14" s="657"/>
      <c r="W14" s="655" t="s">
        <v>554</v>
      </c>
      <c r="X14" s="656"/>
      <c r="Y14" s="656"/>
      <c r="Z14" s="656"/>
      <c r="AA14" s="656"/>
      <c r="AB14" s="656"/>
      <c r="AC14" s="657"/>
      <c r="AD14" s="655" t="s">
        <v>554</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554</v>
      </c>
      <c r="Q15" s="656"/>
      <c r="R15" s="656"/>
      <c r="S15" s="656"/>
      <c r="T15" s="656"/>
      <c r="U15" s="656"/>
      <c r="V15" s="657"/>
      <c r="W15" s="655" t="s">
        <v>554</v>
      </c>
      <c r="X15" s="656"/>
      <c r="Y15" s="656"/>
      <c r="Z15" s="656"/>
      <c r="AA15" s="656"/>
      <c r="AB15" s="656"/>
      <c r="AC15" s="657"/>
      <c r="AD15" s="655" t="s">
        <v>554</v>
      </c>
      <c r="AE15" s="656"/>
      <c r="AF15" s="656"/>
      <c r="AG15" s="656"/>
      <c r="AH15" s="656"/>
      <c r="AI15" s="656"/>
      <c r="AJ15" s="657"/>
      <c r="AK15" s="655" t="s">
        <v>554</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t="s">
        <v>554</v>
      </c>
      <c r="Q16" s="656"/>
      <c r="R16" s="656"/>
      <c r="S16" s="656"/>
      <c r="T16" s="656"/>
      <c r="U16" s="656"/>
      <c r="V16" s="657"/>
      <c r="W16" s="655" t="s">
        <v>554</v>
      </c>
      <c r="X16" s="656"/>
      <c r="Y16" s="656"/>
      <c r="Z16" s="656"/>
      <c r="AA16" s="656"/>
      <c r="AB16" s="656"/>
      <c r="AC16" s="657"/>
      <c r="AD16" s="655" t="s">
        <v>554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554</v>
      </c>
      <c r="Q17" s="656"/>
      <c r="R17" s="656"/>
      <c r="S17" s="656"/>
      <c r="T17" s="656"/>
      <c r="U17" s="656"/>
      <c r="V17" s="657"/>
      <c r="W17" s="655" t="s">
        <v>554</v>
      </c>
      <c r="X17" s="656"/>
      <c r="Y17" s="656"/>
      <c r="Z17" s="656"/>
      <c r="AA17" s="656"/>
      <c r="AB17" s="656"/>
      <c r="AC17" s="657"/>
      <c r="AD17" s="655" t="s">
        <v>554</v>
      </c>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10</v>
      </c>
      <c r="AL18" s="877"/>
      <c r="AM18" s="877"/>
      <c r="AN18" s="877"/>
      <c r="AO18" s="877"/>
      <c r="AP18" s="877"/>
      <c r="AQ18" s="878"/>
      <c r="AR18" s="876">
        <f>SUM(AR13:AX17)</f>
        <v>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4" t="s">
        <v>10</v>
      </c>
      <c r="H20" s="875"/>
      <c r="I20" s="875"/>
      <c r="J20" s="875"/>
      <c r="K20" s="875"/>
      <c r="L20" s="875"/>
      <c r="M20" s="875"/>
      <c r="N20" s="875"/>
      <c r="O20" s="875"/>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557</v>
      </c>
      <c r="H23" s="950"/>
      <c r="I23" s="950"/>
      <c r="J23" s="950"/>
      <c r="K23" s="950"/>
      <c r="L23" s="950"/>
      <c r="M23" s="950"/>
      <c r="N23" s="950"/>
      <c r="O23" s="951"/>
      <c r="P23" s="916">
        <v>10</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5"/>
      <c r="Q24" s="656"/>
      <c r="R24" s="656"/>
      <c r="S24" s="656"/>
      <c r="T24" s="656"/>
      <c r="U24" s="656"/>
      <c r="V24" s="657"/>
      <c r="W24" s="655"/>
      <c r="X24" s="656"/>
      <c r="Y24" s="656"/>
      <c r="Z24" s="656"/>
      <c r="AA24" s="656"/>
      <c r="AB24" s="656"/>
      <c r="AC24" s="65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5"/>
      <c r="Q25" s="656"/>
      <c r="R25" s="656"/>
      <c r="S25" s="656"/>
      <c r="T25" s="656"/>
      <c r="U25" s="656"/>
      <c r="V25" s="657"/>
      <c r="W25" s="655"/>
      <c r="X25" s="656"/>
      <c r="Y25" s="656"/>
      <c r="Z25" s="656"/>
      <c r="AA25" s="656"/>
      <c r="AB25" s="656"/>
      <c r="AC25" s="65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5"/>
      <c r="Q26" s="656"/>
      <c r="R26" s="656"/>
      <c r="S26" s="656"/>
      <c r="T26" s="656"/>
      <c r="U26" s="656"/>
      <c r="V26" s="657"/>
      <c r="W26" s="655"/>
      <c r="X26" s="656"/>
      <c r="Y26" s="656"/>
      <c r="Z26" s="656"/>
      <c r="AA26" s="656"/>
      <c r="AB26" s="656"/>
      <c r="AC26" s="65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5"/>
      <c r="Q27" s="656"/>
      <c r="R27" s="656"/>
      <c r="S27" s="656"/>
      <c r="T27" s="656"/>
      <c r="U27" s="656"/>
      <c r="V27" s="657"/>
      <c r="W27" s="655"/>
      <c r="X27" s="656"/>
      <c r="Y27" s="656"/>
      <c r="Z27" s="656"/>
      <c r="AA27" s="656"/>
      <c r="AB27" s="656"/>
      <c r="AC27" s="65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10</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5" t="s">
        <v>355</v>
      </c>
      <c r="AR30" s="766"/>
      <c r="AS30" s="766"/>
      <c r="AT30" s="767"/>
      <c r="AU30" s="772" t="s">
        <v>253</v>
      </c>
      <c r="AV30" s="772"/>
      <c r="AW30" s="772"/>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c r="AR31" s="193"/>
      <c r="AS31" s="126" t="s">
        <v>356</v>
      </c>
      <c r="AT31" s="127"/>
      <c r="AU31" s="192">
        <v>32</v>
      </c>
      <c r="AV31" s="192"/>
      <c r="AW31" s="394" t="s">
        <v>300</v>
      </c>
      <c r="AX31" s="395"/>
    </row>
    <row r="32" spans="1:50" ht="31.5" customHeight="1" x14ac:dyDescent="0.15">
      <c r="A32" s="399"/>
      <c r="B32" s="397"/>
      <c r="C32" s="397"/>
      <c r="D32" s="397"/>
      <c r="E32" s="397"/>
      <c r="F32" s="398"/>
      <c r="G32" s="560" t="s">
        <v>589</v>
      </c>
      <c r="H32" s="496"/>
      <c r="I32" s="496"/>
      <c r="J32" s="496"/>
      <c r="K32" s="496"/>
      <c r="L32" s="496"/>
      <c r="M32" s="496"/>
      <c r="N32" s="496"/>
      <c r="O32" s="561"/>
      <c r="P32" s="98" t="s">
        <v>590</v>
      </c>
      <c r="Q32" s="98"/>
      <c r="R32" s="98"/>
      <c r="S32" s="98"/>
      <c r="T32" s="98"/>
      <c r="U32" s="98"/>
      <c r="V32" s="98"/>
      <c r="W32" s="98"/>
      <c r="X32" s="99"/>
      <c r="Y32" s="467" t="s">
        <v>12</v>
      </c>
      <c r="Z32" s="527"/>
      <c r="AA32" s="528"/>
      <c r="AB32" s="457" t="s">
        <v>591</v>
      </c>
      <c r="AC32" s="457"/>
      <c r="AD32" s="457"/>
      <c r="AE32" s="211" t="s">
        <v>569</v>
      </c>
      <c r="AF32" s="212"/>
      <c r="AG32" s="212"/>
      <c r="AH32" s="212"/>
      <c r="AI32" s="211" t="s">
        <v>569</v>
      </c>
      <c r="AJ32" s="212"/>
      <c r="AK32" s="212"/>
      <c r="AL32" s="212"/>
      <c r="AM32" s="211" t="s">
        <v>569</v>
      </c>
      <c r="AN32" s="212"/>
      <c r="AO32" s="212"/>
      <c r="AP32" s="212"/>
      <c r="AQ32" s="211" t="s">
        <v>569</v>
      </c>
      <c r="AR32" s="212"/>
      <c r="AS32" s="212"/>
      <c r="AT32" s="212"/>
      <c r="AU32" s="212" t="s">
        <v>569</v>
      </c>
      <c r="AV32" s="212"/>
      <c r="AW32" s="212"/>
      <c r="AX32" s="214"/>
    </row>
    <row r="33" spans="1:50" ht="31.5" customHeight="1" x14ac:dyDescent="0.15">
      <c r="A33" s="400"/>
      <c r="B33" s="401"/>
      <c r="C33" s="401"/>
      <c r="D33" s="401"/>
      <c r="E33" s="401"/>
      <c r="F33" s="402"/>
      <c r="G33" s="562"/>
      <c r="H33" s="563"/>
      <c r="I33" s="563"/>
      <c r="J33" s="563"/>
      <c r="K33" s="563"/>
      <c r="L33" s="563"/>
      <c r="M33" s="563"/>
      <c r="N33" s="563"/>
      <c r="O33" s="564"/>
      <c r="P33" s="101"/>
      <c r="Q33" s="101"/>
      <c r="R33" s="101"/>
      <c r="S33" s="101"/>
      <c r="T33" s="101"/>
      <c r="U33" s="101"/>
      <c r="V33" s="101"/>
      <c r="W33" s="101"/>
      <c r="X33" s="102"/>
      <c r="Y33" s="411" t="s">
        <v>54</v>
      </c>
      <c r="Z33" s="412"/>
      <c r="AA33" s="413"/>
      <c r="AB33" s="519" t="s">
        <v>592</v>
      </c>
      <c r="AC33" s="519"/>
      <c r="AD33" s="519"/>
      <c r="AE33" s="211" t="s">
        <v>569</v>
      </c>
      <c r="AF33" s="212"/>
      <c r="AG33" s="212"/>
      <c r="AH33" s="212"/>
      <c r="AI33" s="211" t="s">
        <v>569</v>
      </c>
      <c r="AJ33" s="212"/>
      <c r="AK33" s="212"/>
      <c r="AL33" s="212"/>
      <c r="AM33" s="211" t="s">
        <v>569</v>
      </c>
      <c r="AN33" s="212"/>
      <c r="AO33" s="212"/>
      <c r="AP33" s="212"/>
      <c r="AQ33" s="211" t="s">
        <v>569</v>
      </c>
      <c r="AR33" s="212"/>
      <c r="AS33" s="212"/>
      <c r="AT33" s="212"/>
      <c r="AU33" s="212">
        <v>200</v>
      </c>
      <c r="AV33" s="212"/>
      <c r="AW33" s="212"/>
      <c r="AX33" s="214"/>
    </row>
    <row r="34" spans="1:50" ht="31.5" customHeight="1" x14ac:dyDescent="0.15">
      <c r="A34" s="399"/>
      <c r="B34" s="397"/>
      <c r="C34" s="397"/>
      <c r="D34" s="397"/>
      <c r="E34" s="397"/>
      <c r="F34" s="398"/>
      <c r="G34" s="565"/>
      <c r="H34" s="566"/>
      <c r="I34" s="566"/>
      <c r="J34" s="566"/>
      <c r="K34" s="566"/>
      <c r="L34" s="566"/>
      <c r="M34" s="566"/>
      <c r="N34" s="566"/>
      <c r="O34" s="567"/>
      <c r="P34" s="104"/>
      <c r="Q34" s="104"/>
      <c r="R34" s="104"/>
      <c r="S34" s="104"/>
      <c r="T34" s="104"/>
      <c r="U34" s="104"/>
      <c r="V34" s="104"/>
      <c r="W34" s="104"/>
      <c r="X34" s="105"/>
      <c r="Y34" s="411" t="s">
        <v>13</v>
      </c>
      <c r="Z34" s="412"/>
      <c r="AA34" s="413"/>
      <c r="AB34" s="552" t="s">
        <v>301</v>
      </c>
      <c r="AC34" s="552"/>
      <c r="AD34" s="552"/>
      <c r="AE34" s="211" t="s">
        <v>569</v>
      </c>
      <c r="AF34" s="212"/>
      <c r="AG34" s="212"/>
      <c r="AH34" s="212"/>
      <c r="AI34" s="211" t="s">
        <v>569</v>
      </c>
      <c r="AJ34" s="212"/>
      <c r="AK34" s="212"/>
      <c r="AL34" s="212"/>
      <c r="AM34" s="211" t="s">
        <v>569</v>
      </c>
      <c r="AN34" s="212"/>
      <c r="AO34" s="212"/>
      <c r="AP34" s="212"/>
      <c r="AQ34" s="211" t="s">
        <v>569</v>
      </c>
      <c r="AR34" s="212"/>
      <c r="AS34" s="212"/>
      <c r="AT34" s="212"/>
      <c r="AU34" s="212" t="s">
        <v>569</v>
      </c>
      <c r="AV34" s="212"/>
      <c r="AW34" s="212"/>
      <c r="AX34" s="214"/>
    </row>
    <row r="35" spans="1:50" ht="23.25" customHeight="1" x14ac:dyDescent="0.15">
      <c r="A35" s="219" t="s">
        <v>528</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c r="AR38" s="193"/>
      <c r="AS38" s="126" t="s">
        <v>356</v>
      </c>
      <c r="AT38" s="127"/>
      <c r="AU38" s="192"/>
      <c r="AV38" s="192"/>
      <c r="AW38" s="394" t="s">
        <v>300</v>
      </c>
      <c r="AX38" s="395"/>
    </row>
    <row r="39" spans="1:50" ht="23.25" hidden="1" customHeight="1" x14ac:dyDescent="0.15">
      <c r="A39" s="399"/>
      <c r="B39" s="397"/>
      <c r="C39" s="397"/>
      <c r="D39" s="397"/>
      <c r="E39" s="397"/>
      <c r="F39" s="398"/>
      <c r="G39" s="560"/>
      <c r="H39" s="496"/>
      <c r="I39" s="496"/>
      <c r="J39" s="496"/>
      <c r="K39" s="496"/>
      <c r="L39" s="496"/>
      <c r="M39" s="496"/>
      <c r="N39" s="496"/>
      <c r="O39" s="561"/>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2"/>
      <c r="H40" s="563"/>
      <c r="I40" s="563"/>
      <c r="J40" s="563"/>
      <c r="K40" s="563"/>
      <c r="L40" s="563"/>
      <c r="M40" s="563"/>
      <c r="N40" s="563"/>
      <c r="O40" s="564"/>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5"/>
      <c r="H41" s="566"/>
      <c r="I41" s="566"/>
      <c r="J41" s="566"/>
      <c r="K41" s="566"/>
      <c r="L41" s="566"/>
      <c r="M41" s="566"/>
      <c r="N41" s="566"/>
      <c r="O41" s="567"/>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4" t="s">
        <v>300</v>
      </c>
      <c r="AX45" s="395"/>
    </row>
    <row r="46" spans="1:50" ht="23.25" hidden="1" customHeight="1" x14ac:dyDescent="0.15">
      <c r="A46" s="399"/>
      <c r="B46" s="397"/>
      <c r="C46" s="397"/>
      <c r="D46" s="397"/>
      <c r="E46" s="397"/>
      <c r="F46" s="398"/>
      <c r="G46" s="560"/>
      <c r="H46" s="496"/>
      <c r="I46" s="496"/>
      <c r="J46" s="496"/>
      <c r="K46" s="496"/>
      <c r="L46" s="496"/>
      <c r="M46" s="496"/>
      <c r="N46" s="496"/>
      <c r="O46" s="561"/>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2"/>
      <c r="H47" s="563"/>
      <c r="I47" s="563"/>
      <c r="J47" s="563"/>
      <c r="K47" s="563"/>
      <c r="L47" s="563"/>
      <c r="M47" s="563"/>
      <c r="N47" s="563"/>
      <c r="O47" s="564"/>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5"/>
      <c r="H48" s="566"/>
      <c r="I48" s="566"/>
      <c r="J48" s="566"/>
      <c r="K48" s="566"/>
      <c r="L48" s="566"/>
      <c r="M48" s="566"/>
      <c r="N48" s="566"/>
      <c r="O48" s="567"/>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4" t="s">
        <v>300</v>
      </c>
      <c r="AX52" s="395"/>
    </row>
    <row r="53" spans="1:50" ht="23.25" hidden="1" customHeight="1" x14ac:dyDescent="0.15">
      <c r="A53" s="399"/>
      <c r="B53" s="397"/>
      <c r="C53" s="397"/>
      <c r="D53" s="397"/>
      <c r="E53" s="397"/>
      <c r="F53" s="398"/>
      <c r="G53" s="560"/>
      <c r="H53" s="496"/>
      <c r="I53" s="496"/>
      <c r="J53" s="496"/>
      <c r="K53" s="496"/>
      <c r="L53" s="496"/>
      <c r="M53" s="496"/>
      <c r="N53" s="496"/>
      <c r="O53" s="561"/>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2"/>
      <c r="H54" s="563"/>
      <c r="I54" s="563"/>
      <c r="J54" s="563"/>
      <c r="K54" s="563"/>
      <c r="L54" s="563"/>
      <c r="M54" s="563"/>
      <c r="N54" s="563"/>
      <c r="O54" s="564"/>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5"/>
      <c r="H55" s="566"/>
      <c r="I55" s="566"/>
      <c r="J55" s="566"/>
      <c r="K55" s="566"/>
      <c r="L55" s="566"/>
      <c r="M55" s="566"/>
      <c r="N55" s="566"/>
      <c r="O55" s="567"/>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4" t="s">
        <v>300</v>
      </c>
      <c r="AX59" s="395"/>
    </row>
    <row r="60" spans="1:50" ht="23.25" hidden="1" customHeight="1" x14ac:dyDescent="0.15">
      <c r="A60" s="399"/>
      <c r="B60" s="397"/>
      <c r="C60" s="397"/>
      <c r="D60" s="397"/>
      <c r="E60" s="397"/>
      <c r="F60" s="398"/>
      <c r="G60" s="560"/>
      <c r="H60" s="496"/>
      <c r="I60" s="496"/>
      <c r="J60" s="496"/>
      <c r="K60" s="496"/>
      <c r="L60" s="496"/>
      <c r="M60" s="496"/>
      <c r="N60" s="496"/>
      <c r="O60" s="561"/>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2"/>
      <c r="H61" s="563"/>
      <c r="I61" s="563"/>
      <c r="J61" s="563"/>
      <c r="K61" s="563"/>
      <c r="L61" s="563"/>
      <c r="M61" s="563"/>
      <c r="N61" s="563"/>
      <c r="O61" s="564"/>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5"/>
      <c r="H62" s="566"/>
      <c r="I62" s="566"/>
      <c r="J62" s="566"/>
      <c r="K62" s="566"/>
      <c r="L62" s="566"/>
      <c r="M62" s="566"/>
      <c r="N62" s="566"/>
      <c r="O62" s="567"/>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5"/>
      <c r="B75" s="506"/>
      <c r="C75" s="506"/>
      <c r="D75" s="506"/>
      <c r="E75" s="506"/>
      <c r="F75" s="507"/>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5"/>
      <c r="I78" s="586"/>
      <c r="J78" s="586"/>
      <c r="K78" s="586"/>
      <c r="L78" s="586"/>
      <c r="M78" s="586"/>
      <c r="N78" s="586"/>
      <c r="O78" s="587"/>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486</v>
      </c>
      <c r="AP79" s="272"/>
      <c r="AQ79" s="272"/>
      <c r="AR79" s="81" t="s">
        <v>484</v>
      </c>
      <c r="AS79" s="271"/>
      <c r="AT79" s="272"/>
      <c r="AU79" s="272"/>
      <c r="AV79" s="272"/>
      <c r="AW79" s="272"/>
      <c r="AX79" s="944"/>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t="s">
        <v>574</v>
      </c>
      <c r="AF101" s="212"/>
      <c r="AG101" s="212"/>
      <c r="AH101" s="213"/>
      <c r="AI101" s="211" t="s">
        <v>574</v>
      </c>
      <c r="AJ101" s="212"/>
      <c r="AK101" s="212"/>
      <c r="AL101" s="213"/>
      <c r="AM101" s="211" t="s">
        <v>574</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574</v>
      </c>
      <c r="AF102" s="414"/>
      <c r="AG102" s="414"/>
      <c r="AH102" s="414"/>
      <c r="AI102" s="414" t="s">
        <v>574</v>
      </c>
      <c r="AJ102" s="414"/>
      <c r="AK102" s="414"/>
      <c r="AL102" s="414"/>
      <c r="AM102" s="414" t="s">
        <v>574</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542</v>
      </c>
      <c r="AR115" s="590"/>
      <c r="AS115" s="590"/>
      <c r="AT115" s="590"/>
      <c r="AU115" s="590"/>
      <c r="AV115" s="590"/>
      <c r="AW115" s="590"/>
      <c r="AX115" s="591"/>
    </row>
    <row r="116" spans="1:50" ht="23.25" customHeight="1" x14ac:dyDescent="0.15">
      <c r="A116" s="435"/>
      <c r="B116" s="436"/>
      <c r="C116" s="436"/>
      <c r="D116" s="436"/>
      <c r="E116" s="436"/>
      <c r="F116" s="437"/>
      <c r="G116" s="389" t="s">
        <v>562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574</v>
      </c>
      <c r="AF116" s="414"/>
      <c r="AG116" s="414"/>
      <c r="AH116" s="414"/>
      <c r="AI116" s="414" t="s">
        <v>574</v>
      </c>
      <c r="AJ116" s="414"/>
      <c r="AK116" s="414"/>
      <c r="AL116" s="414"/>
      <c r="AM116" s="414" t="s">
        <v>574</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574</v>
      </c>
      <c r="AF117" s="547"/>
      <c r="AG117" s="547"/>
      <c r="AH117" s="547"/>
      <c r="AI117" s="547" t="s">
        <v>574</v>
      </c>
      <c r="AJ117" s="547"/>
      <c r="AK117" s="547"/>
      <c r="AL117" s="547"/>
      <c r="AM117" s="547" t="s">
        <v>574</v>
      </c>
      <c r="AN117" s="547"/>
      <c r="AO117" s="547"/>
      <c r="AP117" s="547"/>
      <c r="AQ117" s="547" t="s">
        <v>573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588</v>
      </c>
      <c r="AC134" s="198"/>
      <c r="AD134" s="198"/>
      <c r="AE134" s="199" t="s">
        <v>588</v>
      </c>
      <c r="AF134" s="200"/>
      <c r="AG134" s="200"/>
      <c r="AH134" s="200"/>
      <c r="AI134" s="199" t="s">
        <v>588</v>
      </c>
      <c r="AJ134" s="200"/>
      <c r="AK134" s="200"/>
      <c r="AL134" s="200"/>
      <c r="AM134" s="199" t="s">
        <v>588</v>
      </c>
      <c r="AN134" s="200"/>
      <c r="AO134" s="200"/>
      <c r="AP134" s="200"/>
      <c r="AQ134" s="199" t="s">
        <v>588</v>
      </c>
      <c r="AR134" s="200"/>
      <c r="AS134" s="200"/>
      <c r="AT134" s="200"/>
      <c r="AU134" s="199" t="s">
        <v>588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t="s">
        <v>588</v>
      </c>
      <c r="AF135" s="200"/>
      <c r="AG135" s="200"/>
      <c r="AH135" s="200"/>
      <c r="AI135" s="199" t="s">
        <v>588</v>
      </c>
      <c r="AJ135" s="200"/>
      <c r="AK135" s="200"/>
      <c r="AL135" s="200"/>
      <c r="AM135" s="199" t="s">
        <v>588</v>
      </c>
      <c r="AN135" s="200"/>
      <c r="AO135" s="200"/>
      <c r="AP135" s="200"/>
      <c r="AQ135" s="199" t="s">
        <v>588</v>
      </c>
      <c r="AR135" s="200"/>
      <c r="AS135" s="200"/>
      <c r="AT135" s="200"/>
      <c r="AU135" s="199" t="s">
        <v>588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554</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8"/>
      <c r="AR432" s="193"/>
      <c r="AS432" s="126" t="s">
        <v>356</v>
      </c>
      <c r="AT432" s="127"/>
      <c r="AU432" s="193"/>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588</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8"/>
      <c r="AR457" s="193"/>
      <c r="AS457" s="126" t="s">
        <v>356</v>
      </c>
      <c r="AT457" s="127"/>
      <c r="AU457" s="193"/>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27"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555</v>
      </c>
      <c r="AE702" s="339"/>
      <c r="AF702" s="339"/>
      <c r="AG702" s="381" t="s">
        <v>566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555</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555</v>
      </c>
      <c r="AE704" s="781"/>
      <c r="AF704" s="781"/>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555</v>
      </c>
      <c r="AE705" s="713"/>
      <c r="AF705" s="713"/>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28" t="s">
        <v>529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575</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575</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577</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555</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0" t="s">
        <v>577</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577</v>
      </c>
      <c r="AE713" s="322"/>
      <c r="AF713" s="661"/>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555</v>
      </c>
      <c r="AE714" s="806"/>
      <c r="AF714" s="807"/>
      <c r="AG714" s="734" t="s">
        <v>581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8" t="s">
        <v>48</v>
      </c>
      <c r="B726" s="800"/>
      <c r="C726" s="813" t="s">
        <v>53</v>
      </c>
      <c r="D726" s="835"/>
      <c r="E726" s="835"/>
      <c r="F726" s="836"/>
      <c r="G726" s="572" t="s">
        <v>587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801"/>
      <c r="B727" s="802"/>
      <c r="C727" s="746" t="s">
        <v>57</v>
      </c>
      <c r="D727" s="747"/>
      <c r="E727" s="747"/>
      <c r="F727" s="748"/>
      <c r="G727" s="570"/>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c r="B731" s="798"/>
      <c r="C731" s="798"/>
      <c r="D731" s="798"/>
      <c r="E731" s="799"/>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431</v>
      </c>
      <c r="B737" s="203"/>
      <c r="C737" s="203"/>
      <c r="D737" s="204"/>
      <c r="E737" s="985"/>
      <c r="F737" s="985"/>
      <c r="G737" s="985"/>
      <c r="H737" s="985"/>
      <c r="I737" s="985"/>
      <c r="J737" s="985"/>
      <c r="K737" s="985"/>
      <c r="L737" s="985"/>
      <c r="M737" s="985"/>
      <c r="N737" s="358" t="s">
        <v>358</v>
      </c>
      <c r="O737" s="358"/>
      <c r="P737" s="358"/>
      <c r="Q737" s="358"/>
      <c r="R737" s="985"/>
      <c r="S737" s="985"/>
      <c r="T737" s="985"/>
      <c r="U737" s="985"/>
      <c r="V737" s="985"/>
      <c r="W737" s="985"/>
      <c r="X737" s="985"/>
      <c r="Y737" s="985"/>
      <c r="Z737" s="985"/>
      <c r="AA737" s="358" t="s">
        <v>359</v>
      </c>
      <c r="AB737" s="358"/>
      <c r="AC737" s="358"/>
      <c r="AD737" s="358"/>
      <c r="AE737" s="985"/>
      <c r="AF737" s="985"/>
      <c r="AG737" s="985"/>
      <c r="AH737" s="985"/>
      <c r="AI737" s="985"/>
      <c r="AJ737" s="985"/>
      <c r="AK737" s="985"/>
      <c r="AL737" s="985"/>
      <c r="AM737" s="985"/>
      <c r="AN737" s="358" t="s">
        <v>360</v>
      </c>
      <c r="AO737" s="358"/>
      <c r="AP737" s="358"/>
      <c r="AQ737" s="358"/>
      <c r="AR737" s="986"/>
      <c r="AS737" s="987"/>
      <c r="AT737" s="987"/>
      <c r="AU737" s="987"/>
      <c r="AV737" s="987"/>
      <c r="AW737" s="987"/>
      <c r="AX737" s="988"/>
      <c r="AY737" s="89"/>
      <c r="AZ737" s="89"/>
    </row>
    <row r="738" spans="1:52" ht="24.75" customHeight="1" x14ac:dyDescent="0.15">
      <c r="A738" s="989" t="s">
        <v>361</v>
      </c>
      <c r="B738" s="203"/>
      <c r="C738" s="203"/>
      <c r="D738" s="204"/>
      <c r="E738" s="985"/>
      <c r="F738" s="985"/>
      <c r="G738" s="985"/>
      <c r="H738" s="985"/>
      <c r="I738" s="985"/>
      <c r="J738" s="985"/>
      <c r="K738" s="985"/>
      <c r="L738" s="985"/>
      <c r="M738" s="985"/>
      <c r="N738" s="358" t="s">
        <v>362</v>
      </c>
      <c r="O738" s="358"/>
      <c r="P738" s="358"/>
      <c r="Q738" s="358"/>
      <c r="R738" s="985"/>
      <c r="S738" s="985"/>
      <c r="T738" s="985"/>
      <c r="U738" s="985"/>
      <c r="V738" s="985"/>
      <c r="W738" s="985"/>
      <c r="X738" s="985"/>
      <c r="Y738" s="985"/>
      <c r="Z738" s="985"/>
      <c r="AA738" s="358" t="s">
        <v>482</v>
      </c>
      <c r="AB738" s="358"/>
      <c r="AC738" s="358"/>
      <c r="AD738" s="358"/>
      <c r="AE738" s="985"/>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t="s">
        <v>550</v>
      </c>
      <c r="F739" s="997"/>
      <c r="G739" s="997"/>
      <c r="H739" s="91" t="str">
        <f>IF(E739="", "", "(")</f>
        <v>(</v>
      </c>
      <c r="I739" s="980" t="s">
        <v>470</v>
      </c>
      <c r="J739" s="980"/>
      <c r="K739" s="91" t="str">
        <f>IF(OR(I739="　", I739=""), "", "-")</f>
        <v>-</v>
      </c>
      <c r="L739" s="981">
        <v>9</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2" t="s">
        <v>532</v>
      </c>
      <c r="B740" s="613"/>
      <c r="C740" s="613"/>
      <c r="D740" s="613"/>
      <c r="E740" s="613"/>
      <c r="F740" s="614"/>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thickBot="1" x14ac:dyDescent="0.2">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3" t="s">
        <v>508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582</v>
      </c>
      <c r="H781" s="669"/>
      <c r="I781" s="669"/>
      <c r="J781" s="669"/>
      <c r="K781" s="670"/>
      <c r="L781" s="662" t="s">
        <v>584</v>
      </c>
      <c r="M781" s="663"/>
      <c r="N781" s="663"/>
      <c r="O781" s="663"/>
      <c r="P781" s="663"/>
      <c r="Q781" s="663"/>
      <c r="R781" s="663"/>
      <c r="S781" s="663"/>
      <c r="T781" s="663"/>
      <c r="U781" s="663"/>
      <c r="V781" s="663"/>
      <c r="W781" s="663"/>
      <c r="X781" s="664"/>
      <c r="Y781" s="384">
        <v>10</v>
      </c>
      <c r="Z781" s="385"/>
      <c r="AA781" s="385"/>
      <c r="AB781" s="803"/>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10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29"/>
      <c r="B792" s="630"/>
      <c r="C792" s="630"/>
      <c r="D792" s="630"/>
      <c r="E792" s="630"/>
      <c r="F792" s="631"/>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3"/>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3"/>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3"/>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72.75" customHeight="1" x14ac:dyDescent="0.15">
      <c r="A837" s="372">
        <v>1</v>
      </c>
      <c r="B837" s="372">
        <v>1</v>
      </c>
      <c r="C837" s="354" t="s">
        <v>586</v>
      </c>
      <c r="D837" s="340"/>
      <c r="E837" s="340"/>
      <c r="F837" s="340"/>
      <c r="G837" s="340"/>
      <c r="H837" s="340"/>
      <c r="I837" s="340"/>
      <c r="J837" s="341">
        <v>4011105003503</v>
      </c>
      <c r="K837" s="342"/>
      <c r="L837" s="342"/>
      <c r="M837" s="342"/>
      <c r="N837" s="342"/>
      <c r="O837" s="342"/>
      <c r="P837" s="355" t="s">
        <v>585</v>
      </c>
      <c r="Q837" s="343"/>
      <c r="R837" s="343"/>
      <c r="S837" s="343"/>
      <c r="T837" s="343"/>
      <c r="U837" s="343"/>
      <c r="V837" s="343"/>
      <c r="W837" s="343"/>
      <c r="X837" s="343"/>
      <c r="Y837" s="344">
        <v>10</v>
      </c>
      <c r="Z837" s="345"/>
      <c r="AA837" s="345"/>
      <c r="AB837" s="346"/>
      <c r="AC837" s="356" t="s">
        <v>524</v>
      </c>
      <c r="AD837" s="364"/>
      <c r="AE837" s="364"/>
      <c r="AF837" s="364"/>
      <c r="AG837" s="364"/>
      <c r="AH837" s="365">
        <v>2</v>
      </c>
      <c r="AI837" s="366"/>
      <c r="AJ837" s="366"/>
      <c r="AK837" s="366"/>
      <c r="AL837" s="350">
        <v>99.5</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17">
      <formula>IF(RIGHT(TEXT(P14,"0.#"),1)=".",FALSE,TRUE)</formula>
    </cfRule>
    <cfRule type="expression" dxfId="2778" priority="14018">
      <formula>IF(RIGHT(TEXT(P14,"0.#"),1)=".",TRUE,FALSE)</formula>
    </cfRule>
  </conditionalFormatting>
  <conditionalFormatting sqref="AE32:AE34 AI32:AI34 AM32:AM34 AQ32:AQ34">
    <cfRule type="expression" dxfId="2777" priority="14007">
      <formula>IF(RIGHT(TEXT(AE32,"0.#"),1)=".",FALSE,TRUE)</formula>
    </cfRule>
    <cfRule type="expression" dxfId="2776" priority="14008">
      <formula>IF(RIGHT(TEXT(AE32,"0.#"),1)=".",TRUE,FALSE)</formula>
    </cfRule>
  </conditionalFormatting>
  <conditionalFormatting sqref="P18:AX18">
    <cfRule type="expression" dxfId="2775" priority="13893">
      <formula>IF(RIGHT(TEXT(P18,"0.#"),1)=".",FALSE,TRUE)</formula>
    </cfRule>
    <cfRule type="expression" dxfId="2774" priority="13894">
      <formula>IF(RIGHT(TEXT(P18,"0.#"),1)=".",TRUE,FALSE)</formula>
    </cfRule>
  </conditionalFormatting>
  <conditionalFormatting sqref="Y782">
    <cfRule type="expression" dxfId="2773" priority="13889">
      <formula>IF(RIGHT(TEXT(Y782,"0.#"),1)=".",FALSE,TRUE)</formula>
    </cfRule>
    <cfRule type="expression" dxfId="2772" priority="13890">
      <formula>IF(RIGHT(TEXT(Y782,"0.#"),1)=".",TRUE,FALSE)</formula>
    </cfRule>
  </conditionalFormatting>
  <conditionalFormatting sqref="Y791">
    <cfRule type="expression" dxfId="2771" priority="13885">
      <formula>IF(RIGHT(TEXT(Y791,"0.#"),1)=".",FALSE,TRUE)</formula>
    </cfRule>
    <cfRule type="expression" dxfId="2770" priority="13886">
      <formula>IF(RIGHT(TEXT(Y791,"0.#"),1)=".",TRUE,FALSE)</formula>
    </cfRule>
  </conditionalFormatting>
  <conditionalFormatting sqref="Y822:Y829 Y820 Y809:Y816 Y807 Y796:Y803 Y794">
    <cfRule type="expression" dxfId="2769" priority="13667">
      <formula>IF(RIGHT(TEXT(Y794,"0.#"),1)=".",FALSE,TRUE)</formula>
    </cfRule>
    <cfRule type="expression" dxfId="2768" priority="13668">
      <formula>IF(RIGHT(TEXT(Y794,"0.#"),1)=".",TRUE,FALSE)</formula>
    </cfRule>
  </conditionalFormatting>
  <conditionalFormatting sqref="P16:AQ17 P15:AX15 P13:AX13">
    <cfRule type="expression" dxfId="2767" priority="13715">
      <formula>IF(RIGHT(TEXT(P13,"0.#"),1)=".",FALSE,TRUE)</formula>
    </cfRule>
    <cfRule type="expression" dxfId="2766" priority="13716">
      <formula>IF(RIGHT(TEXT(P13,"0.#"),1)=".",TRUE,FALSE)</formula>
    </cfRule>
  </conditionalFormatting>
  <conditionalFormatting sqref="P19:AJ19">
    <cfRule type="expression" dxfId="2765" priority="13713">
      <formula>IF(RIGHT(TEXT(P19,"0.#"),1)=".",FALSE,TRUE)</formula>
    </cfRule>
    <cfRule type="expression" dxfId="2764" priority="13714">
      <formula>IF(RIGHT(TEXT(P19,"0.#"),1)=".",TRUE,FALSE)</formula>
    </cfRule>
  </conditionalFormatting>
  <conditionalFormatting sqref="AE101 AQ101">
    <cfRule type="expression" dxfId="2763" priority="13705">
      <formula>IF(RIGHT(TEXT(AE101,"0.#"),1)=".",FALSE,TRUE)</formula>
    </cfRule>
    <cfRule type="expression" dxfId="2762" priority="13706">
      <formula>IF(RIGHT(TEXT(AE101,"0.#"),1)=".",TRUE,FALSE)</formula>
    </cfRule>
  </conditionalFormatting>
  <conditionalFormatting sqref="Y783:Y790 Y781">
    <cfRule type="expression" dxfId="2761" priority="13691">
      <formula>IF(RIGHT(TEXT(Y781,"0.#"),1)=".",FALSE,TRUE)</formula>
    </cfRule>
    <cfRule type="expression" dxfId="2760" priority="13692">
      <formula>IF(RIGHT(TEXT(Y781,"0.#"),1)=".",TRUE,FALSE)</formula>
    </cfRule>
  </conditionalFormatting>
  <conditionalFormatting sqref="AU782">
    <cfRule type="expression" dxfId="2759" priority="13689">
      <formula>IF(RIGHT(TEXT(AU782,"0.#"),1)=".",FALSE,TRUE)</formula>
    </cfRule>
    <cfRule type="expression" dxfId="2758" priority="13690">
      <formula>IF(RIGHT(TEXT(AU782,"0.#"),1)=".",TRUE,FALSE)</formula>
    </cfRule>
  </conditionalFormatting>
  <conditionalFormatting sqref="AU791">
    <cfRule type="expression" dxfId="2757" priority="13687">
      <formula>IF(RIGHT(TEXT(AU791,"0.#"),1)=".",FALSE,TRUE)</formula>
    </cfRule>
    <cfRule type="expression" dxfId="2756" priority="13688">
      <formula>IF(RIGHT(TEXT(AU791,"0.#"),1)=".",TRUE,FALSE)</formula>
    </cfRule>
  </conditionalFormatting>
  <conditionalFormatting sqref="AU783:AU790 AU781">
    <cfRule type="expression" dxfId="2755" priority="13685">
      <formula>IF(RIGHT(TEXT(AU781,"0.#"),1)=".",FALSE,TRUE)</formula>
    </cfRule>
    <cfRule type="expression" dxfId="2754" priority="13686">
      <formula>IF(RIGHT(TEXT(AU781,"0.#"),1)=".",TRUE,FALSE)</formula>
    </cfRule>
  </conditionalFormatting>
  <conditionalFormatting sqref="Y821 Y808 Y795">
    <cfRule type="expression" dxfId="2753" priority="13671">
      <formula>IF(RIGHT(TEXT(Y795,"0.#"),1)=".",FALSE,TRUE)</formula>
    </cfRule>
    <cfRule type="expression" dxfId="2752" priority="13672">
      <formula>IF(RIGHT(TEXT(Y795,"0.#"),1)=".",TRUE,FALSE)</formula>
    </cfRule>
  </conditionalFormatting>
  <conditionalFormatting sqref="Y830 Y817 Y804">
    <cfRule type="expression" dxfId="2751" priority="13669">
      <formula>IF(RIGHT(TEXT(Y804,"0.#"),1)=".",FALSE,TRUE)</formula>
    </cfRule>
    <cfRule type="expression" dxfId="2750" priority="13670">
      <formula>IF(RIGHT(TEXT(Y804,"0.#"),1)=".",TRUE,FALSE)</formula>
    </cfRule>
  </conditionalFormatting>
  <conditionalFormatting sqref="AU821 AU808 AU795">
    <cfRule type="expression" dxfId="2749" priority="13665">
      <formula>IF(RIGHT(TEXT(AU795,"0.#"),1)=".",FALSE,TRUE)</formula>
    </cfRule>
    <cfRule type="expression" dxfId="2748" priority="13666">
      <formula>IF(RIGHT(TEXT(AU795,"0.#"),1)=".",TRUE,FALSE)</formula>
    </cfRule>
  </conditionalFormatting>
  <conditionalFormatting sqref="AU830 AU817 AU804">
    <cfRule type="expression" dxfId="2747" priority="13663">
      <formula>IF(RIGHT(TEXT(AU804,"0.#"),1)=".",FALSE,TRUE)</formula>
    </cfRule>
    <cfRule type="expression" dxfId="2746" priority="13664">
      <formula>IF(RIGHT(TEXT(AU804,"0.#"),1)=".",TRUE,FALSE)</formula>
    </cfRule>
  </conditionalFormatting>
  <conditionalFormatting sqref="AU822:AU829 AU820 AU809:AU816 AU807 AU796:AU803 AU794">
    <cfRule type="expression" dxfId="2745" priority="13661">
      <formula>IF(RIGHT(TEXT(AU794,"0.#"),1)=".",FALSE,TRUE)</formula>
    </cfRule>
    <cfRule type="expression" dxfId="2744" priority="13662">
      <formula>IF(RIGHT(TEXT(AU794,"0.#"),1)=".",TRUE,FALSE)</formula>
    </cfRule>
  </conditionalFormatting>
  <conditionalFormatting sqref="AM87">
    <cfRule type="expression" dxfId="2743" priority="13315">
      <formula>IF(RIGHT(TEXT(AM87,"0.#"),1)=".",FALSE,TRUE)</formula>
    </cfRule>
    <cfRule type="expression" dxfId="2742" priority="13316">
      <formula>IF(RIGHT(TEXT(AM87,"0.#"),1)=".",TRUE,FALSE)</formula>
    </cfRule>
  </conditionalFormatting>
  <conditionalFormatting sqref="AE55">
    <cfRule type="expression" dxfId="2741" priority="13383">
      <formula>IF(RIGHT(TEXT(AE55,"0.#"),1)=".",FALSE,TRUE)</formula>
    </cfRule>
    <cfRule type="expression" dxfId="2740" priority="13384">
      <formula>IF(RIGHT(TEXT(AE55,"0.#"),1)=".",TRUE,FALSE)</formula>
    </cfRule>
  </conditionalFormatting>
  <conditionalFormatting sqref="AI55">
    <cfRule type="expression" dxfId="2739" priority="13381">
      <formula>IF(RIGHT(TEXT(AI55,"0.#"),1)=".",FALSE,TRUE)</formula>
    </cfRule>
    <cfRule type="expression" dxfId="2738" priority="13382">
      <formula>IF(RIGHT(TEXT(AI55,"0.#"),1)=".",TRUE,FALSE)</formula>
    </cfRule>
  </conditionalFormatting>
  <conditionalFormatting sqref="AU32:AU34">
    <cfRule type="expression" dxfId="2737" priority="13453">
      <formula>IF(RIGHT(TEXT(AU32,"0.#"),1)=".",FALSE,TRUE)</formula>
    </cfRule>
    <cfRule type="expression" dxfId="2736" priority="13454">
      <formula>IF(RIGHT(TEXT(AU32,"0.#"),1)=".",TRUE,FALSE)</formula>
    </cfRule>
  </conditionalFormatting>
  <conditionalFormatting sqref="AE53">
    <cfRule type="expression" dxfId="2735" priority="13387">
      <formula>IF(RIGHT(TEXT(AE53,"0.#"),1)=".",FALSE,TRUE)</formula>
    </cfRule>
    <cfRule type="expression" dxfId="2734" priority="13388">
      <formula>IF(RIGHT(TEXT(AE53,"0.#"),1)=".",TRUE,FALSE)</formula>
    </cfRule>
  </conditionalFormatting>
  <conditionalFormatting sqref="AE54">
    <cfRule type="expression" dxfId="2733" priority="13385">
      <formula>IF(RIGHT(TEXT(AE54,"0.#"),1)=".",FALSE,TRUE)</formula>
    </cfRule>
    <cfRule type="expression" dxfId="2732" priority="13386">
      <formula>IF(RIGHT(TEXT(AE54,"0.#"),1)=".",TRUE,FALSE)</formula>
    </cfRule>
  </conditionalFormatting>
  <conditionalFormatting sqref="AI54">
    <cfRule type="expression" dxfId="2731" priority="13379">
      <formula>IF(RIGHT(TEXT(AI54,"0.#"),1)=".",FALSE,TRUE)</formula>
    </cfRule>
    <cfRule type="expression" dxfId="2730" priority="13380">
      <formula>IF(RIGHT(TEXT(AI54,"0.#"),1)=".",TRUE,FALSE)</formula>
    </cfRule>
  </conditionalFormatting>
  <conditionalFormatting sqref="AI53">
    <cfRule type="expression" dxfId="2729" priority="13377">
      <formula>IF(RIGHT(TEXT(AI53,"0.#"),1)=".",FALSE,TRUE)</formula>
    </cfRule>
    <cfRule type="expression" dxfId="2728" priority="13378">
      <formula>IF(RIGHT(TEXT(AI53,"0.#"),1)=".",TRUE,FALSE)</formula>
    </cfRule>
  </conditionalFormatting>
  <conditionalFormatting sqref="AM53">
    <cfRule type="expression" dxfId="2727" priority="13375">
      <formula>IF(RIGHT(TEXT(AM53,"0.#"),1)=".",FALSE,TRUE)</formula>
    </cfRule>
    <cfRule type="expression" dxfId="2726" priority="13376">
      <formula>IF(RIGHT(TEXT(AM53,"0.#"),1)=".",TRUE,FALSE)</formula>
    </cfRule>
  </conditionalFormatting>
  <conditionalFormatting sqref="AM54">
    <cfRule type="expression" dxfId="2725" priority="13373">
      <formula>IF(RIGHT(TEXT(AM54,"0.#"),1)=".",FALSE,TRUE)</formula>
    </cfRule>
    <cfRule type="expression" dxfId="2724" priority="13374">
      <formula>IF(RIGHT(TEXT(AM54,"0.#"),1)=".",TRUE,FALSE)</formula>
    </cfRule>
  </conditionalFormatting>
  <conditionalFormatting sqref="AM55">
    <cfRule type="expression" dxfId="2723" priority="13371">
      <formula>IF(RIGHT(TEXT(AM55,"0.#"),1)=".",FALSE,TRUE)</formula>
    </cfRule>
    <cfRule type="expression" dxfId="2722" priority="13372">
      <formula>IF(RIGHT(TEXT(AM55,"0.#"),1)=".",TRUE,FALSE)</formula>
    </cfRule>
  </conditionalFormatting>
  <conditionalFormatting sqref="AE60">
    <cfRule type="expression" dxfId="2721" priority="13357">
      <formula>IF(RIGHT(TEXT(AE60,"0.#"),1)=".",FALSE,TRUE)</formula>
    </cfRule>
    <cfRule type="expression" dxfId="2720" priority="13358">
      <formula>IF(RIGHT(TEXT(AE60,"0.#"),1)=".",TRUE,FALSE)</formula>
    </cfRule>
  </conditionalFormatting>
  <conditionalFormatting sqref="AE61">
    <cfRule type="expression" dxfId="2719" priority="13355">
      <formula>IF(RIGHT(TEXT(AE61,"0.#"),1)=".",FALSE,TRUE)</formula>
    </cfRule>
    <cfRule type="expression" dxfId="2718" priority="13356">
      <formula>IF(RIGHT(TEXT(AE61,"0.#"),1)=".",TRUE,FALSE)</formula>
    </cfRule>
  </conditionalFormatting>
  <conditionalFormatting sqref="AE62">
    <cfRule type="expression" dxfId="2717" priority="13353">
      <formula>IF(RIGHT(TEXT(AE62,"0.#"),1)=".",FALSE,TRUE)</formula>
    </cfRule>
    <cfRule type="expression" dxfId="2716" priority="13354">
      <formula>IF(RIGHT(TEXT(AE62,"0.#"),1)=".",TRUE,FALSE)</formula>
    </cfRule>
  </conditionalFormatting>
  <conditionalFormatting sqref="AI62">
    <cfRule type="expression" dxfId="2715" priority="13351">
      <formula>IF(RIGHT(TEXT(AI62,"0.#"),1)=".",FALSE,TRUE)</formula>
    </cfRule>
    <cfRule type="expression" dxfId="2714" priority="13352">
      <formula>IF(RIGHT(TEXT(AI62,"0.#"),1)=".",TRUE,FALSE)</formula>
    </cfRule>
  </conditionalFormatting>
  <conditionalFormatting sqref="AI61">
    <cfRule type="expression" dxfId="2713" priority="13349">
      <formula>IF(RIGHT(TEXT(AI61,"0.#"),1)=".",FALSE,TRUE)</formula>
    </cfRule>
    <cfRule type="expression" dxfId="2712" priority="13350">
      <formula>IF(RIGHT(TEXT(AI61,"0.#"),1)=".",TRUE,FALSE)</formula>
    </cfRule>
  </conditionalFormatting>
  <conditionalFormatting sqref="AI60">
    <cfRule type="expression" dxfId="2711" priority="13347">
      <formula>IF(RIGHT(TEXT(AI60,"0.#"),1)=".",FALSE,TRUE)</formula>
    </cfRule>
    <cfRule type="expression" dxfId="2710" priority="13348">
      <formula>IF(RIGHT(TEXT(AI60,"0.#"),1)=".",TRUE,FALSE)</formula>
    </cfRule>
  </conditionalFormatting>
  <conditionalFormatting sqref="AM60">
    <cfRule type="expression" dxfId="2709" priority="13345">
      <formula>IF(RIGHT(TEXT(AM60,"0.#"),1)=".",FALSE,TRUE)</formula>
    </cfRule>
    <cfRule type="expression" dxfId="2708" priority="13346">
      <formula>IF(RIGHT(TEXT(AM60,"0.#"),1)=".",TRUE,FALSE)</formula>
    </cfRule>
  </conditionalFormatting>
  <conditionalFormatting sqref="AM61">
    <cfRule type="expression" dxfId="2707" priority="13343">
      <formula>IF(RIGHT(TEXT(AM61,"0.#"),1)=".",FALSE,TRUE)</formula>
    </cfRule>
    <cfRule type="expression" dxfId="2706" priority="13344">
      <formula>IF(RIGHT(TEXT(AM61,"0.#"),1)=".",TRUE,FALSE)</formula>
    </cfRule>
  </conditionalFormatting>
  <conditionalFormatting sqref="AM62">
    <cfRule type="expression" dxfId="2705" priority="13341">
      <formula>IF(RIGHT(TEXT(AM62,"0.#"),1)=".",FALSE,TRUE)</formula>
    </cfRule>
    <cfRule type="expression" dxfId="2704" priority="13342">
      <formula>IF(RIGHT(TEXT(AM62,"0.#"),1)=".",TRUE,FALSE)</formula>
    </cfRule>
  </conditionalFormatting>
  <conditionalFormatting sqref="AE87">
    <cfRule type="expression" dxfId="2703" priority="13327">
      <formula>IF(RIGHT(TEXT(AE87,"0.#"),1)=".",FALSE,TRUE)</formula>
    </cfRule>
    <cfRule type="expression" dxfId="2702" priority="13328">
      <formula>IF(RIGHT(TEXT(AE87,"0.#"),1)=".",TRUE,FALSE)</formula>
    </cfRule>
  </conditionalFormatting>
  <conditionalFormatting sqref="AE88">
    <cfRule type="expression" dxfId="2701" priority="13325">
      <formula>IF(RIGHT(TEXT(AE88,"0.#"),1)=".",FALSE,TRUE)</formula>
    </cfRule>
    <cfRule type="expression" dxfId="2700" priority="13326">
      <formula>IF(RIGHT(TEXT(AE88,"0.#"),1)=".",TRUE,FALSE)</formula>
    </cfRule>
  </conditionalFormatting>
  <conditionalFormatting sqref="AE89">
    <cfRule type="expression" dxfId="2699" priority="13323">
      <formula>IF(RIGHT(TEXT(AE89,"0.#"),1)=".",FALSE,TRUE)</formula>
    </cfRule>
    <cfRule type="expression" dxfId="2698" priority="13324">
      <formula>IF(RIGHT(TEXT(AE89,"0.#"),1)=".",TRUE,FALSE)</formula>
    </cfRule>
  </conditionalFormatting>
  <conditionalFormatting sqref="AI89">
    <cfRule type="expression" dxfId="2697" priority="13321">
      <formula>IF(RIGHT(TEXT(AI89,"0.#"),1)=".",FALSE,TRUE)</formula>
    </cfRule>
    <cfRule type="expression" dxfId="2696" priority="13322">
      <formula>IF(RIGHT(TEXT(AI89,"0.#"),1)=".",TRUE,FALSE)</formula>
    </cfRule>
  </conditionalFormatting>
  <conditionalFormatting sqref="AI88">
    <cfRule type="expression" dxfId="2695" priority="13319">
      <formula>IF(RIGHT(TEXT(AI88,"0.#"),1)=".",FALSE,TRUE)</formula>
    </cfRule>
    <cfRule type="expression" dxfId="2694" priority="13320">
      <formula>IF(RIGHT(TEXT(AI88,"0.#"),1)=".",TRUE,FALSE)</formula>
    </cfRule>
  </conditionalFormatting>
  <conditionalFormatting sqref="AI87">
    <cfRule type="expression" dxfId="2693" priority="13317">
      <formula>IF(RIGHT(TEXT(AI87,"0.#"),1)=".",FALSE,TRUE)</formula>
    </cfRule>
    <cfRule type="expression" dxfId="2692" priority="13318">
      <formula>IF(RIGHT(TEXT(AI87,"0.#"),1)=".",TRUE,FALSE)</formula>
    </cfRule>
  </conditionalFormatting>
  <conditionalFormatting sqref="AM88">
    <cfRule type="expression" dxfId="2691" priority="13313">
      <formula>IF(RIGHT(TEXT(AM88,"0.#"),1)=".",FALSE,TRUE)</formula>
    </cfRule>
    <cfRule type="expression" dxfId="2690" priority="13314">
      <formula>IF(RIGHT(TEXT(AM88,"0.#"),1)=".",TRUE,FALSE)</formula>
    </cfRule>
  </conditionalFormatting>
  <conditionalFormatting sqref="AM89">
    <cfRule type="expression" dxfId="2689" priority="13311">
      <formula>IF(RIGHT(TEXT(AM89,"0.#"),1)=".",FALSE,TRUE)</formula>
    </cfRule>
    <cfRule type="expression" dxfId="2688" priority="13312">
      <formula>IF(RIGHT(TEXT(AM89,"0.#"),1)=".",TRUE,FALSE)</formula>
    </cfRule>
  </conditionalFormatting>
  <conditionalFormatting sqref="AE92">
    <cfRule type="expression" dxfId="2687" priority="13297">
      <formula>IF(RIGHT(TEXT(AE92,"0.#"),1)=".",FALSE,TRUE)</formula>
    </cfRule>
    <cfRule type="expression" dxfId="2686" priority="13298">
      <formula>IF(RIGHT(TEXT(AE92,"0.#"),1)=".",TRUE,FALSE)</formula>
    </cfRule>
  </conditionalFormatting>
  <conditionalFormatting sqref="AE93">
    <cfRule type="expression" dxfId="2685" priority="13295">
      <formula>IF(RIGHT(TEXT(AE93,"0.#"),1)=".",FALSE,TRUE)</formula>
    </cfRule>
    <cfRule type="expression" dxfId="2684" priority="13296">
      <formula>IF(RIGHT(TEXT(AE93,"0.#"),1)=".",TRUE,FALSE)</formula>
    </cfRule>
  </conditionalFormatting>
  <conditionalFormatting sqref="AE94">
    <cfRule type="expression" dxfId="2683" priority="13293">
      <formula>IF(RIGHT(TEXT(AE94,"0.#"),1)=".",FALSE,TRUE)</formula>
    </cfRule>
    <cfRule type="expression" dxfId="2682" priority="13294">
      <formula>IF(RIGHT(TEXT(AE94,"0.#"),1)=".",TRUE,FALSE)</formula>
    </cfRule>
  </conditionalFormatting>
  <conditionalFormatting sqref="AI94">
    <cfRule type="expression" dxfId="2681" priority="13291">
      <formula>IF(RIGHT(TEXT(AI94,"0.#"),1)=".",FALSE,TRUE)</formula>
    </cfRule>
    <cfRule type="expression" dxfId="2680" priority="13292">
      <formula>IF(RIGHT(TEXT(AI94,"0.#"),1)=".",TRUE,FALSE)</formula>
    </cfRule>
  </conditionalFormatting>
  <conditionalFormatting sqref="AI93">
    <cfRule type="expression" dxfId="2679" priority="13289">
      <formula>IF(RIGHT(TEXT(AI93,"0.#"),1)=".",FALSE,TRUE)</formula>
    </cfRule>
    <cfRule type="expression" dxfId="2678" priority="13290">
      <formula>IF(RIGHT(TEXT(AI93,"0.#"),1)=".",TRUE,FALSE)</formula>
    </cfRule>
  </conditionalFormatting>
  <conditionalFormatting sqref="AI92">
    <cfRule type="expression" dxfId="2677" priority="13287">
      <formula>IF(RIGHT(TEXT(AI92,"0.#"),1)=".",FALSE,TRUE)</formula>
    </cfRule>
    <cfRule type="expression" dxfId="2676" priority="13288">
      <formula>IF(RIGHT(TEXT(AI92,"0.#"),1)=".",TRUE,FALSE)</formula>
    </cfRule>
  </conditionalFormatting>
  <conditionalFormatting sqref="AM92">
    <cfRule type="expression" dxfId="2675" priority="13285">
      <formula>IF(RIGHT(TEXT(AM92,"0.#"),1)=".",FALSE,TRUE)</formula>
    </cfRule>
    <cfRule type="expression" dxfId="2674" priority="13286">
      <formula>IF(RIGHT(TEXT(AM92,"0.#"),1)=".",TRUE,FALSE)</formula>
    </cfRule>
  </conditionalFormatting>
  <conditionalFormatting sqref="AM93">
    <cfRule type="expression" dxfId="2673" priority="13283">
      <formula>IF(RIGHT(TEXT(AM93,"0.#"),1)=".",FALSE,TRUE)</formula>
    </cfRule>
    <cfRule type="expression" dxfId="2672" priority="13284">
      <formula>IF(RIGHT(TEXT(AM93,"0.#"),1)=".",TRUE,FALSE)</formula>
    </cfRule>
  </conditionalFormatting>
  <conditionalFormatting sqref="AM94">
    <cfRule type="expression" dxfId="2671" priority="13281">
      <formula>IF(RIGHT(TEXT(AM94,"0.#"),1)=".",FALSE,TRUE)</formula>
    </cfRule>
    <cfRule type="expression" dxfId="2670" priority="13282">
      <formula>IF(RIGHT(TEXT(AM94,"0.#"),1)=".",TRUE,FALSE)</formula>
    </cfRule>
  </conditionalFormatting>
  <conditionalFormatting sqref="AE97">
    <cfRule type="expression" dxfId="2669" priority="13267">
      <formula>IF(RIGHT(TEXT(AE97,"0.#"),1)=".",FALSE,TRUE)</formula>
    </cfRule>
    <cfRule type="expression" dxfId="2668" priority="13268">
      <formula>IF(RIGHT(TEXT(AE97,"0.#"),1)=".",TRUE,FALSE)</formula>
    </cfRule>
  </conditionalFormatting>
  <conditionalFormatting sqref="AE98">
    <cfRule type="expression" dxfId="2667" priority="13265">
      <formula>IF(RIGHT(TEXT(AE98,"0.#"),1)=".",FALSE,TRUE)</formula>
    </cfRule>
    <cfRule type="expression" dxfId="2666" priority="13266">
      <formula>IF(RIGHT(TEXT(AE98,"0.#"),1)=".",TRUE,FALSE)</formula>
    </cfRule>
  </conditionalFormatting>
  <conditionalFormatting sqref="AE99">
    <cfRule type="expression" dxfId="2665" priority="13263">
      <formula>IF(RIGHT(TEXT(AE99,"0.#"),1)=".",FALSE,TRUE)</formula>
    </cfRule>
    <cfRule type="expression" dxfId="2664" priority="13264">
      <formula>IF(RIGHT(TEXT(AE99,"0.#"),1)=".",TRUE,FALSE)</formula>
    </cfRule>
  </conditionalFormatting>
  <conditionalFormatting sqref="AI99">
    <cfRule type="expression" dxfId="2663" priority="13261">
      <formula>IF(RIGHT(TEXT(AI99,"0.#"),1)=".",FALSE,TRUE)</formula>
    </cfRule>
    <cfRule type="expression" dxfId="2662" priority="13262">
      <formula>IF(RIGHT(TEXT(AI99,"0.#"),1)=".",TRUE,FALSE)</formula>
    </cfRule>
  </conditionalFormatting>
  <conditionalFormatting sqref="AI98">
    <cfRule type="expression" dxfId="2661" priority="13259">
      <formula>IF(RIGHT(TEXT(AI98,"0.#"),1)=".",FALSE,TRUE)</formula>
    </cfRule>
    <cfRule type="expression" dxfId="2660" priority="13260">
      <formula>IF(RIGHT(TEXT(AI98,"0.#"),1)=".",TRUE,FALSE)</formula>
    </cfRule>
  </conditionalFormatting>
  <conditionalFormatting sqref="AI97">
    <cfRule type="expression" dxfId="2659" priority="13257">
      <formula>IF(RIGHT(TEXT(AI97,"0.#"),1)=".",FALSE,TRUE)</formula>
    </cfRule>
    <cfRule type="expression" dxfId="2658" priority="13258">
      <formula>IF(RIGHT(TEXT(AI97,"0.#"),1)=".",TRUE,FALSE)</formula>
    </cfRule>
  </conditionalFormatting>
  <conditionalFormatting sqref="AM97">
    <cfRule type="expression" dxfId="2657" priority="13255">
      <formula>IF(RIGHT(TEXT(AM97,"0.#"),1)=".",FALSE,TRUE)</formula>
    </cfRule>
    <cfRule type="expression" dxfId="2656" priority="13256">
      <formula>IF(RIGHT(TEXT(AM97,"0.#"),1)=".",TRUE,FALSE)</formula>
    </cfRule>
  </conditionalFormatting>
  <conditionalFormatting sqref="AM98">
    <cfRule type="expression" dxfId="2655" priority="13253">
      <formula>IF(RIGHT(TEXT(AM98,"0.#"),1)=".",FALSE,TRUE)</formula>
    </cfRule>
    <cfRule type="expression" dxfId="2654" priority="13254">
      <formula>IF(RIGHT(TEXT(AM98,"0.#"),1)=".",TRUE,FALSE)</formula>
    </cfRule>
  </conditionalFormatting>
  <conditionalFormatting sqref="AM99">
    <cfRule type="expression" dxfId="2653" priority="13251">
      <formula>IF(RIGHT(TEXT(AM99,"0.#"),1)=".",FALSE,TRUE)</formula>
    </cfRule>
    <cfRule type="expression" dxfId="2652" priority="13252">
      <formula>IF(RIGHT(TEXT(AM99,"0.#"),1)=".",TRUE,FALSE)</formula>
    </cfRule>
  </conditionalFormatting>
  <conditionalFormatting sqref="AE102">
    <cfRule type="expression" dxfId="2651" priority="13233">
      <formula>IF(RIGHT(TEXT(AE102,"0.#"),1)=".",FALSE,TRUE)</formula>
    </cfRule>
    <cfRule type="expression" dxfId="2650" priority="13234">
      <formula>IF(RIGHT(TEXT(AE102,"0.#"),1)=".",TRUE,FALSE)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E117">
    <cfRule type="expression" dxfId="2597" priority="13163">
      <formula>IF(RIGHT(TEXT(AE117,"0.#"),1)=".",FALSE,TRUE)</formula>
    </cfRule>
    <cfRule type="expression" dxfId="2596" priority="13164">
      <formula>IF(RIGHT(TEXT(AE117,"0.#"),1)=".",TRUE,FALSE)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2"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2"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2"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2"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2"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2"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2"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2"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2"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47"/>
      <c r="B4" s="1048"/>
      <c r="C4" s="1048"/>
      <c r="D4" s="1048"/>
      <c r="E4" s="1048"/>
      <c r="F4" s="1049"/>
      <c r="G4" s="668"/>
      <c r="H4" s="669"/>
      <c r="I4" s="669"/>
      <c r="J4" s="669"/>
      <c r="K4" s="670"/>
      <c r="L4" s="662"/>
      <c r="M4" s="663"/>
      <c r="N4" s="663"/>
      <c r="O4" s="663"/>
      <c r="P4" s="663"/>
      <c r="Q4" s="663"/>
      <c r="R4" s="663"/>
      <c r="S4" s="663"/>
      <c r="T4" s="663"/>
      <c r="U4" s="663"/>
      <c r="V4" s="663"/>
      <c r="W4" s="663"/>
      <c r="X4" s="664"/>
      <c r="Y4" s="384"/>
      <c r="Z4" s="385"/>
      <c r="AA4" s="385"/>
      <c r="AB4" s="803"/>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7"/>
      <c r="B5" s="1048"/>
      <c r="C5" s="1048"/>
      <c r="D5" s="1048"/>
      <c r="E5" s="1048"/>
      <c r="F5" s="104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7"/>
      <c r="B6" s="1048"/>
      <c r="C6" s="1048"/>
      <c r="D6" s="1048"/>
      <c r="E6" s="1048"/>
      <c r="F6" s="104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7"/>
      <c r="B7" s="1048"/>
      <c r="C7" s="1048"/>
      <c r="D7" s="1048"/>
      <c r="E7" s="1048"/>
      <c r="F7" s="104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7"/>
      <c r="B8" s="1048"/>
      <c r="C8" s="1048"/>
      <c r="D8" s="1048"/>
      <c r="E8" s="1048"/>
      <c r="F8" s="104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7"/>
      <c r="B9" s="1048"/>
      <c r="C9" s="1048"/>
      <c r="D9" s="1048"/>
      <c r="E9" s="1048"/>
      <c r="F9" s="104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7"/>
      <c r="B10" s="1048"/>
      <c r="C10" s="1048"/>
      <c r="D10" s="1048"/>
      <c r="E10" s="1048"/>
      <c r="F10" s="104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7"/>
      <c r="B11" s="1048"/>
      <c r="C11" s="1048"/>
      <c r="D11" s="1048"/>
      <c r="E11" s="1048"/>
      <c r="F11" s="104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7"/>
      <c r="B12" s="1048"/>
      <c r="C12" s="1048"/>
      <c r="D12" s="1048"/>
      <c r="E12" s="1048"/>
      <c r="F12" s="104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7"/>
      <c r="B13" s="1048"/>
      <c r="C13" s="1048"/>
      <c r="D13" s="1048"/>
      <c r="E13" s="1048"/>
      <c r="F13" s="104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47"/>
      <c r="B16" s="1048"/>
      <c r="C16" s="1048"/>
      <c r="D16" s="1048"/>
      <c r="E16" s="1048"/>
      <c r="F16" s="1049"/>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47"/>
      <c r="B17" s="1048"/>
      <c r="C17" s="1048"/>
      <c r="D17" s="1048"/>
      <c r="E17" s="1048"/>
      <c r="F17" s="1049"/>
      <c r="G17" s="668"/>
      <c r="H17" s="669"/>
      <c r="I17" s="669"/>
      <c r="J17" s="669"/>
      <c r="K17" s="670"/>
      <c r="L17" s="662"/>
      <c r="M17" s="663"/>
      <c r="N17" s="663"/>
      <c r="O17" s="663"/>
      <c r="P17" s="663"/>
      <c r="Q17" s="663"/>
      <c r="R17" s="663"/>
      <c r="S17" s="663"/>
      <c r="T17" s="663"/>
      <c r="U17" s="663"/>
      <c r="V17" s="663"/>
      <c r="W17" s="663"/>
      <c r="X17" s="664"/>
      <c r="Y17" s="384"/>
      <c r="Z17" s="385"/>
      <c r="AA17" s="385"/>
      <c r="AB17" s="803"/>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7"/>
      <c r="B18" s="1048"/>
      <c r="C18" s="1048"/>
      <c r="D18" s="1048"/>
      <c r="E18" s="1048"/>
      <c r="F18" s="104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7"/>
      <c r="B19" s="1048"/>
      <c r="C19" s="1048"/>
      <c r="D19" s="1048"/>
      <c r="E19" s="1048"/>
      <c r="F19" s="104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7"/>
      <c r="B20" s="1048"/>
      <c r="C20" s="1048"/>
      <c r="D20" s="1048"/>
      <c r="E20" s="1048"/>
      <c r="F20" s="104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7"/>
      <c r="B21" s="1048"/>
      <c r="C21" s="1048"/>
      <c r="D21" s="1048"/>
      <c r="E21" s="1048"/>
      <c r="F21" s="104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7"/>
      <c r="B22" s="1048"/>
      <c r="C22" s="1048"/>
      <c r="D22" s="1048"/>
      <c r="E22" s="1048"/>
      <c r="F22" s="104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7"/>
      <c r="B23" s="1048"/>
      <c r="C23" s="1048"/>
      <c r="D23" s="1048"/>
      <c r="E23" s="1048"/>
      <c r="F23" s="104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7"/>
      <c r="B24" s="1048"/>
      <c r="C24" s="1048"/>
      <c r="D24" s="1048"/>
      <c r="E24" s="1048"/>
      <c r="F24" s="104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7"/>
      <c r="B25" s="1048"/>
      <c r="C25" s="1048"/>
      <c r="D25" s="1048"/>
      <c r="E25" s="1048"/>
      <c r="F25" s="104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7"/>
      <c r="B26" s="1048"/>
      <c r="C26" s="1048"/>
      <c r="D26" s="1048"/>
      <c r="E26" s="1048"/>
      <c r="F26" s="104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47"/>
      <c r="B29" s="1048"/>
      <c r="C29" s="1048"/>
      <c r="D29" s="1048"/>
      <c r="E29" s="1048"/>
      <c r="F29" s="1049"/>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47"/>
      <c r="B30" s="1048"/>
      <c r="C30" s="1048"/>
      <c r="D30" s="1048"/>
      <c r="E30" s="1048"/>
      <c r="F30" s="1049"/>
      <c r="G30" s="668"/>
      <c r="H30" s="669"/>
      <c r="I30" s="669"/>
      <c r="J30" s="669"/>
      <c r="K30" s="670"/>
      <c r="L30" s="662"/>
      <c r="M30" s="663"/>
      <c r="N30" s="663"/>
      <c r="O30" s="663"/>
      <c r="P30" s="663"/>
      <c r="Q30" s="663"/>
      <c r="R30" s="663"/>
      <c r="S30" s="663"/>
      <c r="T30" s="663"/>
      <c r="U30" s="663"/>
      <c r="V30" s="663"/>
      <c r="W30" s="663"/>
      <c r="X30" s="664"/>
      <c r="Y30" s="384"/>
      <c r="Z30" s="385"/>
      <c r="AA30" s="385"/>
      <c r="AB30" s="803"/>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7"/>
      <c r="B31" s="1048"/>
      <c r="C31" s="1048"/>
      <c r="D31" s="1048"/>
      <c r="E31" s="1048"/>
      <c r="F31" s="104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7"/>
      <c r="B32" s="1048"/>
      <c r="C32" s="1048"/>
      <c r="D32" s="1048"/>
      <c r="E32" s="1048"/>
      <c r="F32" s="104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7"/>
      <c r="B33" s="1048"/>
      <c r="C33" s="1048"/>
      <c r="D33" s="1048"/>
      <c r="E33" s="1048"/>
      <c r="F33" s="104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7"/>
      <c r="B34" s="1048"/>
      <c r="C34" s="1048"/>
      <c r="D34" s="1048"/>
      <c r="E34" s="1048"/>
      <c r="F34" s="104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7"/>
      <c r="B35" s="1048"/>
      <c r="C35" s="1048"/>
      <c r="D35" s="1048"/>
      <c r="E35" s="1048"/>
      <c r="F35" s="104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7"/>
      <c r="B36" s="1048"/>
      <c r="C36" s="1048"/>
      <c r="D36" s="1048"/>
      <c r="E36" s="1048"/>
      <c r="F36" s="104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7"/>
      <c r="B37" s="1048"/>
      <c r="C37" s="1048"/>
      <c r="D37" s="1048"/>
      <c r="E37" s="1048"/>
      <c r="F37" s="104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7"/>
      <c r="B38" s="1048"/>
      <c r="C38" s="1048"/>
      <c r="D38" s="1048"/>
      <c r="E38" s="1048"/>
      <c r="F38" s="104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7"/>
      <c r="B39" s="1048"/>
      <c r="C39" s="1048"/>
      <c r="D39" s="1048"/>
      <c r="E39" s="1048"/>
      <c r="F39" s="104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47"/>
      <c r="B42" s="1048"/>
      <c r="C42" s="1048"/>
      <c r="D42" s="1048"/>
      <c r="E42" s="1048"/>
      <c r="F42" s="1049"/>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47"/>
      <c r="B43" s="1048"/>
      <c r="C43" s="1048"/>
      <c r="D43" s="1048"/>
      <c r="E43" s="1048"/>
      <c r="F43" s="1049"/>
      <c r="G43" s="668"/>
      <c r="H43" s="669"/>
      <c r="I43" s="669"/>
      <c r="J43" s="669"/>
      <c r="K43" s="670"/>
      <c r="L43" s="662"/>
      <c r="M43" s="663"/>
      <c r="N43" s="663"/>
      <c r="O43" s="663"/>
      <c r="P43" s="663"/>
      <c r="Q43" s="663"/>
      <c r="R43" s="663"/>
      <c r="S43" s="663"/>
      <c r="T43" s="663"/>
      <c r="U43" s="663"/>
      <c r="V43" s="663"/>
      <c r="W43" s="663"/>
      <c r="X43" s="664"/>
      <c r="Y43" s="384"/>
      <c r="Z43" s="385"/>
      <c r="AA43" s="385"/>
      <c r="AB43" s="803"/>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7"/>
      <c r="B44" s="1048"/>
      <c r="C44" s="1048"/>
      <c r="D44" s="1048"/>
      <c r="E44" s="1048"/>
      <c r="F44" s="104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7"/>
      <c r="B45" s="1048"/>
      <c r="C45" s="1048"/>
      <c r="D45" s="1048"/>
      <c r="E45" s="1048"/>
      <c r="F45" s="104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7"/>
      <c r="B46" s="1048"/>
      <c r="C46" s="1048"/>
      <c r="D46" s="1048"/>
      <c r="E46" s="1048"/>
      <c r="F46" s="104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7"/>
      <c r="B47" s="1048"/>
      <c r="C47" s="1048"/>
      <c r="D47" s="1048"/>
      <c r="E47" s="1048"/>
      <c r="F47" s="104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7"/>
      <c r="B48" s="1048"/>
      <c r="C48" s="1048"/>
      <c r="D48" s="1048"/>
      <c r="E48" s="1048"/>
      <c r="F48" s="104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7"/>
      <c r="B49" s="1048"/>
      <c r="C49" s="1048"/>
      <c r="D49" s="1048"/>
      <c r="E49" s="1048"/>
      <c r="F49" s="104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7"/>
      <c r="B50" s="1048"/>
      <c r="C50" s="1048"/>
      <c r="D50" s="1048"/>
      <c r="E50" s="1048"/>
      <c r="F50" s="104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7"/>
      <c r="B51" s="1048"/>
      <c r="C51" s="1048"/>
      <c r="D51" s="1048"/>
      <c r="E51" s="1048"/>
      <c r="F51" s="104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7"/>
      <c r="B52" s="1048"/>
      <c r="C52" s="1048"/>
      <c r="D52" s="1048"/>
      <c r="E52" s="1048"/>
      <c r="F52" s="104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47"/>
      <c r="B56" s="1048"/>
      <c r="C56" s="1048"/>
      <c r="D56" s="1048"/>
      <c r="E56" s="1048"/>
      <c r="F56" s="1049"/>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47"/>
      <c r="B57" s="1048"/>
      <c r="C57" s="1048"/>
      <c r="D57" s="1048"/>
      <c r="E57" s="1048"/>
      <c r="F57" s="1049"/>
      <c r="G57" s="668"/>
      <c r="H57" s="669"/>
      <c r="I57" s="669"/>
      <c r="J57" s="669"/>
      <c r="K57" s="670"/>
      <c r="L57" s="662"/>
      <c r="M57" s="663"/>
      <c r="N57" s="663"/>
      <c r="O57" s="663"/>
      <c r="P57" s="663"/>
      <c r="Q57" s="663"/>
      <c r="R57" s="663"/>
      <c r="S57" s="663"/>
      <c r="T57" s="663"/>
      <c r="U57" s="663"/>
      <c r="V57" s="663"/>
      <c r="W57" s="663"/>
      <c r="X57" s="664"/>
      <c r="Y57" s="384"/>
      <c r="Z57" s="385"/>
      <c r="AA57" s="385"/>
      <c r="AB57" s="803"/>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7"/>
      <c r="B58" s="1048"/>
      <c r="C58" s="1048"/>
      <c r="D58" s="1048"/>
      <c r="E58" s="1048"/>
      <c r="F58" s="104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7"/>
      <c r="B59" s="1048"/>
      <c r="C59" s="1048"/>
      <c r="D59" s="1048"/>
      <c r="E59" s="1048"/>
      <c r="F59" s="104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7"/>
      <c r="B60" s="1048"/>
      <c r="C60" s="1048"/>
      <c r="D60" s="1048"/>
      <c r="E60" s="1048"/>
      <c r="F60" s="104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7"/>
      <c r="B61" s="1048"/>
      <c r="C61" s="1048"/>
      <c r="D61" s="1048"/>
      <c r="E61" s="1048"/>
      <c r="F61" s="104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7"/>
      <c r="B62" s="1048"/>
      <c r="C62" s="1048"/>
      <c r="D62" s="1048"/>
      <c r="E62" s="1048"/>
      <c r="F62" s="104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7"/>
      <c r="B63" s="1048"/>
      <c r="C63" s="1048"/>
      <c r="D63" s="1048"/>
      <c r="E63" s="1048"/>
      <c r="F63" s="104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7"/>
      <c r="B64" s="1048"/>
      <c r="C64" s="1048"/>
      <c r="D64" s="1048"/>
      <c r="E64" s="1048"/>
      <c r="F64" s="104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7"/>
      <c r="B65" s="1048"/>
      <c r="C65" s="1048"/>
      <c r="D65" s="1048"/>
      <c r="E65" s="1048"/>
      <c r="F65" s="104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7"/>
      <c r="B66" s="1048"/>
      <c r="C66" s="1048"/>
      <c r="D66" s="1048"/>
      <c r="E66" s="1048"/>
      <c r="F66" s="104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47"/>
      <c r="B69" s="1048"/>
      <c r="C69" s="1048"/>
      <c r="D69" s="1048"/>
      <c r="E69" s="1048"/>
      <c r="F69" s="1049"/>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47"/>
      <c r="B70" s="1048"/>
      <c r="C70" s="1048"/>
      <c r="D70" s="1048"/>
      <c r="E70" s="1048"/>
      <c r="F70" s="1049"/>
      <c r="G70" s="668"/>
      <c r="H70" s="669"/>
      <c r="I70" s="669"/>
      <c r="J70" s="669"/>
      <c r="K70" s="670"/>
      <c r="L70" s="662"/>
      <c r="M70" s="663"/>
      <c r="N70" s="663"/>
      <c r="O70" s="663"/>
      <c r="P70" s="663"/>
      <c r="Q70" s="663"/>
      <c r="R70" s="663"/>
      <c r="S70" s="663"/>
      <c r="T70" s="663"/>
      <c r="U70" s="663"/>
      <c r="V70" s="663"/>
      <c r="W70" s="663"/>
      <c r="X70" s="664"/>
      <c r="Y70" s="384"/>
      <c r="Z70" s="385"/>
      <c r="AA70" s="385"/>
      <c r="AB70" s="803"/>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7"/>
      <c r="B71" s="1048"/>
      <c r="C71" s="1048"/>
      <c r="D71" s="1048"/>
      <c r="E71" s="1048"/>
      <c r="F71" s="104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7"/>
      <c r="B72" s="1048"/>
      <c r="C72" s="1048"/>
      <c r="D72" s="1048"/>
      <c r="E72" s="1048"/>
      <c r="F72" s="104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7"/>
      <c r="B73" s="1048"/>
      <c r="C73" s="1048"/>
      <c r="D73" s="1048"/>
      <c r="E73" s="1048"/>
      <c r="F73" s="104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7"/>
      <c r="B74" s="1048"/>
      <c r="C74" s="1048"/>
      <c r="D74" s="1048"/>
      <c r="E74" s="1048"/>
      <c r="F74" s="104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7"/>
      <c r="B75" s="1048"/>
      <c r="C75" s="1048"/>
      <c r="D75" s="1048"/>
      <c r="E75" s="1048"/>
      <c r="F75" s="104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7"/>
      <c r="B76" s="1048"/>
      <c r="C76" s="1048"/>
      <c r="D76" s="1048"/>
      <c r="E76" s="1048"/>
      <c r="F76" s="104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7"/>
      <c r="B77" s="1048"/>
      <c r="C77" s="1048"/>
      <c r="D77" s="1048"/>
      <c r="E77" s="1048"/>
      <c r="F77" s="104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7"/>
      <c r="B78" s="1048"/>
      <c r="C78" s="1048"/>
      <c r="D78" s="1048"/>
      <c r="E78" s="1048"/>
      <c r="F78" s="104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7"/>
      <c r="B79" s="1048"/>
      <c r="C79" s="1048"/>
      <c r="D79" s="1048"/>
      <c r="E79" s="1048"/>
      <c r="F79" s="104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47"/>
      <c r="B82" s="1048"/>
      <c r="C82" s="1048"/>
      <c r="D82" s="1048"/>
      <c r="E82" s="1048"/>
      <c r="F82" s="1049"/>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47"/>
      <c r="B83" s="1048"/>
      <c r="C83" s="1048"/>
      <c r="D83" s="1048"/>
      <c r="E83" s="1048"/>
      <c r="F83" s="1049"/>
      <c r="G83" s="668"/>
      <c r="H83" s="669"/>
      <c r="I83" s="669"/>
      <c r="J83" s="669"/>
      <c r="K83" s="670"/>
      <c r="L83" s="662"/>
      <c r="M83" s="663"/>
      <c r="N83" s="663"/>
      <c r="O83" s="663"/>
      <c r="P83" s="663"/>
      <c r="Q83" s="663"/>
      <c r="R83" s="663"/>
      <c r="S83" s="663"/>
      <c r="T83" s="663"/>
      <c r="U83" s="663"/>
      <c r="V83" s="663"/>
      <c r="W83" s="663"/>
      <c r="X83" s="664"/>
      <c r="Y83" s="384"/>
      <c r="Z83" s="385"/>
      <c r="AA83" s="385"/>
      <c r="AB83" s="803"/>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7"/>
      <c r="B84" s="1048"/>
      <c r="C84" s="1048"/>
      <c r="D84" s="1048"/>
      <c r="E84" s="1048"/>
      <c r="F84" s="104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7"/>
      <c r="B85" s="1048"/>
      <c r="C85" s="1048"/>
      <c r="D85" s="1048"/>
      <c r="E85" s="1048"/>
      <c r="F85" s="104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7"/>
      <c r="B86" s="1048"/>
      <c r="C86" s="1048"/>
      <c r="D86" s="1048"/>
      <c r="E86" s="1048"/>
      <c r="F86" s="104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7"/>
      <c r="B87" s="1048"/>
      <c r="C87" s="1048"/>
      <c r="D87" s="1048"/>
      <c r="E87" s="1048"/>
      <c r="F87" s="104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7"/>
      <c r="B88" s="1048"/>
      <c r="C88" s="1048"/>
      <c r="D88" s="1048"/>
      <c r="E88" s="1048"/>
      <c r="F88" s="104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7"/>
      <c r="B89" s="1048"/>
      <c r="C89" s="1048"/>
      <c r="D89" s="1048"/>
      <c r="E89" s="1048"/>
      <c r="F89" s="104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7"/>
      <c r="B90" s="1048"/>
      <c r="C90" s="1048"/>
      <c r="D90" s="1048"/>
      <c r="E90" s="1048"/>
      <c r="F90" s="104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7"/>
      <c r="B91" s="1048"/>
      <c r="C91" s="1048"/>
      <c r="D91" s="1048"/>
      <c r="E91" s="1048"/>
      <c r="F91" s="104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7"/>
      <c r="B92" s="1048"/>
      <c r="C92" s="1048"/>
      <c r="D92" s="1048"/>
      <c r="E92" s="1048"/>
      <c r="F92" s="104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47"/>
      <c r="B95" s="1048"/>
      <c r="C95" s="1048"/>
      <c r="D95" s="1048"/>
      <c r="E95" s="1048"/>
      <c r="F95" s="1049"/>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47"/>
      <c r="B96" s="1048"/>
      <c r="C96" s="1048"/>
      <c r="D96" s="1048"/>
      <c r="E96" s="1048"/>
      <c r="F96" s="1049"/>
      <c r="G96" s="668"/>
      <c r="H96" s="669"/>
      <c r="I96" s="669"/>
      <c r="J96" s="669"/>
      <c r="K96" s="670"/>
      <c r="L96" s="662"/>
      <c r="M96" s="663"/>
      <c r="N96" s="663"/>
      <c r="O96" s="663"/>
      <c r="P96" s="663"/>
      <c r="Q96" s="663"/>
      <c r="R96" s="663"/>
      <c r="S96" s="663"/>
      <c r="T96" s="663"/>
      <c r="U96" s="663"/>
      <c r="V96" s="663"/>
      <c r="W96" s="663"/>
      <c r="X96" s="664"/>
      <c r="Y96" s="384"/>
      <c r="Z96" s="385"/>
      <c r="AA96" s="385"/>
      <c r="AB96" s="803"/>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7"/>
      <c r="B97" s="1048"/>
      <c r="C97" s="1048"/>
      <c r="D97" s="1048"/>
      <c r="E97" s="1048"/>
      <c r="F97" s="104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7"/>
      <c r="B98" s="1048"/>
      <c r="C98" s="1048"/>
      <c r="D98" s="1048"/>
      <c r="E98" s="1048"/>
      <c r="F98" s="104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7"/>
      <c r="B99" s="1048"/>
      <c r="C99" s="1048"/>
      <c r="D99" s="1048"/>
      <c r="E99" s="1048"/>
      <c r="F99" s="104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7"/>
      <c r="B100" s="1048"/>
      <c r="C100" s="1048"/>
      <c r="D100" s="1048"/>
      <c r="E100" s="1048"/>
      <c r="F100" s="104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7"/>
      <c r="B101" s="1048"/>
      <c r="C101" s="1048"/>
      <c r="D101" s="1048"/>
      <c r="E101" s="1048"/>
      <c r="F101" s="104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7"/>
      <c r="B102" s="1048"/>
      <c r="C102" s="1048"/>
      <c r="D102" s="1048"/>
      <c r="E102" s="1048"/>
      <c r="F102" s="104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7"/>
      <c r="B103" s="1048"/>
      <c r="C103" s="1048"/>
      <c r="D103" s="1048"/>
      <c r="E103" s="1048"/>
      <c r="F103" s="104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7"/>
      <c r="B104" s="1048"/>
      <c r="C104" s="1048"/>
      <c r="D104" s="1048"/>
      <c r="E104" s="1048"/>
      <c r="F104" s="104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7"/>
      <c r="B105" s="1048"/>
      <c r="C105" s="1048"/>
      <c r="D105" s="1048"/>
      <c r="E105" s="1048"/>
      <c r="F105" s="104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47"/>
      <c r="B109" s="1048"/>
      <c r="C109" s="1048"/>
      <c r="D109" s="1048"/>
      <c r="E109" s="1048"/>
      <c r="F109" s="1049"/>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47"/>
      <c r="B110" s="1048"/>
      <c r="C110" s="1048"/>
      <c r="D110" s="1048"/>
      <c r="E110" s="1048"/>
      <c r="F110" s="1049"/>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3"/>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7"/>
      <c r="B111" s="1048"/>
      <c r="C111" s="1048"/>
      <c r="D111" s="1048"/>
      <c r="E111" s="1048"/>
      <c r="F111" s="104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7"/>
      <c r="B112" s="1048"/>
      <c r="C112" s="1048"/>
      <c r="D112" s="1048"/>
      <c r="E112" s="1048"/>
      <c r="F112" s="104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7"/>
      <c r="B113" s="1048"/>
      <c r="C113" s="1048"/>
      <c r="D113" s="1048"/>
      <c r="E113" s="1048"/>
      <c r="F113" s="104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7"/>
      <c r="B114" s="1048"/>
      <c r="C114" s="1048"/>
      <c r="D114" s="1048"/>
      <c r="E114" s="1048"/>
      <c r="F114" s="104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7"/>
      <c r="B115" s="1048"/>
      <c r="C115" s="1048"/>
      <c r="D115" s="1048"/>
      <c r="E115" s="1048"/>
      <c r="F115" s="104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7"/>
      <c r="B116" s="1048"/>
      <c r="C116" s="1048"/>
      <c r="D116" s="1048"/>
      <c r="E116" s="1048"/>
      <c r="F116" s="104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7"/>
      <c r="B117" s="1048"/>
      <c r="C117" s="1048"/>
      <c r="D117" s="1048"/>
      <c r="E117" s="1048"/>
      <c r="F117" s="104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7"/>
      <c r="B118" s="1048"/>
      <c r="C118" s="1048"/>
      <c r="D118" s="1048"/>
      <c r="E118" s="1048"/>
      <c r="F118" s="104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7"/>
      <c r="B119" s="1048"/>
      <c r="C119" s="1048"/>
      <c r="D119" s="1048"/>
      <c r="E119" s="1048"/>
      <c r="F119" s="104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47"/>
      <c r="B122" s="1048"/>
      <c r="C122" s="1048"/>
      <c r="D122" s="1048"/>
      <c r="E122" s="1048"/>
      <c r="F122" s="1049"/>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47"/>
      <c r="B123" s="1048"/>
      <c r="C123" s="1048"/>
      <c r="D123" s="1048"/>
      <c r="E123" s="1048"/>
      <c r="F123" s="1049"/>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3"/>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7"/>
      <c r="B124" s="1048"/>
      <c r="C124" s="1048"/>
      <c r="D124" s="1048"/>
      <c r="E124" s="1048"/>
      <c r="F124" s="104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7"/>
      <c r="B125" s="1048"/>
      <c r="C125" s="1048"/>
      <c r="D125" s="1048"/>
      <c r="E125" s="1048"/>
      <c r="F125" s="104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7"/>
      <c r="B126" s="1048"/>
      <c r="C126" s="1048"/>
      <c r="D126" s="1048"/>
      <c r="E126" s="1048"/>
      <c r="F126" s="104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7"/>
      <c r="B127" s="1048"/>
      <c r="C127" s="1048"/>
      <c r="D127" s="1048"/>
      <c r="E127" s="1048"/>
      <c r="F127" s="104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7"/>
      <c r="B128" s="1048"/>
      <c r="C128" s="1048"/>
      <c r="D128" s="1048"/>
      <c r="E128" s="1048"/>
      <c r="F128" s="104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7"/>
      <c r="B129" s="1048"/>
      <c r="C129" s="1048"/>
      <c r="D129" s="1048"/>
      <c r="E129" s="1048"/>
      <c r="F129" s="104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7"/>
      <c r="B130" s="1048"/>
      <c r="C130" s="1048"/>
      <c r="D130" s="1048"/>
      <c r="E130" s="1048"/>
      <c r="F130" s="104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7"/>
      <c r="B131" s="1048"/>
      <c r="C131" s="1048"/>
      <c r="D131" s="1048"/>
      <c r="E131" s="1048"/>
      <c r="F131" s="104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7"/>
      <c r="B132" s="1048"/>
      <c r="C132" s="1048"/>
      <c r="D132" s="1048"/>
      <c r="E132" s="1048"/>
      <c r="F132" s="104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47"/>
      <c r="B135" s="1048"/>
      <c r="C135" s="1048"/>
      <c r="D135" s="1048"/>
      <c r="E135" s="1048"/>
      <c r="F135" s="1049"/>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47"/>
      <c r="B136" s="1048"/>
      <c r="C136" s="1048"/>
      <c r="D136" s="1048"/>
      <c r="E136" s="1048"/>
      <c r="F136" s="1049"/>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3"/>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7"/>
      <c r="B137" s="1048"/>
      <c r="C137" s="1048"/>
      <c r="D137" s="1048"/>
      <c r="E137" s="1048"/>
      <c r="F137" s="104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7"/>
      <c r="B138" s="1048"/>
      <c r="C138" s="1048"/>
      <c r="D138" s="1048"/>
      <c r="E138" s="1048"/>
      <c r="F138" s="104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7"/>
      <c r="B139" s="1048"/>
      <c r="C139" s="1048"/>
      <c r="D139" s="1048"/>
      <c r="E139" s="1048"/>
      <c r="F139" s="104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7"/>
      <c r="B140" s="1048"/>
      <c r="C140" s="1048"/>
      <c r="D140" s="1048"/>
      <c r="E140" s="1048"/>
      <c r="F140" s="104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7"/>
      <c r="B141" s="1048"/>
      <c r="C141" s="1048"/>
      <c r="D141" s="1048"/>
      <c r="E141" s="1048"/>
      <c r="F141" s="104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7"/>
      <c r="B142" s="1048"/>
      <c r="C142" s="1048"/>
      <c r="D142" s="1048"/>
      <c r="E142" s="1048"/>
      <c r="F142" s="104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7"/>
      <c r="B143" s="1048"/>
      <c r="C143" s="1048"/>
      <c r="D143" s="1048"/>
      <c r="E143" s="1048"/>
      <c r="F143" s="104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7"/>
      <c r="B144" s="1048"/>
      <c r="C144" s="1048"/>
      <c r="D144" s="1048"/>
      <c r="E144" s="1048"/>
      <c r="F144" s="104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7"/>
      <c r="B145" s="1048"/>
      <c r="C145" s="1048"/>
      <c r="D145" s="1048"/>
      <c r="E145" s="1048"/>
      <c r="F145" s="104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47"/>
      <c r="B148" s="1048"/>
      <c r="C148" s="1048"/>
      <c r="D148" s="1048"/>
      <c r="E148" s="1048"/>
      <c r="F148" s="1049"/>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47"/>
      <c r="B149" s="1048"/>
      <c r="C149" s="1048"/>
      <c r="D149" s="1048"/>
      <c r="E149" s="1048"/>
      <c r="F149" s="1049"/>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3"/>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7"/>
      <c r="B150" s="1048"/>
      <c r="C150" s="1048"/>
      <c r="D150" s="1048"/>
      <c r="E150" s="1048"/>
      <c r="F150" s="104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7"/>
      <c r="B151" s="1048"/>
      <c r="C151" s="1048"/>
      <c r="D151" s="1048"/>
      <c r="E151" s="1048"/>
      <c r="F151" s="104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7"/>
      <c r="B152" s="1048"/>
      <c r="C152" s="1048"/>
      <c r="D152" s="1048"/>
      <c r="E152" s="1048"/>
      <c r="F152" s="104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7"/>
      <c r="B153" s="1048"/>
      <c r="C153" s="1048"/>
      <c r="D153" s="1048"/>
      <c r="E153" s="1048"/>
      <c r="F153" s="104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7"/>
      <c r="B154" s="1048"/>
      <c r="C154" s="1048"/>
      <c r="D154" s="1048"/>
      <c r="E154" s="1048"/>
      <c r="F154" s="104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7"/>
      <c r="B155" s="1048"/>
      <c r="C155" s="1048"/>
      <c r="D155" s="1048"/>
      <c r="E155" s="1048"/>
      <c r="F155" s="104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7"/>
      <c r="B156" s="1048"/>
      <c r="C156" s="1048"/>
      <c r="D156" s="1048"/>
      <c r="E156" s="1048"/>
      <c r="F156" s="104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7"/>
      <c r="B157" s="1048"/>
      <c r="C157" s="1048"/>
      <c r="D157" s="1048"/>
      <c r="E157" s="1048"/>
      <c r="F157" s="104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7"/>
      <c r="B158" s="1048"/>
      <c r="C158" s="1048"/>
      <c r="D158" s="1048"/>
      <c r="E158" s="1048"/>
      <c r="F158" s="104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47"/>
      <c r="B162" s="1048"/>
      <c r="C162" s="1048"/>
      <c r="D162" s="1048"/>
      <c r="E162" s="1048"/>
      <c r="F162" s="1049"/>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47"/>
      <c r="B163" s="1048"/>
      <c r="C163" s="1048"/>
      <c r="D163" s="1048"/>
      <c r="E163" s="1048"/>
      <c r="F163" s="1049"/>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3"/>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7"/>
      <c r="B164" s="1048"/>
      <c r="C164" s="1048"/>
      <c r="D164" s="1048"/>
      <c r="E164" s="1048"/>
      <c r="F164" s="104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7"/>
      <c r="B165" s="1048"/>
      <c r="C165" s="1048"/>
      <c r="D165" s="1048"/>
      <c r="E165" s="1048"/>
      <c r="F165" s="104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7"/>
      <c r="B166" s="1048"/>
      <c r="C166" s="1048"/>
      <c r="D166" s="1048"/>
      <c r="E166" s="1048"/>
      <c r="F166" s="104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7"/>
      <c r="B167" s="1048"/>
      <c r="C167" s="1048"/>
      <c r="D167" s="1048"/>
      <c r="E167" s="1048"/>
      <c r="F167" s="104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7"/>
      <c r="B168" s="1048"/>
      <c r="C168" s="1048"/>
      <c r="D168" s="1048"/>
      <c r="E168" s="1048"/>
      <c r="F168" s="104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7"/>
      <c r="B169" s="1048"/>
      <c r="C169" s="1048"/>
      <c r="D169" s="1048"/>
      <c r="E169" s="1048"/>
      <c r="F169" s="104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7"/>
      <c r="B170" s="1048"/>
      <c r="C170" s="1048"/>
      <c r="D170" s="1048"/>
      <c r="E170" s="1048"/>
      <c r="F170" s="104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7"/>
      <c r="B171" s="1048"/>
      <c r="C171" s="1048"/>
      <c r="D171" s="1048"/>
      <c r="E171" s="1048"/>
      <c r="F171" s="104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7"/>
      <c r="B172" s="1048"/>
      <c r="C172" s="1048"/>
      <c r="D172" s="1048"/>
      <c r="E172" s="1048"/>
      <c r="F172" s="104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47"/>
      <c r="B175" s="1048"/>
      <c r="C175" s="1048"/>
      <c r="D175" s="1048"/>
      <c r="E175" s="1048"/>
      <c r="F175" s="1049"/>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47"/>
      <c r="B176" s="1048"/>
      <c r="C176" s="1048"/>
      <c r="D176" s="1048"/>
      <c r="E176" s="1048"/>
      <c r="F176" s="1049"/>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3"/>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7"/>
      <c r="B177" s="1048"/>
      <c r="C177" s="1048"/>
      <c r="D177" s="1048"/>
      <c r="E177" s="1048"/>
      <c r="F177" s="104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7"/>
      <c r="B178" s="1048"/>
      <c r="C178" s="1048"/>
      <c r="D178" s="1048"/>
      <c r="E178" s="1048"/>
      <c r="F178" s="104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7"/>
      <c r="B179" s="1048"/>
      <c r="C179" s="1048"/>
      <c r="D179" s="1048"/>
      <c r="E179" s="1048"/>
      <c r="F179" s="104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7"/>
      <c r="B180" s="1048"/>
      <c r="C180" s="1048"/>
      <c r="D180" s="1048"/>
      <c r="E180" s="1048"/>
      <c r="F180" s="104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7"/>
      <c r="B181" s="1048"/>
      <c r="C181" s="1048"/>
      <c r="D181" s="1048"/>
      <c r="E181" s="1048"/>
      <c r="F181" s="104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7"/>
      <c r="B182" s="1048"/>
      <c r="C182" s="1048"/>
      <c r="D182" s="1048"/>
      <c r="E182" s="1048"/>
      <c r="F182" s="104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7"/>
      <c r="B183" s="1048"/>
      <c r="C183" s="1048"/>
      <c r="D183" s="1048"/>
      <c r="E183" s="1048"/>
      <c r="F183" s="104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7"/>
      <c r="B184" s="1048"/>
      <c r="C184" s="1048"/>
      <c r="D184" s="1048"/>
      <c r="E184" s="1048"/>
      <c r="F184" s="104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7"/>
      <c r="B185" s="1048"/>
      <c r="C185" s="1048"/>
      <c r="D185" s="1048"/>
      <c r="E185" s="1048"/>
      <c r="F185" s="104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47"/>
      <c r="B188" s="1048"/>
      <c r="C188" s="1048"/>
      <c r="D188" s="1048"/>
      <c r="E188" s="1048"/>
      <c r="F188" s="1049"/>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47"/>
      <c r="B189" s="1048"/>
      <c r="C189" s="1048"/>
      <c r="D189" s="1048"/>
      <c r="E189" s="1048"/>
      <c r="F189" s="1049"/>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3"/>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7"/>
      <c r="B190" s="1048"/>
      <c r="C190" s="1048"/>
      <c r="D190" s="1048"/>
      <c r="E190" s="1048"/>
      <c r="F190" s="104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7"/>
      <c r="B191" s="1048"/>
      <c r="C191" s="1048"/>
      <c r="D191" s="1048"/>
      <c r="E191" s="1048"/>
      <c r="F191" s="104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7"/>
      <c r="B192" s="1048"/>
      <c r="C192" s="1048"/>
      <c r="D192" s="1048"/>
      <c r="E192" s="1048"/>
      <c r="F192" s="104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7"/>
      <c r="B193" s="1048"/>
      <c r="C193" s="1048"/>
      <c r="D193" s="1048"/>
      <c r="E193" s="1048"/>
      <c r="F193" s="104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7"/>
      <c r="B194" s="1048"/>
      <c r="C194" s="1048"/>
      <c r="D194" s="1048"/>
      <c r="E194" s="1048"/>
      <c r="F194" s="104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7"/>
      <c r="B195" s="1048"/>
      <c r="C195" s="1048"/>
      <c r="D195" s="1048"/>
      <c r="E195" s="1048"/>
      <c r="F195" s="104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7"/>
      <c r="B196" s="1048"/>
      <c r="C196" s="1048"/>
      <c r="D196" s="1048"/>
      <c r="E196" s="1048"/>
      <c r="F196" s="104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7"/>
      <c r="B197" s="1048"/>
      <c r="C197" s="1048"/>
      <c r="D197" s="1048"/>
      <c r="E197" s="1048"/>
      <c r="F197" s="104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7"/>
      <c r="B198" s="1048"/>
      <c r="C198" s="1048"/>
      <c r="D198" s="1048"/>
      <c r="E198" s="1048"/>
      <c r="F198" s="104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47"/>
      <c r="B201" s="1048"/>
      <c r="C201" s="1048"/>
      <c r="D201" s="1048"/>
      <c r="E201" s="1048"/>
      <c r="F201" s="1049"/>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47"/>
      <c r="B202" s="1048"/>
      <c r="C202" s="1048"/>
      <c r="D202" s="1048"/>
      <c r="E202" s="1048"/>
      <c r="F202" s="1049"/>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3"/>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7"/>
      <c r="B203" s="1048"/>
      <c r="C203" s="1048"/>
      <c r="D203" s="1048"/>
      <c r="E203" s="1048"/>
      <c r="F203" s="104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7"/>
      <c r="B204" s="1048"/>
      <c r="C204" s="1048"/>
      <c r="D204" s="1048"/>
      <c r="E204" s="1048"/>
      <c r="F204" s="104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7"/>
      <c r="B205" s="1048"/>
      <c r="C205" s="1048"/>
      <c r="D205" s="1048"/>
      <c r="E205" s="1048"/>
      <c r="F205" s="104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7"/>
      <c r="B206" s="1048"/>
      <c r="C206" s="1048"/>
      <c r="D206" s="1048"/>
      <c r="E206" s="1048"/>
      <c r="F206" s="104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7"/>
      <c r="B207" s="1048"/>
      <c r="C207" s="1048"/>
      <c r="D207" s="1048"/>
      <c r="E207" s="1048"/>
      <c r="F207" s="104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7"/>
      <c r="B208" s="1048"/>
      <c r="C208" s="1048"/>
      <c r="D208" s="1048"/>
      <c r="E208" s="1048"/>
      <c r="F208" s="104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7"/>
      <c r="B209" s="1048"/>
      <c r="C209" s="1048"/>
      <c r="D209" s="1048"/>
      <c r="E209" s="1048"/>
      <c r="F209" s="104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7"/>
      <c r="B210" s="1048"/>
      <c r="C210" s="1048"/>
      <c r="D210" s="1048"/>
      <c r="E210" s="1048"/>
      <c r="F210" s="104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7"/>
      <c r="B211" s="1048"/>
      <c r="C211" s="1048"/>
      <c r="D211" s="1048"/>
      <c r="E211" s="1048"/>
      <c r="F211" s="104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47"/>
      <c r="B215" s="1048"/>
      <c r="C215" s="1048"/>
      <c r="D215" s="1048"/>
      <c r="E215" s="1048"/>
      <c r="F215" s="1049"/>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47"/>
      <c r="B216" s="1048"/>
      <c r="C216" s="1048"/>
      <c r="D216" s="1048"/>
      <c r="E216" s="1048"/>
      <c r="F216" s="1049"/>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3"/>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7"/>
      <c r="B217" s="1048"/>
      <c r="C217" s="1048"/>
      <c r="D217" s="1048"/>
      <c r="E217" s="1048"/>
      <c r="F217" s="104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7"/>
      <c r="B218" s="1048"/>
      <c r="C218" s="1048"/>
      <c r="D218" s="1048"/>
      <c r="E218" s="1048"/>
      <c r="F218" s="104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7"/>
      <c r="B219" s="1048"/>
      <c r="C219" s="1048"/>
      <c r="D219" s="1048"/>
      <c r="E219" s="1048"/>
      <c r="F219" s="104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7"/>
      <c r="B220" s="1048"/>
      <c r="C220" s="1048"/>
      <c r="D220" s="1048"/>
      <c r="E220" s="1048"/>
      <c r="F220" s="104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7"/>
      <c r="B221" s="1048"/>
      <c r="C221" s="1048"/>
      <c r="D221" s="1048"/>
      <c r="E221" s="1048"/>
      <c r="F221" s="104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7"/>
      <c r="B222" s="1048"/>
      <c r="C222" s="1048"/>
      <c r="D222" s="1048"/>
      <c r="E222" s="1048"/>
      <c r="F222" s="104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7"/>
      <c r="B223" s="1048"/>
      <c r="C223" s="1048"/>
      <c r="D223" s="1048"/>
      <c r="E223" s="1048"/>
      <c r="F223" s="104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7"/>
      <c r="B224" s="1048"/>
      <c r="C224" s="1048"/>
      <c r="D224" s="1048"/>
      <c r="E224" s="1048"/>
      <c r="F224" s="104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7"/>
      <c r="B225" s="1048"/>
      <c r="C225" s="1048"/>
      <c r="D225" s="1048"/>
      <c r="E225" s="1048"/>
      <c r="F225" s="104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47"/>
      <c r="B228" s="1048"/>
      <c r="C228" s="1048"/>
      <c r="D228" s="1048"/>
      <c r="E228" s="1048"/>
      <c r="F228" s="1049"/>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47"/>
      <c r="B229" s="1048"/>
      <c r="C229" s="1048"/>
      <c r="D229" s="1048"/>
      <c r="E229" s="1048"/>
      <c r="F229" s="1049"/>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3"/>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7"/>
      <c r="B230" s="1048"/>
      <c r="C230" s="1048"/>
      <c r="D230" s="1048"/>
      <c r="E230" s="1048"/>
      <c r="F230" s="104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7"/>
      <c r="B231" s="1048"/>
      <c r="C231" s="1048"/>
      <c r="D231" s="1048"/>
      <c r="E231" s="1048"/>
      <c r="F231" s="104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7"/>
      <c r="B232" s="1048"/>
      <c r="C232" s="1048"/>
      <c r="D232" s="1048"/>
      <c r="E232" s="1048"/>
      <c r="F232" s="104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7"/>
      <c r="B233" s="1048"/>
      <c r="C233" s="1048"/>
      <c r="D233" s="1048"/>
      <c r="E233" s="1048"/>
      <c r="F233" s="104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7"/>
      <c r="B234" s="1048"/>
      <c r="C234" s="1048"/>
      <c r="D234" s="1048"/>
      <c r="E234" s="1048"/>
      <c r="F234" s="104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7"/>
      <c r="B235" s="1048"/>
      <c r="C235" s="1048"/>
      <c r="D235" s="1048"/>
      <c r="E235" s="1048"/>
      <c r="F235" s="104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7"/>
      <c r="B236" s="1048"/>
      <c r="C236" s="1048"/>
      <c r="D236" s="1048"/>
      <c r="E236" s="1048"/>
      <c r="F236" s="104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7"/>
      <c r="B237" s="1048"/>
      <c r="C237" s="1048"/>
      <c r="D237" s="1048"/>
      <c r="E237" s="1048"/>
      <c r="F237" s="104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7"/>
      <c r="B238" s="1048"/>
      <c r="C238" s="1048"/>
      <c r="D238" s="1048"/>
      <c r="E238" s="1048"/>
      <c r="F238" s="104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47"/>
      <c r="B241" s="1048"/>
      <c r="C241" s="1048"/>
      <c r="D241" s="1048"/>
      <c r="E241" s="1048"/>
      <c r="F241" s="1049"/>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47"/>
      <c r="B242" s="1048"/>
      <c r="C242" s="1048"/>
      <c r="D242" s="1048"/>
      <c r="E242" s="1048"/>
      <c r="F242" s="1049"/>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3"/>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7"/>
      <c r="B243" s="1048"/>
      <c r="C243" s="1048"/>
      <c r="D243" s="1048"/>
      <c r="E243" s="1048"/>
      <c r="F243" s="104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7"/>
      <c r="B244" s="1048"/>
      <c r="C244" s="1048"/>
      <c r="D244" s="1048"/>
      <c r="E244" s="1048"/>
      <c r="F244" s="104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7"/>
      <c r="B245" s="1048"/>
      <c r="C245" s="1048"/>
      <c r="D245" s="1048"/>
      <c r="E245" s="1048"/>
      <c r="F245" s="104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7"/>
      <c r="B246" s="1048"/>
      <c r="C246" s="1048"/>
      <c r="D246" s="1048"/>
      <c r="E246" s="1048"/>
      <c r="F246" s="104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7"/>
      <c r="B247" s="1048"/>
      <c r="C247" s="1048"/>
      <c r="D247" s="1048"/>
      <c r="E247" s="1048"/>
      <c r="F247" s="104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7"/>
      <c r="B248" s="1048"/>
      <c r="C248" s="1048"/>
      <c r="D248" s="1048"/>
      <c r="E248" s="1048"/>
      <c r="F248" s="104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7"/>
      <c r="B249" s="1048"/>
      <c r="C249" s="1048"/>
      <c r="D249" s="1048"/>
      <c r="E249" s="1048"/>
      <c r="F249" s="104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7"/>
      <c r="B250" s="1048"/>
      <c r="C250" s="1048"/>
      <c r="D250" s="1048"/>
      <c r="E250" s="1048"/>
      <c r="F250" s="104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7"/>
      <c r="B251" s="1048"/>
      <c r="C251" s="1048"/>
      <c r="D251" s="1048"/>
      <c r="E251" s="1048"/>
      <c r="F251" s="104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47"/>
      <c r="B254" s="1048"/>
      <c r="C254" s="1048"/>
      <c r="D254" s="1048"/>
      <c r="E254" s="1048"/>
      <c r="F254" s="1049"/>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47"/>
      <c r="B255" s="1048"/>
      <c r="C255" s="1048"/>
      <c r="D255" s="1048"/>
      <c r="E255" s="1048"/>
      <c r="F255" s="1049"/>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3"/>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7"/>
      <c r="B256" s="1048"/>
      <c r="C256" s="1048"/>
      <c r="D256" s="1048"/>
      <c r="E256" s="1048"/>
      <c r="F256" s="104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7"/>
      <c r="B257" s="1048"/>
      <c r="C257" s="1048"/>
      <c r="D257" s="1048"/>
      <c r="E257" s="1048"/>
      <c r="F257" s="104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7"/>
      <c r="B258" s="1048"/>
      <c r="C258" s="1048"/>
      <c r="D258" s="1048"/>
      <c r="E258" s="1048"/>
      <c r="F258" s="104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7"/>
      <c r="B259" s="1048"/>
      <c r="C259" s="1048"/>
      <c r="D259" s="1048"/>
      <c r="E259" s="1048"/>
      <c r="F259" s="104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7"/>
      <c r="B260" s="1048"/>
      <c r="C260" s="1048"/>
      <c r="D260" s="1048"/>
      <c r="E260" s="1048"/>
      <c r="F260" s="104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7"/>
      <c r="B261" s="1048"/>
      <c r="C261" s="1048"/>
      <c r="D261" s="1048"/>
      <c r="E261" s="1048"/>
      <c r="F261" s="104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7"/>
      <c r="B262" s="1048"/>
      <c r="C262" s="1048"/>
      <c r="D262" s="1048"/>
      <c r="E262" s="1048"/>
      <c r="F262" s="104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7"/>
      <c r="B263" s="1048"/>
      <c r="C263" s="1048"/>
      <c r="D263" s="1048"/>
      <c r="E263" s="1048"/>
      <c r="F263" s="104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7"/>
      <c r="B264" s="1048"/>
      <c r="C264" s="1048"/>
      <c r="D264" s="1048"/>
      <c r="E264" s="1048"/>
      <c r="F264" s="104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2018-06-06T06:49:08Z</dcterms:modified>
</cp:coreProperties>
</file>