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<sst xmlns="http://schemas.openxmlformats.org/spreadsheetml/2006/main" count="2869" uniqueCount="610">
  <si>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</si>
  <si>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</si>
  <si>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</si>
  <si>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</si>
  <si>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</si>
  <si>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</si>
  <si>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</si>
  <si>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</si>
  <si>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</si>
  <si>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</si>
  <si>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</si>
  <si>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</si>
  <si>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</si>
  <si>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</si>
  <si>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</si>
  <si>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</si>
  <si>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</si>
  <si>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</si>
  <si>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</si>
  <si>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</si>
  <si>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</si>
  <si>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</si>
  <si>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</si>
  <si>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</si>
  <si>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</si>
  <si>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</si>
  <si>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</si>
  <si>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</si>
  <si>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</si>
  <si>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</si>
  <si>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</si>
  <si>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</si>
  <si>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</si>
  <si>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</si>
  <si>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</si>
  <si>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</si>
  <si>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</si>
  <si>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</si>
  <si>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</si>
  <si>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</si>
  <si>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</si>
  <si>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</si>
  <si>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</si>
  <si>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</si>
  <si>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</si>
  <si>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</si>
  <si>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</si>
  <si>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</si>
  <si>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</si>
  <si>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</si>
  <si>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</si>
  <si>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</si>
  <si>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</si>
  <si>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</si>
  <si>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</si>
  <si>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</si>
  <si>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</si>
  <si>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</si>
  <si>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</si>
  <si>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</si>
  <si>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</si>
  <si>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</si>
  <si>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</si>
  <si>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</si>
  <si>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</si>
  <si>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</si>
  <si>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</si>
  <si>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</si>
  <si>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</si>
  <si>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</si>
  <si>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</si>
  <si>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</si>
  <si>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</si>
  <si>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</si>
  <si>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</si>
  <si>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</si>
  <si>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</si>
  <si>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</si>
  <si>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</si>
  <si>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</si>
  <si>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</si>
  <si>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</si>
  <si>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</si>
  <si>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</si>
  <si>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</si>
  <si>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</si>
  <si>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</si>
  <si>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</si>
  <si>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</si>
  <si>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</si>
  <si>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</si>
  <si>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</si>
  <si>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</si>
  <si>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</si>
  <si>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</si>
  <si>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</si>
  <si>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</si>
  <si>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</si>
  <si>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</si>
  <si>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</si>
  <si>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</si>
  <si>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</si>
  <si>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</si>
  <si>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</si>
  <si>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</si>
  <si>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</si>
  <si>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</si>
  <si>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</si>
  <si>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</si>
  <si>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</si>
  <si>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</si>
  <si>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</si>
  <si>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</si>
  <si>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</si>
  <si>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</si>
  <si>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</si>
  <si>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</si>
  <si>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</si>
  <si>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</si>
  <si>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</si>
  <si>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</si>
  <si>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</si>
  <si>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</si>
  <si>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</si>
  <si>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</si>
  <si>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</si>
  <si>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</si>
  <si>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</si>
  <si>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</si>
  <si>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</si>
  <si>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</si>
  <si>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</si>
  <si>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</si>
  <si>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</si>
  <si>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</si>
  <si>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</si>
  <si>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</si>
  <si>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</si>
  <si>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</si>
  <si>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</si>
  <si>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</si>
  <si>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</si>
  <si>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</si>
  <si>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</si>
  <si>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</si>
  <si>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</si>
  <si>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</si>
  <si>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</si>
  <si>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</si>
  <si>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</si>
  <si>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</si>
  <si>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</si>
  <si>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</si>
  <si>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</si>
  <si>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</si>
  <si>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</si>
  <si>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</si>
  <si>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</si>
  <si>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</si>
  <si>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</si>
  <si>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</si>
  <si>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</si>
  <si>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</si>
  <si>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</si>
  <si>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</si>
  <si>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</si>
  <si>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</si>
  <si>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</si>
  <si>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</si>
  <si>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</si>
  <si>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</si>
  <si>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</si>
  <si>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</si>
  <si>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</si>
  <si>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</si>
  <si>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</si>
  <si>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</si>
  <si>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</si>
  <si>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</si>
  <si>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</si>
  <si>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</si>
  <si>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</si>
  <si>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</si>
  <si>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</si>
  <si>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</si>
  <si>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</si>
  <si>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</si>
  <si>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</si>
  <si>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</si>
  <si>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</si>
  <si>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</si>
  <si>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</si>
  <si>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</si>
  <si>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</si>
  <si>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</si>
  <si>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</si>
  <si>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</si>
  <si>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</si>
  <si>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</si>
  <si>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</si>
  <si>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</si>
  <si>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</si>
  <si>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</si>
  <si>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</si>
  <si>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</si>
  <si>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</si>
  <si>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</si>
  <si>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</si>
  <si>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</si>
  <si>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</si>
  <si>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</si>
  <si>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</si>
  <si>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</si>
  <si>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</si>
  <si>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</si>
  <si>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</si>
  <si>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</si>
  <si>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</si>
  <si>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</si>
  <si>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</si>
  <si>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</si>
  <si>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</si>
  <si>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</si>
  <si>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</si>
  <si>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</si>
  <si>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</si>
  <si>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</si>
  <si>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</si>
  <si>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</si>
  <si>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</si>
  <si>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</si>
  <si>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</si>
  <si>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</si>
  <si>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</si>
  <si>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</si>
  <si>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</si>
  <si>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</si>
  <si>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</si>
  <si>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</si>
  <si>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</si>
  <si>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</si>
  <si>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</si>
  <si>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</si>
  <si>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</si>
  <si>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</si>
  <si>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</si>
  <si>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</si>
  <si>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</si>
  <si>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</si>
  <si>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</si>
  <si>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</si>
  <si>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</si>
  <si>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</si>
  <si>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</si>
  <si>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</si>
  <si>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</si>
  <si>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</si>
  <si>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</si>
  <si>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</si>
  <si>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</si>
  <si>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</si>
  <si>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</si>
  <si>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</si>
  <si>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</si>
  <si>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</si>
  <si>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</si>
  <si>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</si>
  <si>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</si>
  <si>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</si>
  <si>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</si>
  <si>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</si>
  <si>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</si>
  <si>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</si>
  <si>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</si>
  <si>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</si>
  <si>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</si>
  <si>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</si>
  <si>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</si>
  <si>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</si>
  <si>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</si>
  <si>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</si>
  <si>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</si>
  <si>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</si>
  <si>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</si>
  <si>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</si>
  <si>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</si>
  <si>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</si>
  <si>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</si>
  <si>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</si>
  <si>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</si>
  <si>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</si>
  <si>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</si>
  <si>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</si>
  <si>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</si>
  <si>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</si>
  <si>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</si>
  <si>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</si>
  <si>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</si>
  <si>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</si>
  <si>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</si>
  <si>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</si>
  <si>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</si>
  <si>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</si>
  <si>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</si>
  <si>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</si>
  <si>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</si>
  <si>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</si>
  <si>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</si>
  <si>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</si>
  <si>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</si>
  <si>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</si>
  <si>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</si>
  <si>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</si>
  <si>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</si>
  <si>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</si>
  <si>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</si>
  <si>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</si>
  <si>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</si>
  <si>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</si>
  <si>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</si>
  <si>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</si>
  <si>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</si>
  <si>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</si>
  <si>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</si>
  <si>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</si>
  <si>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</si>
  <si>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</si>
  <si>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</si>
  <si>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</si>
  <si>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</si>
  <si>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</si>
  <si>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</si>
  <si>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</si>
  <si>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</si>
  <si>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</si>
  <si>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</si>
  <si>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</si>
  <si>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</si>
  <si>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</si>
  <si>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</si>
  <si>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</si>
  <si>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</si>
  <si>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</si>
  <si>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</si>
  <si>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</si>
  <si>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</si>
  <si>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</si>
  <si>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</si>
  <si>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</si>
  <si>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</si>
  <si>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</si>
  <si>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</si>
  <si>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</si>
  <si>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</si>
  <si>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</si>
  <si>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</si>
  <si>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</si>
  <si>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</si>
  <si>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</si>
  <si>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</si>
  <si>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</si>
  <si>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</si>
  <si>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</si>
  <si>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</si>
  <si>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</si>
  <si>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</si>
  <si>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</si>
  <si>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</si>
  <si>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</si>
  <si>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</si>
  <si>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</si>
  <si>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</si>
  <si>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</si>
  <si>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</si>
  <si>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</si>
  <si>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</si>
  <si>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</si>
  <si>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</si>
  <si>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</si>
  <si>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</si>
  <si>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</si>
  <si>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</si>
  <si>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</si>
  <si>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</si>
  <si>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</si>
  <si>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</si>
  <si>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</si>
  <si>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</si>
  <si>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</si>
  <si>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</si>
  <si>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</si>
  <si>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</si>
  <si>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</si>
  <si>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</si>
  <si>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</si>
  <si>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</si>
  <si>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</si>
  <si>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</si>
  <si>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</si>
  <si>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</si>
  <si>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</si>
  <si>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</si>
  <si>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</si>
  <si>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</si>
  <si>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</si>
  <si>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</si>
  <si>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</si>
  <si>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</si>
  <si>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</si>
  <si>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</si>
  <si>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</si>
  <si>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</si>
  <si>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</si>
  <si>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</si>
  <si>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</si>
  <si>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</si>
  <si>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</si>
  <si>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</si>
  <si>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</si>
  <si>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</si>
  <si>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</si>
  <si>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</si>
  <si>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</si>
  <si>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</si>
  <si>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</si>
  <si>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</si>
  <si>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</si>
  <si>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</si>
  <si>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</si>
  <si>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</si>
  <si>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</si>
  <si>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</si>
  <si>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</si>
  <si>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</si>
  <si>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</si>
  <si>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</si>
  <si>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</si>
  <si>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</si>
  <si>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</si>
  <si>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</si>
  <si>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</si>
  <si>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</si>
  <si>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</si>
  <si>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</si>
  <si>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</si>
  <si>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</si>
  <si>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</si>
  <si>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</si>
  <si>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</si>
  <si>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</si>
  <si>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</si>
  <si>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</si>
  <si>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</si>
  <si>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</si>
  <si>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</si>
  <si>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</si>
  <si>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</si>
  <si>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</si>
  <si>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</si>
  <si>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</si>
  <si>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</si>
  <si>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</si>
  <si>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</si>
  <si>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</si>
  <si>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</si>
  <si>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</si>
  <si>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</si>
  <si>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</si>
  <si>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</si>
  <si>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</si>
  <si>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</si>
  <si>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</si>
  <si>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</si>
  <si>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</si>
  <si>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</si>
  <si>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</si>
  <si>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</si>
  <si>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</si>
  <si>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</si>
  <si>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</si>
  <si>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</si>
  <si>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</si>
  <si>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</si>
  <si>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</si>
  <si>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</si>
  <si>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</si>
  <si>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</si>
  <si>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</si>
  <si>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</si>
  <si>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</si>
  <si>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</si>
  <si>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</si>
  <si>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</si>
  <si>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</si>
  <si>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</si>
  <si>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</si>
  <si>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</si>
  <si>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</si>
  <si>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</si>
  <si>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</si>
  <si>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</si>
  <si>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</si>
  <si>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</si>
  <si>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</si>
  <si>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</si>
  <si>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</si>
  <si>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</si>
  <si>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</si>
  <si>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</si>
  <si>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</si>
  <si>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</si>
  <si>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</si>
  <si>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</si>
  <si>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</si>
  <si>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</si>
  <si>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</si>
  <si>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</si>
  <si>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</si>
  <si>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</si>
  <si>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</si>
  <si>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</si>
  <si>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</si>
  <si>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</si>
  <si>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</si>
  <si>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</si>
  <si>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</si>
  <si>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</si>
  <si>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</si>
  <si>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</si>
  <si>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</si>
  <si>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</si>
  <si>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</si>
  <si>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</si>
  <si>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</si>
  <si>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</si>
  <si>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</si>
  <si>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</si>
  <si>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</si>
  <si>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</si>
  <si>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</si>
  <si>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</si>
  <si>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</si>
  <si>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</si>
  <si>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</si>
  <si>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</si>
  <si>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</si>
  <si>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</si>
  <si>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</si>
  <si>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</si>
  <si>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</si>
  <si>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</si>
  <si>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貨物自動車運送秩序改善等対策</t>
    <phoneticPr fontId="5"/>
  </si>
  <si>
    <t>昭和５２年度</t>
    <phoneticPr fontId="5"/>
  </si>
  <si>
    <t>終了予定なし</t>
    <phoneticPr fontId="5"/>
  </si>
  <si>
    <t>自動車局</t>
    <rPh sb="0" eb="3">
      <t>ジドウシャ</t>
    </rPh>
    <rPh sb="3" eb="4">
      <t>キョク</t>
    </rPh>
    <phoneticPr fontId="5"/>
  </si>
  <si>
    <t>貨物課</t>
    <rPh sb="0" eb="3">
      <t>カモツカ</t>
    </rPh>
    <phoneticPr fontId="5"/>
  </si>
  <si>
    <t>課長
平嶋　隆司</t>
    <rPh sb="0" eb="2">
      <t>カチョウ</t>
    </rPh>
    <rPh sb="3" eb="5">
      <t>ヒラシマ</t>
    </rPh>
    <rPh sb="6" eb="8">
      <t>タカシ</t>
    </rPh>
    <phoneticPr fontId="5"/>
  </si>
  <si>
    <t>貨物自動車運送事業法</t>
    <phoneticPr fontId="5"/>
  </si>
  <si>
    <t>-</t>
  </si>
  <si>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5"/>
  </si>
  <si>
    <t>・貨物自動車運送事業に係る輸送秩序の改善のため、地方貨物自動車運送適正化事業実施機関に対する指導監督等を実施
・過積載防止の徹底を図るため、過積載防止連絡会議等を実施</t>
  </si>
  <si>
    <t>○</t>
  </si>
  <si>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</si>
  <si>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</si>
  <si>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貨物自動車運送事業者の過積載防止違反の行政処分件数</t>
  </si>
  <si>
    <t>件</t>
    <rPh sb="0" eb="1">
      <t>ケン</t>
    </rPh>
    <phoneticPr fontId="5"/>
  </si>
  <si>
    <t>過積載防止対策連絡会議等実施回数</t>
    <phoneticPr fontId="5"/>
  </si>
  <si>
    <t>回</t>
    <rPh sb="0" eb="1">
      <t>カイ</t>
    </rPh>
    <phoneticPr fontId="5"/>
  </si>
  <si>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</si>
  <si>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円/回</t>
    <rPh sb="0" eb="1">
      <t>エン</t>
    </rPh>
    <rPh sb="2" eb="3">
      <t>カイ</t>
    </rPh>
    <phoneticPr fontId="5"/>
  </si>
  <si>
    <t>　　X/Y</t>
  </si>
  <si>
    <t>X/Y</t>
  </si>
  <si>
    <t>Ⅴ 安全で安心できる交通の確保、治安・生活安全の確保</t>
  </si>
  <si>
    <t>14 公共交通の安全確保・鉄道の安全性向上、ハイジャック・航空機テロ防止を推進する</t>
  </si>
  <si>
    <t>-</t>
    <phoneticPr fontId="5"/>
  </si>
  <si>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</si>
  <si>
    <t>無</t>
  </si>
  <si>
    <t>‐</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</si>
  <si>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</si>
  <si>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5"/>
  </si>
  <si>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5"/>
  </si>
  <si>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5"/>
  </si>
  <si>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5"/>
  </si>
  <si>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5"/>
  </si>
  <si>
    <t>コスト縮減による効果。</t>
    <rPh sb="3" eb="5">
      <t>シュクゲン</t>
    </rPh>
    <rPh sb="8" eb="10">
      <t>コウカ</t>
    </rPh>
    <phoneticPr fontId="5"/>
  </si>
  <si>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5"/>
  </si>
  <si>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</si>
  <si>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事業の実施に際して、必要最低限の会場借上を行うとともに、価格・立地等を厳しく精査した上で会場を決定する等により、コスト縮減を図った。</t>
  </si>
  <si>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</si>
  <si>
    <t>311</t>
    <phoneticPr fontId="5"/>
  </si>
  <si>
    <t>289</t>
    <phoneticPr fontId="5"/>
  </si>
  <si>
    <t>297</t>
    <phoneticPr fontId="5"/>
  </si>
  <si>
    <t>154</t>
    <phoneticPr fontId="5"/>
  </si>
  <si>
    <t>146</t>
    <phoneticPr fontId="5"/>
  </si>
  <si>
    <t>166</t>
    <phoneticPr fontId="5"/>
  </si>
  <si>
    <t>旅費、事務費</t>
    <rPh sb="0" eb="2">
      <t>リョヒ</t>
    </rPh>
    <rPh sb="3" eb="6">
      <t>ジムヒ</t>
    </rPh>
    <phoneticPr fontId="5"/>
  </si>
  <si>
    <t>その他</t>
  </si>
  <si>
    <t>北陸信越運輸局</t>
    <rPh sb="0" eb="2">
      <t>ホクリク</t>
    </rPh>
    <rPh sb="2" eb="4">
      <t>シンエツ</t>
    </rPh>
    <rPh sb="4" eb="7">
      <t>ウンユキョク</t>
    </rPh>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</si>
  <si>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</si>
  <si>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</si>
  <si>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</si>
  <si>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</si>
  <si>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</si>
  <si>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</si>
  <si>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</si>
  <si>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</si>
  <si>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雑役務費</t>
    <rPh sb="0" eb="1">
      <t>ザツ</t>
    </rPh>
    <rPh sb="1" eb="3">
      <t>エキム</t>
    </rPh>
    <rPh sb="3" eb="4">
      <t>ヒ</t>
    </rPh>
    <phoneticPr fontId="5"/>
  </si>
  <si>
    <t>過積載防止違反の行政処分件数について、元々138件(平成21年度実績)だったものを平成31年度までに70件まで引き下げる。</t>
    <rPh sb="19" eb="21">
      <t>モトモト</t>
    </rPh>
    <rPh sb="24" eb="25">
      <t>ケン</t>
    </rPh>
    <rPh sb="26" eb="28">
      <t>ヘイセイ</t>
    </rPh>
    <rPh sb="30" eb="32">
      <t>ネンド</t>
    </rPh>
    <rPh sb="32" eb="34">
      <t>ジッセキ</t>
    </rPh>
    <rPh sb="41" eb="43">
      <t>ヘイセイ</t>
    </rPh>
    <rPh sb="45" eb="47">
      <t>ネンド</t>
    </rPh>
    <phoneticPr fontId="5"/>
  </si>
  <si>
    <t>国土交通省自動車局調べ</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</si>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</sst>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38"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740</xdr:row>
      <xdr:rowOff>0</xdr:rowOff>
    </xdr:from>
    <xdr:to>
      <xdr:col>22</xdr:col>
      <xdr:colOff>4618</xdr:colOff>
      <xdr:row>743</xdr:row>
      <xdr:rowOff>231242</xdr:rowOff>
    </xdr:to>
    <xdr:sp macro="" textlink="">
      <xdr:nvSpPr>
        <xdr:cNvPr id="2" name="正方形/長方形 1"/>
        <xdr:cNvSpPr/>
      </xdr:nvSpPr>
      <xdr:spPr>
        <a:xfrm>
          <a:off x="2245179" y="237226929"/>
          <a:ext cx="2249796" cy="1292599"/>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2.144</a:t>
          </a:r>
          <a:r>
            <a:rPr kumimoji="1" lang="ja-JP" altLang="en-US" sz="1100"/>
            <a:t>百万円</a:t>
          </a:r>
          <a:endParaRPr kumimoji="1" lang="en-US" altLang="ja-JP" sz="1100"/>
        </a:p>
      </xdr:txBody>
    </xdr:sp>
    <xdr:clientData/>
  </xdr:twoCellAnchor>
  <xdr:twoCellAnchor>
    <xdr:from>
      <xdr:col>28</xdr:col>
      <xdr:colOff>155811</xdr:colOff>
      <xdr:row>740</xdr:row>
      <xdr:rowOff>0</xdr:rowOff>
    </xdr:from>
    <xdr:to>
      <xdr:col>40</xdr:col>
      <xdr:colOff>59428</xdr:colOff>
      <xdr:row>743</xdr:row>
      <xdr:rowOff>231242</xdr:rowOff>
    </xdr:to>
    <xdr:sp macro="" textlink="">
      <xdr:nvSpPr>
        <xdr:cNvPr id="3" name="正方形/長方形 2"/>
        <xdr:cNvSpPr/>
      </xdr:nvSpPr>
      <xdr:spPr>
        <a:xfrm>
          <a:off x="5870811" y="237226929"/>
          <a:ext cx="2352903" cy="1292599"/>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（９機関</a:t>
          </a:r>
          <a:r>
            <a:rPr kumimoji="1" lang="ja-JP" altLang="en-US" sz="1100"/>
            <a:t>）</a:t>
          </a:r>
          <a:endParaRPr kumimoji="1" lang="en-US" altLang="ja-JP" sz="1100"/>
        </a:p>
        <a:p>
          <a:pPr algn="ctr"/>
          <a:endParaRPr kumimoji="1" lang="en-US" altLang="ja-JP" sz="1100"/>
        </a:p>
        <a:p>
          <a:pPr algn="ctr"/>
          <a:r>
            <a:rPr kumimoji="1" lang="en-US" altLang="ja-JP" sz="1100"/>
            <a:t>2.144</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xdr:from>
      <xdr:col>11</xdr:col>
      <xdr:colOff>40927</xdr:colOff>
      <xdr:row>743</xdr:row>
      <xdr:rowOff>339384</xdr:rowOff>
    </xdr:from>
    <xdr:to>
      <xdr:col>21</xdr:col>
      <xdr:colOff>143915</xdr:colOff>
      <xdr:row>747</xdr:row>
      <xdr:rowOff>90586</xdr:rowOff>
    </xdr:to>
    <xdr:grpSp>
      <xdr:nvGrpSpPr>
        <xdr:cNvPr id="4" name="グループ化 3"/>
        <xdr:cNvGrpSpPr>
          <a:grpSpLocks/>
        </xdr:cNvGrpSpPr>
      </xdr:nvGrpSpPr>
      <xdr:grpSpPr bwMode="auto">
        <a:xfrm>
          <a:off x="2276127" y="43163784"/>
          <a:ext cx="2134988" cy="1173602"/>
          <a:chOff x="2819400" y="1533525"/>
          <a:chExt cx="1988819" cy="714375"/>
        </a:xfrm>
      </xdr:grpSpPr>
      <xdr:sp macro="" textlink="">
        <xdr:nvSpPr>
          <xdr:cNvPr id="5" name="左大かっこ 4"/>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右大かっこ 5"/>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45330</xdr:colOff>
      <xdr:row>744</xdr:row>
      <xdr:rowOff>12866</xdr:rowOff>
    </xdr:from>
    <xdr:to>
      <xdr:col>39</xdr:col>
      <xdr:colOff>200797</xdr:colOff>
      <xdr:row>747</xdr:row>
      <xdr:rowOff>52486</xdr:rowOff>
    </xdr:to>
    <xdr:grpSp>
      <xdr:nvGrpSpPr>
        <xdr:cNvPr id="8" name="グループ化 7"/>
        <xdr:cNvGrpSpPr>
          <a:grpSpLocks/>
        </xdr:cNvGrpSpPr>
      </xdr:nvGrpSpPr>
      <xdr:grpSpPr bwMode="auto">
        <a:xfrm>
          <a:off x="5938130" y="43192866"/>
          <a:ext cx="2187467" cy="1106420"/>
          <a:chOff x="2819400" y="1533525"/>
          <a:chExt cx="1988819" cy="714375"/>
        </a:xfrm>
      </xdr:grpSpPr>
      <xdr:sp macro="" textlink="">
        <xdr:nvSpPr>
          <xdr:cNvPr id="9" name="左大かっこ 8"/>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右大かっこ 9"/>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4618</xdr:colOff>
      <xdr:row>741</xdr:row>
      <xdr:rowOff>299331</xdr:rowOff>
    </xdr:from>
    <xdr:to>
      <xdr:col>28</xdr:col>
      <xdr:colOff>155811</xdr:colOff>
      <xdr:row>741</xdr:row>
      <xdr:rowOff>299331</xdr:rowOff>
    </xdr:to>
    <xdr:cxnSp macro="">
      <xdr:nvCxnSpPr>
        <xdr:cNvPr id="12" name="直線矢印コネクタ 11"/>
        <xdr:cNvCxnSpPr>
          <a:stCxn id="2" idx="3"/>
          <a:endCxn id="3" idx="1"/>
        </xdr:cNvCxnSpPr>
      </xdr:nvCxnSpPr>
      <xdr:spPr>
        <a:xfrm>
          <a:off x="4494975" y="237880045"/>
          <a:ext cx="137583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110672</xdr:colOff>
      <xdr:row>747</xdr:row>
      <xdr:rowOff>266700</xdr:rowOff>
    </xdr:from>
    <xdr:to>
      <xdr:col>39</xdr:col>
      <xdr:colOff>76199</xdr:colOff>
      <xdr:row>750</xdr:row>
      <xdr:rowOff>157844</xdr:rowOff>
    </xdr:to>
    <xdr:grpSp>
      <xdr:nvGrpSpPr>
        <xdr:cNvPr id="13" name="グループ化 8"/>
        <xdr:cNvGrpSpPr>
          <a:grpSpLocks/>
        </xdr:cNvGrpSpPr>
      </xdr:nvGrpSpPr>
      <xdr:grpSpPr bwMode="auto">
        <a:xfrm>
          <a:off x="6003472" y="44513500"/>
          <a:ext cx="1997527" cy="957944"/>
          <a:chOff x="-3109298" y="1581150"/>
          <a:chExt cx="1988819" cy="714375"/>
        </a:xfrm>
      </xdr:grpSpPr>
      <xdr:sp macro="" textlink="">
        <xdr:nvSpPr>
          <xdr:cNvPr id="14" name="左大かっこ 13"/>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3022828" y="1714073"/>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chemeClr val="tx1"/>
                </a:solidFill>
              </a:rPr>
              <a:t>　・旅費   </a:t>
            </a:r>
            <a:r>
              <a:rPr kumimoji="1" lang="en-US" altLang="ja-JP" sz="1200">
                <a:solidFill>
                  <a:schemeClr val="tx1"/>
                </a:solidFill>
              </a:rPr>
              <a:t>0.594</a:t>
            </a:r>
            <a:r>
              <a:rPr kumimoji="1" lang="ja-JP" altLang="en-US" sz="1200">
                <a:solidFill>
                  <a:schemeClr val="tx1"/>
                </a:solidFill>
              </a:rPr>
              <a:t>百万円</a:t>
            </a:r>
            <a:endParaRPr kumimoji="1" lang="en-US" altLang="ja-JP" sz="1200">
              <a:solidFill>
                <a:schemeClr val="tx1"/>
              </a:solidFill>
            </a:endParaRPr>
          </a:p>
          <a:p>
            <a:pPr algn="l">
              <a:lnSpc>
                <a:spcPts val="1200"/>
              </a:lnSpc>
            </a:pPr>
            <a:r>
              <a:rPr kumimoji="1" lang="ja-JP" altLang="en-US" sz="1200">
                <a:solidFill>
                  <a:schemeClr val="tx1"/>
                </a:solidFill>
              </a:rPr>
              <a:t>　・借料   </a:t>
            </a:r>
            <a:r>
              <a:rPr kumimoji="1" lang="en-US" altLang="ja-JP" sz="1200">
                <a:solidFill>
                  <a:schemeClr val="tx1"/>
                </a:solidFill>
              </a:rPr>
              <a:t>1.550</a:t>
            </a:r>
            <a:r>
              <a:rPr kumimoji="1" lang="ja-JP" altLang="en-US" sz="1200">
                <a:solidFill>
                  <a:schemeClr val="tx1"/>
                </a:solidFill>
              </a:rPr>
              <a:t>百万円</a:t>
            </a:r>
            <a:endParaRPr kumimoji="1" lang="en-US" altLang="ja-JP" sz="12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156</v>
      </c>
      <c r="AT2" s="218"/>
      <c r="AU2" s="218"/>
      <c r="AV2" s="52" t="str">
        <f>IF(AW2="", "", "-")</f>
        <v/>
      </c>
      <c r="AW2" s="397"/>
      <c r="AX2" s="397"/>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552</v>
      </c>
      <c r="H5" s="560"/>
      <c r="I5" s="560"/>
      <c r="J5" s="560"/>
      <c r="K5" s="560"/>
      <c r="L5" s="560"/>
      <c r="M5" s="561" t="s">
        <v>66</v>
      </c>
      <c r="N5" s="562"/>
      <c r="O5" s="562"/>
      <c r="P5" s="562"/>
      <c r="Q5" s="562"/>
      <c r="R5" s="563"/>
      <c r="S5" s="564" t="s">
        <v>553</v>
      </c>
      <c r="T5" s="560"/>
      <c r="U5" s="560"/>
      <c r="V5" s="560"/>
      <c r="W5" s="560"/>
      <c r="X5" s="565"/>
      <c r="Y5" s="715" t="s">
        <v>3</v>
      </c>
      <c r="Z5" s="716"/>
      <c r="AA5" s="716"/>
      <c r="AB5" s="716"/>
      <c r="AC5" s="716"/>
      <c r="AD5" s="717"/>
      <c r="AE5" s="718" t="s">
        <v>555</v>
      </c>
      <c r="AF5" s="718"/>
      <c r="AG5" s="718"/>
      <c r="AH5" s="718"/>
      <c r="AI5" s="718"/>
      <c r="AJ5" s="718"/>
      <c r="AK5" s="718"/>
      <c r="AL5" s="718"/>
      <c r="AM5" s="718"/>
      <c r="AN5" s="718"/>
      <c r="AO5" s="718"/>
      <c r="AP5" s="719"/>
      <c r="AQ5" s="720" t="s">
        <v>556</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5" t="s">
        <v>548</v>
      </c>
      <c r="Z7" s="294"/>
      <c r="AA7" s="294"/>
      <c r="AB7" s="294"/>
      <c r="AC7" s="294"/>
      <c r="AD7" s="396"/>
      <c r="AE7" s="383" t="s">
        <v>558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v>2</v>
      </c>
      <c r="AS13" s="95"/>
      <c r="AT13" s="95"/>
      <c r="AU13" s="95"/>
      <c r="AV13" s="95"/>
      <c r="AW13" s="95"/>
      <c r="AX13" s="394"/>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v>
      </c>
      <c r="Q19" s="98"/>
      <c r="R19" s="98"/>
      <c r="S19" s="98"/>
      <c r="T19" s="98"/>
      <c r="U19" s="98"/>
      <c r="V19" s="99"/>
      <c r="W19" s="97">
        <v>1</v>
      </c>
      <c r="X19" s="98"/>
      <c r="Y19" s="98"/>
      <c r="Z19" s="98"/>
      <c r="AA19" s="98"/>
      <c r="AB19" s="98"/>
      <c r="AC19" s="99"/>
      <c r="AD19" s="97">
        <v>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0.5</v>
      </c>
      <c r="X20" s="540"/>
      <c r="Y20" s="540"/>
      <c r="Z20" s="540"/>
      <c r="AA20" s="540"/>
      <c r="AB20" s="540"/>
      <c r="AC20" s="540"/>
      <c r="AD20" s="540">
        <f t="shared" ref="AD20" si="1">IF(AD18=0, "-", SUM(AD19)/AD18)</f>
        <v>0.5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0.5</v>
      </c>
      <c r="Q21" s="540"/>
      <c r="R21" s="540"/>
      <c r="S21" s="540"/>
      <c r="T21" s="540"/>
      <c r="U21" s="540"/>
      <c r="V21" s="540"/>
      <c r="W21" s="540">
        <f t="shared" ref="W21" si="2">IF(W19=0, "-", SUM(W19)/SUM(W13,W14))</f>
        <v>0.5</v>
      </c>
      <c r="X21" s="540"/>
      <c r="Y21" s="540"/>
      <c r="Z21" s="540"/>
      <c r="AA21" s="540"/>
      <c r="AB21" s="540"/>
      <c r="AC21" s="540"/>
      <c r="AD21" s="540">
        <f t="shared" ref="AD21" si="3">IF(AD19=0, "-", SUM(AD19)/SUM(AD13,AD14))</f>
        <v>0.5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0.6</v>
      </c>
      <c r="Q23" s="95"/>
      <c r="R23" s="95"/>
      <c r="S23" s="95"/>
      <c r="T23" s="95"/>
      <c r="U23" s="95"/>
      <c r="V23" s="96"/>
      <c r="W23" s="94">
        <v>0.6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2</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-0.60000000000000009</v>
      </c>
      <c r="Q28" s="104"/>
      <c r="R28" s="104"/>
      <c r="S28" s="104"/>
      <c r="T28" s="104"/>
      <c r="U28" s="104"/>
      <c r="V28" s="105"/>
      <c r="W28" s="103">
        <f>W29-SUM(W23:W27)</f>
        <v>-0.60000000000000009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1"/>
      <c r="AC31" s="332"/>
      <c r="AD31" s="333"/>
      <c r="AE31" s="331"/>
      <c r="AF31" s="332"/>
      <c r="AG31" s="332"/>
      <c r="AH31" s="333"/>
      <c r="AI31" s="331"/>
      <c r="AJ31" s="332"/>
      <c r="AK31" s="332"/>
      <c r="AL31" s="333"/>
      <c r="AM31" s="376"/>
      <c r="AN31" s="376"/>
      <c r="AO31" s="376"/>
      <c r="AP31" s="331"/>
      <c r="AQ31" s="215">
        <v>30</v>
      </c>
      <c r="AR31" s="133"/>
      <c r="AS31" s="134" t="s">
        <v>356</v>
      </c>
      <c r="AT31" s="169"/>
      <c r="AU31" s="269">
        <v>31</v>
      </c>
      <c r="AV31" s="269"/>
      <c r="AW31" s="379" t="s">
        <v>300</v>
      </c>
      <c r="AX31" s="380"/>
    </row>
    <row r="32" spans="1:50" ht="23.25" customHeight="1" x14ac:dyDescent="0.15">
      <c r="A32" s="516"/>
      <c r="B32" s="514"/>
      <c r="C32" s="514"/>
      <c r="D32" s="514"/>
      <c r="E32" s="514"/>
      <c r="F32" s="515"/>
      <c r="G32" s="749" t="s">
        <v>607</v>
      </c>
      <c r="H32" s="542"/>
      <c r="I32" s="542"/>
      <c r="J32" s="542"/>
      <c r="K32" s="542"/>
      <c r="L32" s="542"/>
      <c r="M32" s="542"/>
      <c r="N32" s="542"/>
      <c r="O32" s="543"/>
      <c r="P32" s="158" t="s">
        <v>564</v>
      </c>
      <c r="Q32" s="158"/>
      <c r="R32" s="158"/>
      <c r="S32" s="158"/>
      <c r="T32" s="158"/>
      <c r="U32" s="158"/>
      <c r="V32" s="158"/>
      <c r="W32" s="158"/>
      <c r="X32" s="229"/>
      <c r="Y32" s="337" t="s">
        <v>12</v>
      </c>
      <c r="Z32" s="550"/>
      <c r="AA32" s="551"/>
      <c r="AB32" s="552" t="s">
        <v>565</v>
      </c>
      <c r="AC32" s="552"/>
      <c r="AD32" s="552"/>
      <c r="AE32" s="364">
        <v>74</v>
      </c>
      <c r="AF32" s="365"/>
      <c r="AG32" s="365"/>
      <c r="AH32" s="365"/>
      <c r="AI32" s="364">
        <v>46</v>
      </c>
      <c r="AJ32" s="365"/>
      <c r="AK32" s="365"/>
      <c r="AL32" s="365"/>
      <c r="AM32" s="100">
        <v>51</v>
      </c>
      <c r="AN32" s="101"/>
      <c r="AO32" s="101"/>
      <c r="AP32" s="102"/>
      <c r="AQ32" s="100" t="s">
        <v>558</v>
      </c>
      <c r="AR32" s="101"/>
      <c r="AS32" s="101"/>
      <c r="AT32" s="102"/>
      <c r="AU32" s="100" t="s">
        <v>558</v>
      </c>
      <c r="AV32" s="101"/>
      <c r="AW32" s="101"/>
      <c r="AX32" s="102"/>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4">
        <v>70</v>
      </c>
      <c r="AF33" s="365"/>
      <c r="AG33" s="365"/>
      <c r="AH33" s="365"/>
      <c r="AI33" s="364">
        <v>70</v>
      </c>
      <c r="AJ33" s="365"/>
      <c r="AK33" s="365"/>
      <c r="AL33" s="365"/>
      <c r="AM33" s="364">
        <v>70</v>
      </c>
      <c r="AN33" s="365"/>
      <c r="AO33" s="365"/>
      <c r="AP33" s="365"/>
      <c r="AQ33" s="100">
        <v>70</v>
      </c>
      <c r="AR33" s="101"/>
      <c r="AS33" s="101"/>
      <c r="AT33" s="102"/>
      <c r="AU33" s="365">
        <v>70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4" t="s">
        <v>558</v>
      </c>
      <c r="AF34" s="365"/>
      <c r="AG34" s="365"/>
      <c r="AH34" s="365"/>
      <c r="AI34" s="364" t="s">
        <v>558</v>
      </c>
      <c r="AJ34" s="365"/>
      <c r="AK34" s="365"/>
      <c r="AL34" s="365"/>
      <c r="AM34" s="364" t="s">
        <v>558</v>
      </c>
      <c r="AN34" s="365"/>
      <c r="AO34" s="365"/>
      <c r="AP34" s="365"/>
      <c r="AQ34" s="100" t="s">
        <v>558</v>
      </c>
      <c r="AR34" s="101"/>
      <c r="AS34" s="101"/>
      <c r="AT34" s="102"/>
      <c r="AU34" s="100" t="s">
        <v>558</v>
      </c>
      <c r="AV34" s="101"/>
      <c r="AW34" s="101"/>
      <c r="AX34" s="102"/>
    </row>
    <row r="35" spans="1:50" ht="23.25" customHeight="1" x14ac:dyDescent="0.15">
      <c r="A35" s="902" t="s">
        <v>528</v>
      </c>
      <c r="B35" s="903"/>
      <c r="C35" s="903"/>
      <c r="D35" s="903"/>
      <c r="E35" s="903"/>
      <c r="F35" s="904"/>
      <c r="G35" s="749" t="s">
        <v>608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5"/>
      <c r="B36" s="906"/>
      <c r="C36" s="906"/>
      <c r="D36" s="906"/>
      <c r="E36" s="906"/>
      <c r="F36" s="907"/>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1"/>
      <c r="AC38" s="332"/>
      <c r="AD38" s="333"/>
      <c r="AE38" s="331"/>
      <c r="AF38" s="332"/>
      <c r="AG38" s="332"/>
      <c r="AH38" s="333"/>
      <c r="AI38" s="331"/>
      <c r="AJ38" s="332"/>
      <c r="AK38" s="332"/>
      <c r="AL38" s="333"/>
      <c r="AM38" s="376"/>
      <c r="AN38" s="376"/>
      <c r="AO38" s="376"/>
      <c r="AP38" s="331"/>
      <c r="AQ38" s="215"/>
      <c r="AR38" s="133"/>
      <c r="AS38" s="134" t="s">
        <v>356</v>
      </c>
      <c r="AT38" s="169"/>
      <c r="AU38" s="269"/>
      <c r="AV38" s="269"/>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2" t="s">
        <v>528</v>
      </c>
      <c r="B42" s="903"/>
      <c r="C42" s="903"/>
      <c r="D42" s="903"/>
      <c r="E42" s="903"/>
      <c r="F42" s="904"/>
      <c r="G42" s="749"/>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5"/>
      <c r="B43" s="906"/>
      <c r="C43" s="906"/>
      <c r="D43" s="906"/>
      <c r="E43" s="906"/>
      <c r="F43" s="907"/>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1"/>
      <c r="AC45" s="332"/>
      <c r="AD45" s="333"/>
      <c r="AE45" s="331"/>
      <c r="AF45" s="332"/>
      <c r="AG45" s="332"/>
      <c r="AH45" s="333"/>
      <c r="AI45" s="331"/>
      <c r="AJ45" s="332"/>
      <c r="AK45" s="332"/>
      <c r="AL45" s="333"/>
      <c r="AM45" s="376"/>
      <c r="AN45" s="376"/>
      <c r="AO45" s="376"/>
      <c r="AP45" s="331"/>
      <c r="AQ45" s="215"/>
      <c r="AR45" s="133"/>
      <c r="AS45" s="134" t="s">
        <v>356</v>
      </c>
      <c r="AT45" s="169"/>
      <c r="AU45" s="269"/>
      <c r="AV45" s="269"/>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528</v>
      </c>
      <c r="B49" s="903"/>
      <c r="C49" s="903"/>
      <c r="D49" s="903"/>
      <c r="E49" s="903"/>
      <c r="F49" s="904"/>
      <c r="G49" s="749"/>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5"/>
      <c r="B50" s="906"/>
      <c r="C50" s="906"/>
      <c r="D50" s="906"/>
      <c r="E50" s="906"/>
      <c r="F50" s="907"/>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1"/>
      <c r="AC52" s="332"/>
      <c r="AD52" s="333"/>
      <c r="AE52" s="331"/>
      <c r="AF52" s="332"/>
      <c r="AG52" s="332"/>
      <c r="AH52" s="333"/>
      <c r="AI52" s="331"/>
      <c r="AJ52" s="332"/>
      <c r="AK52" s="332"/>
      <c r="AL52" s="333"/>
      <c r="AM52" s="376"/>
      <c r="AN52" s="376"/>
      <c r="AO52" s="376"/>
      <c r="AP52" s="331"/>
      <c r="AQ52" s="215"/>
      <c r="AR52" s="133"/>
      <c r="AS52" s="134" t="s">
        <v>356</v>
      </c>
      <c r="AT52" s="169"/>
      <c r="AU52" s="269"/>
      <c r="AV52" s="269"/>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528</v>
      </c>
      <c r="B56" s="903"/>
      <c r="C56" s="903"/>
      <c r="D56" s="903"/>
      <c r="E56" s="903"/>
      <c r="F56" s="904"/>
      <c r="G56" s="749"/>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5"/>
      <c r="B57" s="906"/>
      <c r="C57" s="906"/>
      <c r="D57" s="906"/>
      <c r="E57" s="906"/>
      <c r="F57" s="907"/>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1"/>
      <c r="AC59" s="332"/>
      <c r="AD59" s="333"/>
      <c r="AE59" s="331"/>
      <c r="AF59" s="332"/>
      <c r="AG59" s="332"/>
      <c r="AH59" s="333"/>
      <c r="AI59" s="331"/>
      <c r="AJ59" s="332"/>
      <c r="AK59" s="332"/>
      <c r="AL59" s="333"/>
      <c r="AM59" s="376"/>
      <c r="AN59" s="376"/>
      <c r="AO59" s="376"/>
      <c r="AP59" s="331"/>
      <c r="AQ59" s="215"/>
      <c r="AR59" s="133"/>
      <c r="AS59" s="134" t="s">
        <v>356</v>
      </c>
      <c r="AT59" s="169"/>
      <c r="AU59" s="269"/>
      <c r="AV59" s="269"/>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528</v>
      </c>
      <c r="B63" s="903"/>
      <c r="C63" s="903"/>
      <c r="D63" s="903"/>
      <c r="E63" s="903"/>
      <c r="F63" s="904"/>
      <c r="G63" s="749"/>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5"/>
      <c r="B64" s="906"/>
      <c r="C64" s="906"/>
      <c r="D64" s="906"/>
      <c r="E64" s="906"/>
      <c r="F64" s="907"/>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0" t="s">
        <v>253</v>
      </c>
      <c r="AV65" s="980"/>
      <c r="AW65" s="980"/>
      <c r="AX65" s="981"/>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6"/>
      <c r="AN66" s="376"/>
      <c r="AO66" s="376"/>
      <c r="AP66" s="331"/>
      <c r="AQ66" s="268"/>
      <c r="AR66" s="269"/>
      <c r="AS66" s="870" t="s">
        <v>356</v>
      </c>
      <c r="AT66" s="871"/>
      <c r="AU66" s="269"/>
      <c r="AV66" s="269"/>
      <c r="AW66" s="870" t="s">
        <v>490</v>
      </c>
      <c r="AX66" s="982"/>
    </row>
    <row r="67" spans="1:50" ht="23.25" hidden="1" customHeight="1" x14ac:dyDescent="0.15">
      <c r="A67" s="856"/>
      <c r="B67" s="857"/>
      <c r="C67" s="857"/>
      <c r="D67" s="857"/>
      <c r="E67" s="857"/>
      <c r="F67" s="858"/>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6"/>
      <c r="AN74" s="376"/>
      <c r="AO74" s="376"/>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531</v>
      </c>
      <c r="B78" s="916"/>
      <c r="C78" s="916"/>
      <c r="D78" s="916"/>
      <c r="E78" s="913" t="s">
        <v>465</v>
      </c>
      <c r="F78" s="914"/>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0"/>
      <c r="Z86" s="171"/>
      <c r="AA86" s="172"/>
      <c r="AB86" s="331"/>
      <c r="AC86" s="332"/>
      <c r="AD86" s="333"/>
      <c r="AE86" s="331"/>
      <c r="AF86" s="332"/>
      <c r="AG86" s="332"/>
      <c r="AH86" s="333"/>
      <c r="AI86" s="331"/>
      <c r="AJ86" s="332"/>
      <c r="AK86" s="332"/>
      <c r="AL86" s="333"/>
      <c r="AM86" s="376"/>
      <c r="AN86" s="376"/>
      <c r="AO86" s="376"/>
      <c r="AP86" s="331"/>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0" t="s">
        <v>54</v>
      </c>
      <c r="Z88" s="731"/>
      <c r="AA88" s="732"/>
      <c r="AB88" s="523"/>
      <c r="AC88" s="523"/>
      <c r="AD88" s="52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0" t="s">
        <v>13</v>
      </c>
      <c r="Z89" s="731"/>
      <c r="AA89" s="732"/>
      <c r="AB89" s="462" t="s">
        <v>14</v>
      </c>
      <c r="AC89" s="462"/>
      <c r="AD89" s="46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0"/>
      <c r="Z91" s="171"/>
      <c r="AA91" s="172"/>
      <c r="AB91" s="331"/>
      <c r="AC91" s="332"/>
      <c r="AD91" s="333"/>
      <c r="AE91" s="331"/>
      <c r="AF91" s="332"/>
      <c r="AG91" s="332"/>
      <c r="AH91" s="333"/>
      <c r="AI91" s="331"/>
      <c r="AJ91" s="332"/>
      <c r="AK91" s="332"/>
      <c r="AL91" s="333"/>
      <c r="AM91" s="376"/>
      <c r="AN91" s="376"/>
      <c r="AO91" s="376"/>
      <c r="AP91" s="331"/>
      <c r="AQ91" s="268"/>
      <c r="AR91" s="269"/>
      <c r="AS91" s="134" t="s">
        <v>356</v>
      </c>
      <c r="AT91" s="169"/>
      <c r="AU91" s="269"/>
      <c r="AV91" s="269"/>
      <c r="AW91" s="379" t="s">
        <v>300</v>
      </c>
      <c r="AX91" s="380"/>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0" t="s">
        <v>54</v>
      </c>
      <c r="Z93" s="731"/>
      <c r="AA93" s="732"/>
      <c r="AB93" s="523"/>
      <c r="AC93" s="523"/>
      <c r="AD93" s="52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0" t="s">
        <v>13</v>
      </c>
      <c r="Z94" s="731"/>
      <c r="AA94" s="732"/>
      <c r="AB94" s="462" t="s">
        <v>14</v>
      </c>
      <c r="AC94" s="462"/>
      <c r="AD94" s="46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0"/>
      <c r="Z96" s="171"/>
      <c r="AA96" s="172"/>
      <c r="AB96" s="331"/>
      <c r="AC96" s="332"/>
      <c r="AD96" s="333"/>
      <c r="AE96" s="331"/>
      <c r="AF96" s="332"/>
      <c r="AG96" s="332"/>
      <c r="AH96" s="333"/>
      <c r="AI96" s="331"/>
      <c r="AJ96" s="332"/>
      <c r="AK96" s="332"/>
      <c r="AL96" s="333"/>
      <c r="AM96" s="376"/>
      <c r="AN96" s="376"/>
      <c r="AO96" s="376"/>
      <c r="AP96" s="331"/>
      <c r="AQ96" s="268"/>
      <c r="AR96" s="269"/>
      <c r="AS96" s="134" t="s">
        <v>356</v>
      </c>
      <c r="AT96" s="169"/>
      <c r="AU96" s="269"/>
      <c r="AV96" s="269"/>
      <c r="AW96" s="379" t="s">
        <v>300</v>
      </c>
      <c r="AX96" s="380"/>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2" t="s">
        <v>567</v>
      </c>
      <c r="AC101" s="552"/>
      <c r="AD101" s="552"/>
      <c r="AE101" s="364">
        <v>556</v>
      </c>
      <c r="AF101" s="365"/>
      <c r="AG101" s="365"/>
      <c r="AH101" s="366"/>
      <c r="AI101" s="364">
        <v>560</v>
      </c>
      <c r="AJ101" s="365"/>
      <c r="AK101" s="365"/>
      <c r="AL101" s="366"/>
      <c r="AM101" s="364">
        <v>628</v>
      </c>
      <c r="AN101" s="365"/>
      <c r="AO101" s="365"/>
      <c r="AP101" s="366"/>
      <c r="AQ101" s="100" t="s">
        <v>558</v>
      </c>
      <c r="AR101" s="101"/>
      <c r="AS101" s="101"/>
      <c r="AT101" s="102"/>
      <c r="AU101" s="100" t="s">
        <v>558</v>
      </c>
      <c r="AV101" s="101"/>
      <c r="AW101" s="101"/>
      <c r="AX101" s="102"/>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567</v>
      </c>
      <c r="AC102" s="552"/>
      <c r="AD102" s="552"/>
      <c r="AE102" s="358">
        <v>550</v>
      </c>
      <c r="AF102" s="358"/>
      <c r="AG102" s="358"/>
      <c r="AH102" s="358"/>
      <c r="AI102" s="358">
        <v>550</v>
      </c>
      <c r="AJ102" s="358"/>
      <c r="AK102" s="358"/>
      <c r="AL102" s="358"/>
      <c r="AM102" s="358">
        <v>550</v>
      </c>
      <c r="AN102" s="358"/>
      <c r="AO102" s="358"/>
      <c r="AP102" s="358"/>
      <c r="AQ102" s="819">
        <v>550</v>
      </c>
      <c r="AR102" s="820"/>
      <c r="AS102" s="820"/>
      <c r="AT102" s="821"/>
      <c r="AU102" s="819">
        <v>550</v>
      </c>
      <c r="AV102" s="820"/>
      <c r="AW102" s="820"/>
      <c r="AX102" s="821"/>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1" t="s">
        <v>568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569</v>
      </c>
      <c r="AC116" s="299"/>
      <c r="AD116" s="300"/>
      <c r="AE116" s="358">
        <v>1415.4</v>
      </c>
      <c r="AF116" s="358"/>
      <c r="AG116" s="358"/>
      <c r="AH116" s="358"/>
      <c r="AI116" s="358">
        <v>1344.1</v>
      </c>
      <c r="AJ116" s="358"/>
      <c r="AK116" s="358"/>
      <c r="AL116" s="358"/>
      <c r="AM116" s="358">
        <v>1198.5</v>
      </c>
      <c r="AN116" s="358"/>
      <c r="AO116" s="358"/>
      <c r="AP116" s="358"/>
      <c r="AQ116" s="364" t="s">
        <v>558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7" t="s">
        <v>49</v>
      </c>
      <c r="Z117" s="338"/>
      <c r="AA117" s="339"/>
      <c r="AB117" s="340" t="s">
        <v>570</v>
      </c>
      <c r="AC117" s="341"/>
      <c r="AD117" s="342"/>
      <c r="AE117" s="304" t="s">
        <v>571</v>
      </c>
      <c r="AF117" s="304"/>
      <c r="AG117" s="304"/>
      <c r="AH117" s="304"/>
      <c r="AI117" s="304" t="s">
        <v>571</v>
      </c>
      <c r="AJ117" s="304"/>
      <c r="AK117" s="304"/>
      <c r="AL117" s="304"/>
      <c r="AM117" s="304" t="s">
        <v>571</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8"/>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50" t="s">
        <v>574</v>
      </c>
      <c r="AC134" s="219"/>
      <c r="AD134" s="219"/>
      <c r="AE134" s="264" t="s">
        <v>574</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574</v>
      </c>
      <c r="AF135" s="101"/>
      <c r="AG135" s="101"/>
      <c r="AH135" s="101"/>
      <c r="AI135" s="264" t="s">
        <v>558</v>
      </c>
      <c r="AJ135" s="101"/>
      <c r="AK135" s="101"/>
      <c r="AL135" s="101"/>
      <c r="AM135" s="264" t="s">
        <v>558</v>
      </c>
      <c r="AN135" s="101"/>
      <c r="AO135" s="101"/>
      <c r="AP135" s="101"/>
      <c r="AQ135" s="264" t="s">
        <v>558</v>
      </c>
      <c r="AR135" s="101"/>
      <c r="AS135" s="101"/>
      <c r="AT135" s="101"/>
      <c r="AU135" s="264" t="s">
        <v>558</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561</v>
      </c>
      <c r="AE702" s="901"/>
      <c r="AF702" s="901"/>
      <c r="AG702" s="890" t="s">
        <v>578</v>
      </c>
      <c r="AH702" s="891"/>
      <c r="AI702" s="891"/>
      <c r="AJ702" s="891"/>
      <c r="AK702" s="891"/>
      <c r="AL702" s="891"/>
      <c r="AM702" s="891"/>
      <c r="AN702" s="891"/>
      <c r="AO702" s="891"/>
      <c r="AP702" s="891"/>
      <c r="AQ702" s="891"/>
      <c r="AR702" s="891"/>
      <c r="AS702" s="891"/>
      <c r="AT702" s="891"/>
      <c r="AU702" s="891"/>
      <c r="AV702" s="891"/>
      <c r="AW702" s="891"/>
      <c r="AX702" s="892"/>
    </row>
    <row r="703" spans="1:50" ht="10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561</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561</v>
      </c>
      <c r="AE704" s="587"/>
      <c r="AF704" s="587"/>
      <c r="AG704" s="430" t="s">
        <v>580</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561</v>
      </c>
      <c r="AE705" s="734"/>
      <c r="AF705" s="734"/>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576</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2"/>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576</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41.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561</v>
      </c>
      <c r="AE708" s="669"/>
      <c r="AF708" s="669"/>
      <c r="AG708" s="527" t="s">
        <v>582</v>
      </c>
      <c r="AH708" s="528"/>
      <c r="AI708" s="528"/>
      <c r="AJ708" s="528"/>
      <c r="AK708" s="528"/>
      <c r="AL708" s="528"/>
      <c r="AM708" s="528"/>
      <c r="AN708" s="528"/>
      <c r="AO708" s="528"/>
      <c r="AP708" s="528"/>
      <c r="AQ708" s="528"/>
      <c r="AR708" s="528"/>
      <c r="AS708" s="528"/>
      <c r="AT708" s="528"/>
      <c r="AU708" s="528"/>
      <c r="AV708" s="528"/>
      <c r="AW708" s="528"/>
      <c r="AX708" s="529"/>
    </row>
    <row r="709" spans="1:50" ht="41.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561</v>
      </c>
      <c r="AE709" s="152"/>
      <c r="AF709" s="152"/>
      <c r="AG709" s="665" t="s">
        <v>583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577</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561</v>
      </c>
      <c r="AE711" s="152"/>
      <c r="AF711" s="152"/>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561</v>
      </c>
      <c r="AE712" s="587"/>
      <c r="AF712" s="587"/>
      <c r="AG712" s="595" t="s">
        <v>584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561</v>
      </c>
      <c r="AE714" s="593"/>
      <c r="AF714" s="594"/>
      <c r="AG714" s="690" t="s">
        <v>585</v>
      </c>
      <c r="AH714" s="691"/>
      <c r="AI714" s="691"/>
      <c r="AJ714" s="691"/>
      <c r="AK714" s="691"/>
      <c r="AL714" s="691"/>
      <c r="AM714" s="691"/>
      <c r="AN714" s="691"/>
      <c r="AO714" s="691"/>
      <c r="AP714" s="691"/>
      <c r="AQ714" s="691"/>
      <c r="AR714" s="691"/>
      <c r="AS714" s="691"/>
      <c r="AT714" s="691"/>
      <c r="AU714" s="691"/>
      <c r="AV714" s="691"/>
      <c r="AW714" s="691"/>
      <c r="AX714" s="692"/>
    </row>
    <row r="715" spans="1:50" ht="66.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561</v>
      </c>
      <c r="AE715" s="669"/>
      <c r="AF715" s="779"/>
      <c r="AG715" s="527" t="s">
        <v>586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577</v>
      </c>
      <c r="AE716" s="761"/>
      <c r="AF716" s="761"/>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577</v>
      </c>
      <c r="AE717" s="152"/>
      <c r="AF717" s="152"/>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9" t="s">
        <v>587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588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5"/>
      <c r="C781" s="765"/>
      <c r="D781" s="765"/>
      <c r="E781" s="765"/>
      <c r="F781" s="766"/>
      <c r="G781" s="450" t="s">
        <v>606</v>
      </c>
      <c r="H781" s="451"/>
      <c r="I781" s="451"/>
      <c r="J781" s="451"/>
      <c r="K781" s="452"/>
      <c r="L781" s="453" t="s">
        <v>595</v>
      </c>
      <c r="M781" s="454"/>
      <c r="N781" s="454"/>
      <c r="O781" s="454"/>
      <c r="P781" s="454"/>
      <c r="Q781" s="454"/>
      <c r="R781" s="454"/>
      <c r="S781" s="454"/>
      <c r="T781" s="454"/>
      <c r="U781" s="454"/>
      <c r="V781" s="454"/>
      <c r="W781" s="454"/>
      <c r="X781" s="455"/>
      <c r="Y781" s="456">
        <v>0.5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5"/>
      <c r="C782" s="765"/>
      <c r="D782" s="765"/>
      <c r="E782" s="765"/>
      <c r="F782" s="766"/>
      <c r="G782" s="347"/>
      <c r="H782" s="348"/>
      <c r="I782" s="348"/>
      <c r="J782" s="348"/>
      <c r="K782" s="349"/>
      <c r="L782" s="401"/>
      <c r="M782" s="402"/>
      <c r="N782" s="402"/>
      <c r="O782" s="402"/>
      <c r="P782" s="402"/>
      <c r="Q782" s="402"/>
      <c r="R782" s="402"/>
      <c r="S782" s="402"/>
      <c r="T782" s="402"/>
      <c r="U782" s="402"/>
      <c r="V782" s="402"/>
      <c r="W782" s="402"/>
      <c r="X782" s="403"/>
      <c r="Y782" s="398"/>
      <c r="Z782" s="399"/>
      <c r="AA782" s="399"/>
      <c r="AB782" s="405"/>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5"/>
      <c r="C783" s="765"/>
      <c r="D783" s="765"/>
      <c r="E783" s="765"/>
      <c r="F783" s="766"/>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5"/>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5"/>
      <c r="C784" s="765"/>
      <c r="D784" s="765"/>
      <c r="E784" s="765"/>
      <c r="F784" s="766"/>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5"/>
      <c r="C785" s="765"/>
      <c r="D785" s="765"/>
      <c r="E785" s="765"/>
      <c r="F785" s="766"/>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5"/>
      <c r="C786" s="765"/>
      <c r="D786" s="765"/>
      <c r="E786" s="765"/>
      <c r="F786" s="766"/>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5"/>
      <c r="C787" s="765"/>
      <c r="D787" s="765"/>
      <c r="E787" s="765"/>
      <c r="F787" s="766"/>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5"/>
      <c r="C788" s="765"/>
      <c r="D788" s="765"/>
      <c r="E788" s="765"/>
      <c r="F788" s="766"/>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5"/>
      <c r="C789" s="765"/>
      <c r="D789" s="765"/>
      <c r="E789" s="765"/>
      <c r="F789" s="766"/>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5"/>
      <c r="C790" s="765"/>
      <c r="D790" s="765"/>
      <c r="E790" s="765"/>
      <c r="F790" s="766"/>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5"/>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5"/>
      <c r="C796" s="765"/>
      <c r="D796" s="765"/>
      <c r="E796" s="765"/>
      <c r="F796" s="766"/>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5"/>
      <c r="C797" s="765"/>
      <c r="D797" s="765"/>
      <c r="E797" s="765"/>
      <c r="F797" s="766"/>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4">
        <v>1</v>
      </c>
      <c r="B837" s="404">
        <v>1</v>
      </c>
      <c r="C837" s="427" t="s">
        <v>597</v>
      </c>
      <c r="D837" s="418"/>
      <c r="E837" s="418"/>
      <c r="F837" s="418"/>
      <c r="G837" s="418"/>
      <c r="H837" s="418"/>
      <c r="I837" s="418"/>
      <c r="J837" s="419">
        <v>2000012100001</v>
      </c>
      <c r="K837" s="420"/>
      <c r="L837" s="420"/>
      <c r="M837" s="420"/>
      <c r="N837" s="420"/>
      <c r="O837" s="420"/>
      <c r="P837" s="315" t="s">
        <v>595</v>
      </c>
      <c r="Q837" s="316"/>
      <c r="R837" s="316"/>
      <c r="S837" s="316"/>
      <c r="T837" s="316"/>
      <c r="U837" s="316"/>
      <c r="V837" s="316"/>
      <c r="W837" s="316"/>
      <c r="X837" s="316"/>
      <c r="Y837" s="317">
        <v>0.5</v>
      </c>
      <c r="Z837" s="318"/>
      <c r="AA837" s="318"/>
      <c r="AB837" s="319"/>
      <c r="AC837" s="327" t="s">
        <v>196</v>
      </c>
      <c r="AD837" s="426"/>
      <c r="AE837" s="426"/>
      <c r="AF837" s="426"/>
      <c r="AG837" s="426"/>
      <c r="AH837" s="421" t="s">
        <v>558</v>
      </c>
      <c r="AI837" s="422"/>
      <c r="AJ837" s="422"/>
      <c r="AK837" s="422"/>
      <c r="AL837" s="324" t="s">
        <v>558</v>
      </c>
      <c r="AM837" s="325"/>
      <c r="AN837" s="325"/>
      <c r="AO837" s="326"/>
      <c r="AP837" s="320" t="s">
        <v>558</v>
      </c>
      <c r="AQ837" s="320"/>
      <c r="AR837" s="320"/>
      <c r="AS837" s="320"/>
      <c r="AT837" s="320"/>
      <c r="AU837" s="320"/>
      <c r="AV837" s="320"/>
      <c r="AW837" s="320"/>
      <c r="AX837" s="320"/>
    </row>
    <row r="838" spans="1:50" ht="30" customHeight="1" x14ac:dyDescent="0.15">
      <c r="A838" s="404">
        <v>2</v>
      </c>
      <c r="B838" s="404">
        <v>1</v>
      </c>
      <c r="C838" s="427" t="s">
        <v>598</v>
      </c>
      <c r="D838" s="418"/>
      <c r="E838" s="418"/>
      <c r="F838" s="418"/>
      <c r="G838" s="418"/>
      <c r="H838" s="418"/>
      <c r="I838" s="418"/>
      <c r="J838" s="419">
        <v>2000012100001</v>
      </c>
      <c r="K838" s="420"/>
      <c r="L838" s="420"/>
      <c r="M838" s="420"/>
      <c r="N838" s="420"/>
      <c r="O838" s="420"/>
      <c r="P838" s="315" t="s">
        <v>595</v>
      </c>
      <c r="Q838" s="316"/>
      <c r="R838" s="316"/>
      <c r="S838" s="316"/>
      <c r="T838" s="316"/>
      <c r="U838" s="316"/>
      <c r="V838" s="316"/>
      <c r="W838" s="316"/>
      <c r="X838" s="316"/>
      <c r="Y838" s="317">
        <v>0.4</v>
      </c>
      <c r="Z838" s="318"/>
      <c r="AA838" s="318"/>
      <c r="AB838" s="319"/>
      <c r="AC838" s="327" t="s">
        <v>596</v>
      </c>
      <c r="AD838" s="327"/>
      <c r="AE838" s="327"/>
      <c r="AF838" s="327"/>
      <c r="AG838" s="327"/>
      <c r="AH838" s="421" t="s">
        <v>558</v>
      </c>
      <c r="AI838" s="422"/>
      <c r="AJ838" s="422"/>
      <c r="AK838" s="422"/>
      <c r="AL838" s="324" t="s">
        <v>558</v>
      </c>
      <c r="AM838" s="325"/>
      <c r="AN838" s="325"/>
      <c r="AO838" s="326"/>
      <c r="AP838" s="320" t="s">
        <v>558</v>
      </c>
      <c r="AQ838" s="320"/>
      <c r="AR838" s="320"/>
      <c r="AS838" s="320"/>
      <c r="AT838" s="320"/>
      <c r="AU838" s="320"/>
      <c r="AV838" s="320"/>
      <c r="AW838" s="320"/>
      <c r="AX838" s="320"/>
    </row>
    <row r="839" spans="1:50" ht="30" customHeight="1" x14ac:dyDescent="0.15">
      <c r="A839" s="404">
        <v>3</v>
      </c>
      <c r="B839" s="404">
        <v>1</v>
      </c>
      <c r="C839" s="427" t="s">
        <v>599</v>
      </c>
      <c r="D839" s="418"/>
      <c r="E839" s="418"/>
      <c r="F839" s="418"/>
      <c r="G839" s="418"/>
      <c r="H839" s="418"/>
      <c r="I839" s="418"/>
      <c r="J839" s="419">
        <v>2000012100001</v>
      </c>
      <c r="K839" s="420"/>
      <c r="L839" s="420"/>
      <c r="M839" s="420"/>
      <c r="N839" s="420"/>
      <c r="O839" s="420"/>
      <c r="P839" s="315" t="s">
        <v>595</v>
      </c>
      <c r="Q839" s="316"/>
      <c r="R839" s="316"/>
      <c r="S839" s="316"/>
      <c r="T839" s="316"/>
      <c r="U839" s="316"/>
      <c r="V839" s="316"/>
      <c r="W839" s="316"/>
      <c r="X839" s="316"/>
      <c r="Y839" s="317">
        <v>0.1</v>
      </c>
      <c r="Z839" s="318"/>
      <c r="AA839" s="318"/>
      <c r="AB839" s="319"/>
      <c r="AC839" s="327" t="s">
        <v>596</v>
      </c>
      <c r="AD839" s="327"/>
      <c r="AE839" s="327"/>
      <c r="AF839" s="327"/>
      <c r="AG839" s="327"/>
      <c r="AH839" s="322" t="s">
        <v>558</v>
      </c>
      <c r="AI839" s="323"/>
      <c r="AJ839" s="323"/>
      <c r="AK839" s="323"/>
      <c r="AL839" s="324" t="s">
        <v>558</v>
      </c>
      <c r="AM839" s="325"/>
      <c r="AN839" s="325"/>
      <c r="AO839" s="326"/>
      <c r="AP839" s="320" t="s">
        <v>609</v>
      </c>
      <c r="AQ839" s="320"/>
      <c r="AR839" s="320"/>
      <c r="AS839" s="320"/>
      <c r="AT839" s="320"/>
      <c r="AU839" s="320"/>
      <c r="AV839" s="320"/>
      <c r="AW839" s="320"/>
      <c r="AX839" s="320"/>
    </row>
    <row r="840" spans="1:50" ht="30" customHeight="1" x14ac:dyDescent="0.15">
      <c r="A840" s="404">
        <v>4</v>
      </c>
      <c r="B840" s="404">
        <v>1</v>
      </c>
      <c r="C840" s="427" t="s">
        <v>600</v>
      </c>
      <c r="D840" s="418"/>
      <c r="E840" s="418"/>
      <c r="F840" s="418"/>
      <c r="G840" s="418"/>
      <c r="H840" s="418"/>
      <c r="I840" s="418"/>
      <c r="J840" s="419">
        <v>2000012100001</v>
      </c>
      <c r="K840" s="420"/>
      <c r="L840" s="420"/>
      <c r="M840" s="420"/>
      <c r="N840" s="420"/>
      <c r="O840" s="420"/>
      <c r="P840" s="315" t="s">
        <v>595</v>
      </c>
      <c r="Q840" s="316"/>
      <c r="R840" s="316"/>
      <c r="S840" s="316"/>
      <c r="T840" s="316"/>
      <c r="U840" s="316"/>
      <c r="V840" s="316"/>
      <c r="W840" s="316"/>
      <c r="X840" s="316"/>
      <c r="Y840" s="317">
        <v>0.1</v>
      </c>
      <c r="Z840" s="318"/>
      <c r="AA840" s="318"/>
      <c r="AB840" s="319"/>
      <c r="AC840" s="327" t="s">
        <v>596</v>
      </c>
      <c r="AD840" s="327"/>
      <c r="AE840" s="327"/>
      <c r="AF840" s="327"/>
      <c r="AG840" s="327"/>
      <c r="AH840" s="322" t="s">
        <v>558</v>
      </c>
      <c r="AI840" s="323"/>
      <c r="AJ840" s="323"/>
      <c r="AK840" s="323"/>
      <c r="AL840" s="324" t="s">
        <v>558</v>
      </c>
      <c r="AM840" s="325"/>
      <c r="AN840" s="325"/>
      <c r="AO840" s="326"/>
      <c r="AP840" s="320" t="s">
        <v>558</v>
      </c>
      <c r="AQ840" s="320"/>
      <c r="AR840" s="320"/>
      <c r="AS840" s="320"/>
      <c r="AT840" s="320"/>
      <c r="AU840" s="320"/>
      <c r="AV840" s="320"/>
      <c r="AW840" s="320"/>
      <c r="AX840" s="320"/>
    </row>
    <row r="841" spans="1:50" ht="30" customHeight="1" x14ac:dyDescent="0.15">
      <c r="A841" s="404">
        <v>5</v>
      </c>
      <c r="B841" s="404">
        <v>1</v>
      </c>
      <c r="C841" s="427" t="s">
        <v>601</v>
      </c>
      <c r="D841" s="418"/>
      <c r="E841" s="418"/>
      <c r="F841" s="418"/>
      <c r="G841" s="418"/>
      <c r="H841" s="418"/>
      <c r="I841" s="418"/>
      <c r="J841" s="419">
        <v>2000012100001</v>
      </c>
      <c r="K841" s="420"/>
      <c r="L841" s="420"/>
      <c r="M841" s="420"/>
      <c r="N841" s="420"/>
      <c r="O841" s="420"/>
      <c r="P841" s="315" t="s">
        <v>595</v>
      </c>
      <c r="Q841" s="316"/>
      <c r="R841" s="316"/>
      <c r="S841" s="316"/>
      <c r="T841" s="316"/>
      <c r="U841" s="316"/>
      <c r="V841" s="316"/>
      <c r="W841" s="316"/>
      <c r="X841" s="316"/>
      <c r="Y841" s="317">
        <v>0.1</v>
      </c>
      <c r="Z841" s="318"/>
      <c r="AA841" s="318"/>
      <c r="AB841" s="319"/>
      <c r="AC841" s="321" t="s">
        <v>596</v>
      </c>
      <c r="AD841" s="321"/>
      <c r="AE841" s="321"/>
      <c r="AF841" s="321"/>
      <c r="AG841" s="321"/>
      <c r="AH841" s="322" t="s">
        <v>558</v>
      </c>
      <c r="AI841" s="323"/>
      <c r="AJ841" s="323"/>
      <c r="AK841" s="323"/>
      <c r="AL841" s="324" t="s">
        <v>558</v>
      </c>
      <c r="AM841" s="325"/>
      <c r="AN841" s="325"/>
      <c r="AO841" s="326"/>
      <c r="AP841" s="320" t="s">
        <v>558</v>
      </c>
      <c r="AQ841" s="320"/>
      <c r="AR841" s="320"/>
      <c r="AS841" s="320"/>
      <c r="AT841" s="320"/>
      <c r="AU841" s="320"/>
      <c r="AV841" s="320"/>
      <c r="AW841" s="320"/>
      <c r="AX841" s="320"/>
    </row>
    <row r="842" spans="1:50" ht="30" customHeight="1" x14ac:dyDescent="0.15">
      <c r="A842" s="404">
        <v>6</v>
      </c>
      <c r="B842" s="404">
        <v>1</v>
      </c>
      <c r="C842" s="427" t="s">
        <v>602</v>
      </c>
      <c r="D842" s="418"/>
      <c r="E842" s="418"/>
      <c r="F842" s="418"/>
      <c r="G842" s="418"/>
      <c r="H842" s="418"/>
      <c r="I842" s="418"/>
      <c r="J842" s="419">
        <v>2000012100001</v>
      </c>
      <c r="K842" s="420"/>
      <c r="L842" s="420"/>
      <c r="M842" s="420"/>
      <c r="N842" s="420"/>
      <c r="O842" s="420"/>
      <c r="P842" s="315" t="s">
        <v>595</v>
      </c>
      <c r="Q842" s="316"/>
      <c r="R842" s="316"/>
      <c r="S842" s="316"/>
      <c r="T842" s="316"/>
      <c r="U842" s="316"/>
      <c r="V842" s="316"/>
      <c r="W842" s="316"/>
      <c r="X842" s="316"/>
      <c r="Y842" s="317">
        <v>0</v>
      </c>
      <c r="Z842" s="318"/>
      <c r="AA842" s="318"/>
      <c r="AB842" s="319"/>
      <c r="AC842" s="321" t="s">
        <v>596</v>
      </c>
      <c r="AD842" s="321"/>
      <c r="AE842" s="321"/>
      <c r="AF842" s="321"/>
      <c r="AG842" s="321"/>
      <c r="AH842" s="322" t="s">
        <v>558</v>
      </c>
      <c r="AI842" s="323"/>
      <c r="AJ842" s="323"/>
      <c r="AK842" s="323"/>
      <c r="AL842" s="324" t="s">
        <v>558</v>
      </c>
      <c r="AM842" s="325"/>
      <c r="AN842" s="325"/>
      <c r="AO842" s="326"/>
      <c r="AP842" s="320" t="s">
        <v>558</v>
      </c>
      <c r="AQ842" s="320"/>
      <c r="AR842" s="320"/>
      <c r="AS842" s="320"/>
      <c r="AT842" s="320"/>
      <c r="AU842" s="320"/>
      <c r="AV842" s="320"/>
      <c r="AW842" s="320"/>
      <c r="AX842" s="320"/>
    </row>
    <row r="843" spans="1:50" ht="30" customHeight="1" x14ac:dyDescent="0.15">
      <c r="A843" s="404">
        <v>7</v>
      </c>
      <c r="B843" s="404">
        <v>1</v>
      </c>
      <c r="C843" s="427" t="s">
        <v>603</v>
      </c>
      <c r="D843" s="418"/>
      <c r="E843" s="418"/>
      <c r="F843" s="418"/>
      <c r="G843" s="418"/>
      <c r="H843" s="418"/>
      <c r="I843" s="418"/>
      <c r="J843" s="419">
        <v>2000012100001</v>
      </c>
      <c r="K843" s="420"/>
      <c r="L843" s="420"/>
      <c r="M843" s="420"/>
      <c r="N843" s="420"/>
      <c r="O843" s="420"/>
      <c r="P843" s="315" t="s">
        <v>595</v>
      </c>
      <c r="Q843" s="316"/>
      <c r="R843" s="316"/>
      <c r="S843" s="316"/>
      <c r="T843" s="316"/>
      <c r="U843" s="316"/>
      <c r="V843" s="316"/>
      <c r="W843" s="316"/>
      <c r="X843" s="316"/>
      <c r="Y843" s="317">
        <v>0</v>
      </c>
      <c r="Z843" s="318"/>
      <c r="AA843" s="318"/>
      <c r="AB843" s="319"/>
      <c r="AC843" s="321" t="s">
        <v>596</v>
      </c>
      <c r="AD843" s="321"/>
      <c r="AE843" s="321"/>
      <c r="AF843" s="321"/>
      <c r="AG843" s="321"/>
      <c r="AH843" s="322" t="s">
        <v>558</v>
      </c>
      <c r="AI843" s="323"/>
      <c r="AJ843" s="323"/>
      <c r="AK843" s="323"/>
      <c r="AL843" s="324" t="s">
        <v>558</v>
      </c>
      <c r="AM843" s="325"/>
      <c r="AN843" s="325"/>
      <c r="AO843" s="326"/>
      <c r="AP843" s="320" t="s">
        <v>558</v>
      </c>
      <c r="AQ843" s="320"/>
      <c r="AR843" s="320"/>
      <c r="AS843" s="320"/>
      <c r="AT843" s="320"/>
      <c r="AU843" s="320"/>
      <c r="AV843" s="320"/>
      <c r="AW843" s="320"/>
      <c r="AX843" s="320"/>
    </row>
    <row r="844" spans="1:50" ht="30" customHeight="1" x14ac:dyDescent="0.15">
      <c r="A844" s="404">
        <v>8</v>
      </c>
      <c r="B844" s="404">
        <v>1</v>
      </c>
      <c r="C844" s="427" t="s">
        <v>604</v>
      </c>
      <c r="D844" s="418"/>
      <c r="E844" s="418"/>
      <c r="F844" s="418"/>
      <c r="G844" s="418"/>
      <c r="H844" s="418"/>
      <c r="I844" s="418"/>
      <c r="J844" s="419">
        <v>2000012100001</v>
      </c>
      <c r="K844" s="420"/>
      <c r="L844" s="420"/>
      <c r="M844" s="420"/>
      <c r="N844" s="420"/>
      <c r="O844" s="420"/>
      <c r="P844" s="315" t="s">
        <v>595</v>
      </c>
      <c r="Q844" s="316"/>
      <c r="R844" s="316"/>
      <c r="S844" s="316"/>
      <c r="T844" s="316"/>
      <c r="U844" s="316"/>
      <c r="V844" s="316"/>
      <c r="W844" s="316"/>
      <c r="X844" s="316"/>
      <c r="Y844" s="317">
        <v>0</v>
      </c>
      <c r="Z844" s="318"/>
      <c r="AA844" s="318"/>
      <c r="AB844" s="319"/>
      <c r="AC844" s="321" t="s">
        <v>596</v>
      </c>
      <c r="AD844" s="321"/>
      <c r="AE844" s="321"/>
      <c r="AF844" s="321"/>
      <c r="AG844" s="321"/>
      <c r="AH844" s="322" t="s">
        <v>558</v>
      </c>
      <c r="AI844" s="323"/>
      <c r="AJ844" s="323"/>
      <c r="AK844" s="323"/>
      <c r="AL844" s="324" t="s">
        <v>558</v>
      </c>
      <c r="AM844" s="325"/>
      <c r="AN844" s="325"/>
      <c r="AO844" s="326"/>
      <c r="AP844" s="320" t="s">
        <v>558</v>
      </c>
      <c r="AQ844" s="320"/>
      <c r="AR844" s="320"/>
      <c r="AS844" s="320"/>
      <c r="AT844" s="320"/>
      <c r="AU844" s="320"/>
      <c r="AV844" s="320"/>
      <c r="AW844" s="320"/>
      <c r="AX844" s="320"/>
    </row>
    <row r="845" spans="1:50" ht="30" customHeight="1" x14ac:dyDescent="0.15">
      <c r="A845" s="404">
        <v>9</v>
      </c>
      <c r="B845" s="404">
        <v>1</v>
      </c>
      <c r="C845" s="427" t="s">
        <v>605</v>
      </c>
      <c r="D845" s="418"/>
      <c r="E845" s="418"/>
      <c r="F845" s="418"/>
      <c r="G845" s="418"/>
      <c r="H845" s="418"/>
      <c r="I845" s="418"/>
      <c r="J845" s="419">
        <v>2000012100001</v>
      </c>
      <c r="K845" s="420"/>
      <c r="L845" s="420"/>
      <c r="M845" s="420"/>
      <c r="N845" s="420"/>
      <c r="O845" s="420"/>
      <c r="P845" s="315" t="s">
        <v>595</v>
      </c>
      <c r="Q845" s="316"/>
      <c r="R845" s="316"/>
      <c r="S845" s="316"/>
      <c r="T845" s="316"/>
      <c r="U845" s="316"/>
      <c r="V845" s="316"/>
      <c r="W845" s="316"/>
      <c r="X845" s="316"/>
      <c r="Y845" s="317">
        <v>0</v>
      </c>
      <c r="Z845" s="318"/>
      <c r="AA845" s="318"/>
      <c r="AB845" s="319"/>
      <c r="AC845" s="321" t="s">
        <v>596</v>
      </c>
      <c r="AD845" s="321"/>
      <c r="AE845" s="321"/>
      <c r="AF845" s="321"/>
      <c r="AG845" s="321"/>
      <c r="AH845" s="322" t="s">
        <v>558</v>
      </c>
      <c r="AI845" s="323"/>
      <c r="AJ845" s="323"/>
      <c r="AK845" s="323"/>
      <c r="AL845" s="324" t="s">
        <v>558</v>
      </c>
      <c r="AM845" s="325"/>
      <c r="AN845" s="325"/>
      <c r="AO845" s="326"/>
      <c r="AP845" s="320" t="s">
        <v>558</v>
      </c>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426"/>
      <c r="AE870" s="426"/>
      <c r="AF870" s="426"/>
      <c r="AG870" s="426"/>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426"/>
      <c r="AE903" s="426"/>
      <c r="AF903" s="426"/>
      <c r="AG903" s="426"/>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hidden="1" customHeight="1" x14ac:dyDescent="0.15">
      <c r="A1102" s="404">
        <v>1</v>
      </c>
      <c r="B1102" s="404">
        <v>1</v>
      </c>
      <c r="C1102" s="898"/>
      <c r="D1102" s="898"/>
      <c r="E1102" s="897"/>
      <c r="F1102" s="897"/>
      <c r="G1102" s="897"/>
      <c r="H1102" s="897"/>
      <c r="I1102" s="897"/>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8"/>
      <c r="D1119" s="898"/>
      <c r="E1119" s="259"/>
      <c r="F1119" s="897"/>
      <c r="G1119" s="897"/>
      <c r="H1119" s="897"/>
      <c r="I1119" s="897"/>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25">
      <formula>IF(RIGHT(TEXT(P14,"0.#"),1)=".",FALSE,TRUE)</formula>
    </cfRule>
    <cfRule type="expression" dxfId="2808" priority="14026">
      <formula>IF(RIGHT(TEXT(P14,"0.#"),1)=".",TRUE,FALSE)</formula>
    </cfRule>
  </conditionalFormatting>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82">
    <cfRule type="expression" dxfId="2803" priority="13897">
      <formula>IF(RIGHT(TEXT(Y782,"0.#"),1)=".",FALSE,TRUE)</formula>
    </cfRule>
    <cfRule type="expression" dxfId="2802" priority="13898">
      <formula>IF(RIGHT(TEXT(Y782,"0.#"),1)=".",TRUE,FALSE)</formula>
    </cfRule>
  </conditionalFormatting>
  <conditionalFormatting sqref="Y791">
    <cfRule type="expression" dxfId="2801" priority="13893">
      <formula>IF(RIGHT(TEXT(Y791,"0.#"),1)=".",FALSE,TRUE)</formula>
    </cfRule>
    <cfRule type="expression" dxfId="2800" priority="13894">
      <formula>IF(RIGHT(TEXT(Y791,"0.#"),1)=".",TRUE,FALSE)</formula>
    </cfRule>
  </conditionalFormatting>
  <conditionalFormatting sqref="Y822:Y829 Y820 Y809:Y816 Y807 Y796:Y803 Y794">
    <cfRule type="expression" dxfId="2799" priority="13675">
      <formula>IF(RIGHT(TEXT(Y794,"0.#"),1)=".",FALSE,TRUE)</formula>
    </cfRule>
    <cfRule type="expression" dxfId="2798" priority="13676">
      <formula>IF(RIGHT(TEXT(Y794,"0.#"),1)=".",TRUE,FALSE)</formula>
    </cfRule>
  </conditionalFormatting>
  <conditionalFormatting sqref="P16:AQ17 P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83:Y790 Y781">
    <cfRule type="expression" dxfId="2791" priority="13699">
      <formula>IF(RIGHT(TEXT(Y781,"0.#"),1)=".",FALSE,TRUE)</formula>
    </cfRule>
    <cfRule type="expression" dxfId="2790" priority="13700">
      <formula>IF(RIGHT(TEXT(Y781,"0.#"),1)=".",TRUE,FALSE)</formula>
    </cfRule>
  </conditionalFormatting>
  <conditionalFormatting sqref="AU782">
    <cfRule type="expression" dxfId="2789" priority="13697">
      <formula>IF(RIGHT(TEXT(AU782,"0.#"),1)=".",FALSE,TRUE)</formula>
    </cfRule>
    <cfRule type="expression" dxfId="2788" priority="13698">
      <formula>IF(RIGHT(TEXT(AU782,"0.#"),1)=".",TRUE,FALSE)</formula>
    </cfRule>
  </conditionalFormatting>
  <conditionalFormatting sqref="AU791">
    <cfRule type="expression" dxfId="2787" priority="13695">
      <formula>IF(RIGHT(TEXT(AU791,"0.#"),1)=".",FALSE,TRUE)</formula>
    </cfRule>
    <cfRule type="expression" dxfId="2786" priority="13696">
      <formula>IF(RIGHT(TEXT(AU791,"0.#"),1)=".",TRUE,FALSE)</formula>
    </cfRule>
  </conditionalFormatting>
  <conditionalFormatting sqref="AU783:AU790 AU781">
    <cfRule type="expression" dxfId="2785" priority="13693">
      <formula>IF(RIGHT(TEXT(AU781,"0.#"),1)=".",FALSE,TRUE)</formula>
    </cfRule>
    <cfRule type="expression" dxfId="2784" priority="13694">
      <formula>IF(RIGHT(TEXT(AU781,"0.#"),1)=".",TRUE,FALSE)</formula>
    </cfRule>
  </conditionalFormatting>
  <conditionalFormatting sqref="Y821 Y808 Y795">
    <cfRule type="expression" dxfId="2783" priority="13679">
      <formula>IF(RIGHT(TEXT(Y795,"0.#"),1)=".",FALSE,TRUE)</formula>
    </cfRule>
    <cfRule type="expression" dxfId="2782" priority="13680">
      <formula>IF(RIGHT(TEXT(Y795,"0.#"),1)=".",TRUE,FALSE)</formula>
    </cfRule>
  </conditionalFormatting>
  <conditionalFormatting sqref="Y830 Y817 Y804">
    <cfRule type="expression" dxfId="2781" priority="13677">
      <formula>IF(RIGHT(TEXT(Y804,"0.#"),1)=".",FALSE,TRUE)</formula>
    </cfRule>
    <cfRule type="expression" dxfId="2780" priority="13678">
      <formula>IF(RIGHT(TEXT(Y804,"0.#"),1)=".",TRUE,FALSE)</formula>
    </cfRule>
  </conditionalFormatting>
  <conditionalFormatting sqref="AU821 AU808 AU795">
    <cfRule type="expression" dxfId="2779" priority="13673">
      <formula>IF(RIGHT(TEXT(AU795,"0.#"),1)=".",FALSE,TRUE)</formula>
    </cfRule>
    <cfRule type="expression" dxfId="2778" priority="13674">
      <formula>IF(RIGHT(TEXT(AU795,"0.#"),1)=".",TRUE,FALSE)</formula>
    </cfRule>
  </conditionalFormatting>
  <conditionalFormatting sqref="AU830 AU817 AU804">
    <cfRule type="expression" dxfId="2777" priority="13671">
      <formula>IF(RIGHT(TEXT(AU804,"0.#"),1)=".",FALSE,TRUE)</formula>
    </cfRule>
    <cfRule type="expression" dxfId="2776" priority="13672">
      <formula>IF(RIGHT(TEXT(AU804,"0.#"),1)=".",TRUE,FALSE)</formula>
    </cfRule>
  </conditionalFormatting>
  <conditionalFormatting sqref="AU822:AU829 AU820 AU809:AU816 AU807 AU796:AU803 AU794">
    <cfRule type="expression" dxfId="2775" priority="13669">
      <formula>IF(RIGHT(TEXT(AU794,"0.#"),1)=".",FALSE,TRUE)</formula>
    </cfRule>
    <cfRule type="expression" dxfId="2774" priority="13670">
      <formula>IF(RIGHT(TEXT(AU794,"0.#"),1)=".",TRUE,FALSE)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I34">
    <cfRule type="expression" dxfId="2763" priority="13479">
      <formula>IF(RIGHT(TEXT(AI34,"0.#"),1)=".",FALSE,TRUE)</formula>
    </cfRule>
    <cfRule type="expression" dxfId="2762" priority="13480">
      <formula>IF(RIGHT(TEXT(AI34,"0.#"),1)=".",TRUE,FALSE)</formula>
    </cfRule>
  </conditionalFormatting>
  <conditionalFormatting sqref="AI33">
    <cfRule type="expression" dxfId="2761" priority="13477">
      <formula>IF(RIGHT(TEXT(AI33,"0.#"),1)=".",FALSE,TRUE)</formula>
    </cfRule>
    <cfRule type="expression" dxfId="2760" priority="13478">
      <formula>IF(RIGHT(TEXT(AI33,"0.#"),1)=".",TRUE,FALSE)</formula>
    </cfRule>
  </conditionalFormatting>
  <conditionalFormatting sqref="AI32">
    <cfRule type="expression" dxfId="2759" priority="13475">
      <formula>IF(RIGHT(TEXT(AI32,"0.#"),1)=".",FALSE,TRUE)</formula>
    </cfRule>
    <cfRule type="expression" dxfId="2758" priority="13476">
      <formula>IF(RIGHT(TEXT(AI32,"0.#"),1)=".",TRUE,FALSE)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AM102">
    <cfRule type="expression" dxfId="2663" priority="13239">
      <formula>IF(RIGHT(TEXT(AI102,"0.#"),1)=".",FALSE,TRUE)</formula>
    </cfRule>
    <cfRule type="expression" dxfId="2662" priority="13240">
      <formula>IF(RIGHT(TEXT(AI102,"0.#"),1)=".",TRUE,FALSE)</formula>
    </cfRule>
  </conditionalFormatting>
  <conditionalFormatting sqref="AQ102">
    <cfRule type="expression" dxfId="2661" priority="13235">
      <formula>IF(RIGHT(TEXT(AQ102,"0.#"),1)=".",FALSE,TRUE)</formula>
    </cfRule>
    <cfRule type="expression" dxfId="2660" priority="13236">
      <formula>IF(RIGHT(TEXT(AQ102,"0.#"),1)=".",TRUE,FALSE)</formula>
    </cfRule>
  </conditionalFormatting>
  <conditionalFormatting sqref="AE104">
    <cfRule type="expression" dxfId="2659" priority="13233">
      <formula>IF(RIGHT(TEXT(AE104,"0.#"),1)=".",FALSE,TRUE)</formula>
    </cfRule>
    <cfRule type="expression" dxfId="2658" priority="13234">
      <formula>IF(RIGHT(TEXT(AE104,"0.#"),1)=".",TRUE,FALSE)</formula>
    </cfRule>
  </conditionalFormatting>
  <conditionalFormatting sqref="AI104">
    <cfRule type="expression" dxfId="2657" priority="13231">
      <formula>IF(RIGHT(TEXT(AI104,"0.#"),1)=".",FALSE,TRUE)</formula>
    </cfRule>
    <cfRule type="expression" dxfId="2656" priority="13232">
      <formula>IF(RIGHT(TEXT(AI104,"0.#"),1)=".",TRUE,FALSE)</formula>
    </cfRule>
  </conditionalFormatting>
  <conditionalFormatting sqref="AM104">
    <cfRule type="expression" dxfId="2655" priority="13229">
      <formula>IF(RIGHT(TEXT(AM104,"0.#"),1)=".",FALSE,TRUE)</formula>
    </cfRule>
    <cfRule type="expression" dxfId="2654" priority="13230">
      <formula>IF(RIGHT(TEXT(AM104,"0.#"),1)=".",TRUE,FALSE)</formula>
    </cfRule>
  </conditionalFormatting>
  <conditionalFormatting sqref="AE105">
    <cfRule type="expression" dxfId="2653" priority="13227">
      <formula>IF(RIGHT(TEXT(AE105,"0.#"),1)=".",FALSE,TRUE)</formula>
    </cfRule>
    <cfRule type="expression" dxfId="2652" priority="13228">
      <formula>IF(RIGHT(TEXT(AE105,"0.#"),1)=".",TRUE,FALSE)</formula>
    </cfRule>
  </conditionalFormatting>
  <conditionalFormatting sqref="AI105">
    <cfRule type="expression" dxfId="2651" priority="13225">
      <formula>IF(RIGHT(TEXT(AI105,"0.#"),1)=".",FALSE,TRUE)</formula>
    </cfRule>
    <cfRule type="expression" dxfId="2650" priority="13226">
      <formula>IF(RIGHT(TEXT(AI105,"0.#"),1)=".",TRUE,FALSE)</formula>
    </cfRule>
  </conditionalFormatting>
  <conditionalFormatting sqref="AM105">
    <cfRule type="expression" dxfId="2649" priority="13223">
      <formula>IF(RIGHT(TEXT(AM105,"0.#"),1)=".",FALSE,TRUE)</formula>
    </cfRule>
    <cfRule type="expression" dxfId="2648" priority="13224">
      <formula>IF(RIGHT(TEXT(AM105,"0.#"),1)=".",TRUE,FALSE)</formula>
    </cfRule>
  </conditionalFormatting>
  <conditionalFormatting sqref="AE107">
    <cfRule type="expression" dxfId="2647" priority="13219">
      <formula>IF(RIGHT(TEXT(AE107,"0.#"),1)=".",FALSE,TRUE)</formula>
    </cfRule>
    <cfRule type="expression" dxfId="2646" priority="13220">
      <formula>IF(RIGHT(TEXT(AE107,"0.#"),1)=".",TRUE,FALSE)</formula>
    </cfRule>
  </conditionalFormatting>
  <conditionalFormatting sqref="AI107">
    <cfRule type="expression" dxfId="2645" priority="13217">
      <formula>IF(RIGHT(TEXT(AI107,"0.#"),1)=".",FALSE,TRUE)</formula>
    </cfRule>
    <cfRule type="expression" dxfId="2644" priority="13218">
      <formula>IF(RIGHT(TEXT(AI107,"0.#"),1)=".",TRUE,FALSE)</formula>
    </cfRule>
  </conditionalFormatting>
  <conditionalFormatting sqref="AM107">
    <cfRule type="expression" dxfId="2643" priority="13215">
      <formula>IF(RIGHT(TEXT(AM107,"0.#"),1)=".",FALSE,TRUE)</formula>
    </cfRule>
    <cfRule type="expression" dxfId="2642" priority="13216">
      <formula>IF(RIGHT(TEXT(AM107,"0.#"),1)=".",TRUE,FALSE)</formula>
    </cfRule>
  </conditionalFormatting>
  <conditionalFormatting sqref="AE108">
    <cfRule type="expression" dxfId="2641" priority="13213">
      <formula>IF(RIGHT(TEXT(AE108,"0.#"),1)=".",FALSE,TRUE)</formula>
    </cfRule>
    <cfRule type="expression" dxfId="2640" priority="13214">
      <formula>IF(RIGHT(TEXT(AE108,"0.#"),1)=".",TRUE,FALSE)</formula>
    </cfRule>
  </conditionalFormatting>
  <conditionalFormatting sqref="AI108">
    <cfRule type="expression" dxfId="2639" priority="13211">
      <formula>IF(RIGHT(TEXT(AI108,"0.#"),1)=".",FALSE,TRUE)</formula>
    </cfRule>
    <cfRule type="expression" dxfId="2638" priority="13212">
      <formula>IF(RIGHT(TEXT(AI108,"0.#"),1)=".",TRUE,FALSE)</formula>
    </cfRule>
  </conditionalFormatting>
  <conditionalFormatting sqref="AM108">
    <cfRule type="expression" dxfId="2637" priority="13209">
      <formula>IF(RIGHT(TEXT(AM108,"0.#"),1)=".",FALSE,TRUE)</formula>
    </cfRule>
    <cfRule type="expression" dxfId="2636" priority="13210">
      <formula>IF(RIGHT(TEXT(AM108,"0.#"),1)=".",TRUE,FALSE)</formula>
    </cfRule>
  </conditionalFormatting>
  <conditionalFormatting sqref="AE110">
    <cfRule type="expression" dxfId="2635" priority="13205">
      <formula>IF(RIGHT(TEXT(AE110,"0.#"),1)=".",FALSE,TRUE)</formula>
    </cfRule>
    <cfRule type="expression" dxfId="2634" priority="13206">
      <formula>IF(RIGHT(TEXT(AE110,"0.#"),1)=".",TRUE,FALSE)</formula>
    </cfRule>
  </conditionalFormatting>
  <conditionalFormatting sqref="AI110">
    <cfRule type="expression" dxfId="2633" priority="13203">
      <formula>IF(RIGHT(TEXT(AI110,"0.#"),1)=".",FALSE,TRUE)</formula>
    </cfRule>
    <cfRule type="expression" dxfId="2632" priority="13204">
      <formula>IF(RIGHT(TEXT(AI110,"0.#"),1)=".",TRUE,FALSE)</formula>
    </cfRule>
  </conditionalFormatting>
  <conditionalFormatting sqref="AM110">
    <cfRule type="expression" dxfId="2631" priority="13201">
      <formula>IF(RIGHT(TEXT(AM110,"0.#"),1)=".",FALSE,TRUE)</formula>
    </cfRule>
    <cfRule type="expression" dxfId="2630" priority="13202">
      <formula>IF(RIGHT(TEXT(AM110,"0.#"),1)=".",TRUE,FALSE)</formula>
    </cfRule>
  </conditionalFormatting>
  <conditionalFormatting sqref="AE111">
    <cfRule type="expression" dxfId="2629" priority="13199">
      <formula>IF(RIGHT(TEXT(AE111,"0.#"),1)=".",FALSE,TRUE)</formula>
    </cfRule>
    <cfRule type="expression" dxfId="2628" priority="13200">
      <formula>IF(RIGHT(TEXT(AE111,"0.#"),1)=".",TRUE,FALSE)</formula>
    </cfRule>
  </conditionalFormatting>
  <conditionalFormatting sqref="AI111">
    <cfRule type="expression" dxfId="2627" priority="13197">
      <formula>IF(RIGHT(TEXT(AI111,"0.#"),1)=".",FALSE,TRUE)</formula>
    </cfRule>
    <cfRule type="expression" dxfId="2626" priority="13198">
      <formula>IF(RIGHT(TEXT(AI111,"0.#"),1)=".",TRUE,FALSE)</formula>
    </cfRule>
  </conditionalFormatting>
  <conditionalFormatting sqref="AM111">
    <cfRule type="expression" dxfId="2625" priority="13195">
      <formula>IF(RIGHT(TEXT(AM111,"0.#"),1)=".",FALSE,TRUE)</formula>
    </cfRule>
    <cfRule type="expression" dxfId="2624" priority="13196">
      <formula>IF(RIGHT(TEXT(AM111,"0.#"),1)=".",TRUE,FALSE)</formula>
    </cfRule>
  </conditionalFormatting>
  <conditionalFormatting sqref="AE113">
    <cfRule type="expression" dxfId="2623" priority="13191">
      <formula>IF(RIGHT(TEXT(AE113,"0.#"),1)=".",FALSE,TRUE)</formula>
    </cfRule>
    <cfRule type="expression" dxfId="2622" priority="13192">
      <formula>IF(RIGHT(TEXT(AE113,"0.#"),1)=".",TRUE,FALSE)</formula>
    </cfRule>
  </conditionalFormatting>
  <conditionalFormatting sqref="AI113">
    <cfRule type="expression" dxfId="2621" priority="13189">
      <formula>IF(RIGHT(TEXT(AI113,"0.#"),1)=".",FALSE,TRUE)</formula>
    </cfRule>
    <cfRule type="expression" dxfId="2620" priority="13190">
      <formula>IF(RIGHT(TEXT(AI113,"0.#"),1)=".",TRUE,FALSE)</formula>
    </cfRule>
  </conditionalFormatting>
  <conditionalFormatting sqref="AM113">
    <cfRule type="expression" dxfId="2619" priority="13187">
      <formula>IF(RIGHT(TEXT(AM113,"0.#"),1)=".",FALSE,TRUE)</formula>
    </cfRule>
    <cfRule type="expression" dxfId="2618" priority="13188">
      <formula>IF(RIGHT(TEXT(AM113,"0.#"),1)=".",TRUE,FALSE)</formula>
    </cfRule>
  </conditionalFormatting>
  <conditionalFormatting sqref="AE114">
    <cfRule type="expression" dxfId="2617" priority="13185">
      <formula>IF(RIGHT(TEXT(AE114,"0.#"),1)=".",FALSE,TRUE)</formula>
    </cfRule>
    <cfRule type="expression" dxfId="2616" priority="13186">
      <formula>IF(RIGHT(TEXT(AE114,"0.#"),1)=".",TRUE,FALSE)</formula>
    </cfRule>
  </conditionalFormatting>
  <conditionalFormatting sqref="AI114">
    <cfRule type="expression" dxfId="2615" priority="13183">
      <formula>IF(RIGHT(TEXT(AI114,"0.#"),1)=".",FALSE,TRUE)</formula>
    </cfRule>
    <cfRule type="expression" dxfId="2614" priority="13184">
      <formula>IF(RIGHT(TEXT(AI114,"0.#"),1)=".",TRUE,FALSE)</formula>
    </cfRule>
  </conditionalFormatting>
  <conditionalFormatting sqref="AM114">
    <cfRule type="expression" dxfId="2613" priority="13181">
      <formula>IF(RIGHT(TEXT(AM114,"0.#"),1)=".",FALSE,TRUE)</formula>
    </cfRule>
    <cfRule type="expression" dxfId="2612" priority="13182">
      <formula>IF(RIGHT(TEXT(AM114,"0.#"),1)=".",TRUE,FALSE)</formula>
    </cfRule>
  </conditionalFormatting>
  <conditionalFormatting sqref="AE116 AQ116">
    <cfRule type="expression" dxfId="2611" priority="13177">
      <formula>IF(RIGHT(TEXT(AE116,"0.#"),1)=".",FALSE,TRUE)</formula>
    </cfRule>
    <cfRule type="expression" dxfId="2610" priority="13178">
      <formula>IF(RIGHT(TEXT(AE116,"0.#"),1)=".",TRUE,FALSE)</formula>
    </cfRule>
  </conditionalFormatting>
  <conditionalFormatting sqref="AI116">
    <cfRule type="expression" dxfId="2609" priority="13175">
      <formula>IF(RIGHT(TEXT(AI116,"0.#"),1)=".",FALSE,TRUE)</formula>
    </cfRule>
    <cfRule type="expression" dxfId="2608" priority="13176">
      <formula>IF(RIGHT(TEXT(AI116,"0.#"),1)=".",TRUE,FALSE)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E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46:Y866">
    <cfRule type="expression" dxfId="2443" priority="2975">
      <formula>IF(RIGHT(TEXT(Y846,"0.#"),1)=".",FALSE,TRUE)</formula>
    </cfRule>
    <cfRule type="expression" dxfId="2442" priority="2976">
      <formula>IF(RIGHT(TEXT(Y846,"0.#"),1)=".",TRUE,FALSE)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7">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Y837:Y845">
    <cfRule type="expression" dxfId="715" priority="15">
      <formula>IF(RIGHT(TEXT(Y837,"0.#"),1)=".",FALSE,TRUE)</formula>
    </cfRule>
    <cfRule type="expression" dxfId="714" priority="16">
      <formula>IF(RIGHT(TEXT(Y837,"0.#"),1)=".",TRUE,FALSE)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34">
    <cfRule type="expression" dxfId="707" priority="7">
      <formula>IF(RIGHT(TEXT(AU34,"0.#"),1)=".",FALSE,TRUE)</formula>
    </cfRule>
    <cfRule type="expression" dxfId="706" priority="8">
      <formula>IF(RIGHT(TEXT(AU34,"0.#"),1)=".",TRUE,FALSE)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74"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14" sqref="G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8"/>
      <c r="Z2" s="412"/>
      <c r="AA2" s="413"/>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1"/>
      <c r="AQ3" s="268"/>
      <c r="AR3" s="269"/>
      <c r="AS3" s="134" t="s">
        <v>356</v>
      </c>
      <c r="AT3" s="169"/>
      <c r="AU3" s="269"/>
      <c r="AV3" s="269"/>
      <c r="AW3" s="379" t="s">
        <v>300</v>
      </c>
      <c r="AX3" s="380"/>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528</v>
      </c>
      <c r="B7" s="903"/>
      <c r="C7" s="903"/>
      <c r="D7" s="903"/>
      <c r="E7" s="903"/>
      <c r="F7" s="904"/>
      <c r="G7" s="749"/>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5"/>
      <c r="B8" s="906"/>
      <c r="C8" s="906"/>
      <c r="D8" s="906"/>
      <c r="E8" s="906"/>
      <c r="F8" s="907"/>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8"/>
      <c r="Z9" s="412"/>
      <c r="AA9" s="413"/>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1"/>
      <c r="AQ10" s="268"/>
      <c r="AR10" s="269"/>
      <c r="AS10" s="134" t="s">
        <v>356</v>
      </c>
      <c r="AT10" s="169"/>
      <c r="AU10" s="269"/>
      <c r="AV10" s="269"/>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528</v>
      </c>
      <c r="B14" s="903"/>
      <c r="C14" s="903"/>
      <c r="D14" s="903"/>
      <c r="E14" s="903"/>
      <c r="F14" s="904"/>
      <c r="G14" s="749"/>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5"/>
      <c r="B15" s="906"/>
      <c r="C15" s="906"/>
      <c r="D15" s="906"/>
      <c r="E15" s="906"/>
      <c r="F15" s="907"/>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1"/>
      <c r="AQ17" s="268"/>
      <c r="AR17" s="269"/>
      <c r="AS17" s="134" t="s">
        <v>356</v>
      </c>
      <c r="AT17" s="169"/>
      <c r="AU17" s="269"/>
      <c r="AV17" s="269"/>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528</v>
      </c>
      <c r="B21" s="903"/>
      <c r="C21" s="903"/>
      <c r="D21" s="903"/>
      <c r="E21" s="903"/>
      <c r="F21" s="904"/>
      <c r="G21" s="749"/>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5"/>
      <c r="B22" s="906"/>
      <c r="C22" s="906"/>
      <c r="D22" s="906"/>
      <c r="E22" s="906"/>
      <c r="F22" s="907"/>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1"/>
      <c r="AQ24" s="268"/>
      <c r="AR24" s="269"/>
      <c r="AS24" s="134" t="s">
        <v>356</v>
      </c>
      <c r="AT24" s="169"/>
      <c r="AU24" s="269"/>
      <c r="AV24" s="269"/>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528</v>
      </c>
      <c r="B28" s="903"/>
      <c r="C28" s="903"/>
      <c r="D28" s="903"/>
      <c r="E28" s="903"/>
      <c r="F28" s="904"/>
      <c r="G28" s="749"/>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5"/>
      <c r="B29" s="906"/>
      <c r="C29" s="906"/>
      <c r="D29" s="906"/>
      <c r="E29" s="906"/>
      <c r="F29" s="907"/>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1"/>
      <c r="AQ31" s="268"/>
      <c r="AR31" s="269"/>
      <c r="AS31" s="134" t="s">
        <v>356</v>
      </c>
      <c r="AT31" s="169"/>
      <c r="AU31" s="269"/>
      <c r="AV31" s="269"/>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528</v>
      </c>
      <c r="B35" s="903"/>
      <c r="C35" s="903"/>
      <c r="D35" s="903"/>
      <c r="E35" s="903"/>
      <c r="F35" s="904"/>
      <c r="G35" s="749"/>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5"/>
      <c r="B36" s="906"/>
      <c r="C36" s="906"/>
      <c r="D36" s="906"/>
      <c r="E36" s="906"/>
      <c r="F36" s="907"/>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1"/>
      <c r="AQ38" s="268"/>
      <c r="AR38" s="269"/>
      <c r="AS38" s="134" t="s">
        <v>356</v>
      </c>
      <c r="AT38" s="169"/>
      <c r="AU38" s="269"/>
      <c r="AV38" s="269"/>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528</v>
      </c>
      <c r="B42" s="903"/>
      <c r="C42" s="903"/>
      <c r="D42" s="903"/>
      <c r="E42" s="903"/>
      <c r="F42" s="904"/>
      <c r="G42" s="749"/>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5"/>
      <c r="B43" s="906"/>
      <c r="C43" s="906"/>
      <c r="D43" s="906"/>
      <c r="E43" s="906"/>
      <c r="F43" s="907"/>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1"/>
      <c r="AQ45" s="268"/>
      <c r="AR45" s="269"/>
      <c r="AS45" s="134" t="s">
        <v>356</v>
      </c>
      <c r="AT45" s="169"/>
      <c r="AU45" s="269"/>
      <c r="AV45" s="269"/>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528</v>
      </c>
      <c r="B49" s="903"/>
      <c r="C49" s="903"/>
      <c r="D49" s="903"/>
      <c r="E49" s="903"/>
      <c r="F49" s="904"/>
      <c r="G49" s="749"/>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5"/>
      <c r="B50" s="906"/>
      <c r="C50" s="906"/>
      <c r="D50" s="906"/>
      <c r="E50" s="906"/>
      <c r="F50" s="907"/>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8"/>
      <c r="Z51" s="412"/>
      <c r="AA51" s="413"/>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1"/>
      <c r="AQ52" s="268"/>
      <c r="AR52" s="269"/>
      <c r="AS52" s="134" t="s">
        <v>356</v>
      </c>
      <c r="AT52" s="169"/>
      <c r="AU52" s="269"/>
      <c r="AV52" s="269"/>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528</v>
      </c>
      <c r="B56" s="903"/>
      <c r="C56" s="903"/>
      <c r="D56" s="903"/>
      <c r="E56" s="903"/>
      <c r="F56" s="904"/>
      <c r="G56" s="749"/>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5"/>
      <c r="B57" s="906"/>
      <c r="C57" s="906"/>
      <c r="D57" s="906"/>
      <c r="E57" s="906"/>
      <c r="F57" s="907"/>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1"/>
      <c r="AQ59" s="268"/>
      <c r="AR59" s="269"/>
      <c r="AS59" s="134" t="s">
        <v>356</v>
      </c>
      <c r="AT59" s="169"/>
      <c r="AU59" s="269"/>
      <c r="AV59" s="269"/>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528</v>
      </c>
      <c r="B63" s="903"/>
      <c r="C63" s="903"/>
      <c r="D63" s="903"/>
      <c r="E63" s="903"/>
      <c r="F63" s="904"/>
      <c r="G63" s="749"/>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5"/>
      <c r="B64" s="906"/>
      <c r="C64" s="906"/>
      <c r="D64" s="906"/>
      <c r="E64" s="906"/>
      <c r="F64" s="907"/>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1"/>
      <c r="AQ66" s="268"/>
      <c r="AR66" s="269"/>
      <c r="AS66" s="134" t="s">
        <v>356</v>
      </c>
      <c r="AT66" s="169"/>
      <c r="AU66" s="269"/>
      <c r="AV66" s="269"/>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528</v>
      </c>
      <c r="B70" s="903"/>
      <c r="C70" s="903"/>
      <c r="D70" s="903"/>
      <c r="E70" s="903"/>
      <c r="F70" s="904"/>
      <c r="G70" s="749"/>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2018-06-28T02:14:58Z</cp:lastPrinted>
  <dcterms:created xsi:type="dcterms:W3CDTF">2012-03-13T00:50:25Z</dcterms:created>
  <dcterms:modified xsi:type="dcterms:W3CDTF">2018-07-09T02:40:18Z</dcterms:modified>
</cp:coreProperties>
</file>