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行政事業レビューシート!$A$1:$AZ$1003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<sst xmlns="http://schemas.openxmlformats.org/spreadsheetml/2006/main" count="2990" uniqueCount="675">
  <si>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</si>
  <si>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</si>
  <si>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</si>
  <si>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</si>
  <si>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</si>
  <si>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</si>
  <si>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</si>
  <si>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</si>
  <si>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</si>
  <si>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</si>
  <si>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</si>
  <si>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</si>
  <si>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</si>
  <si>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</si>
  <si>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</si>
  <si>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</si>
  <si>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</si>
  <si>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</si>
  <si>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</si>
  <si>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</si>
  <si>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</si>
  <si>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</si>
  <si>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</si>
  <si>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</si>
  <si>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</si>
  <si>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</si>
  <si>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</si>
  <si>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</si>
  <si>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</si>
  <si>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</si>
  <si>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</si>
  <si>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</si>
  <si>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</si>
  <si>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</si>
  <si>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</si>
  <si>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</si>
  <si>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</si>
  <si>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</si>
  <si>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</si>
  <si>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</si>
  <si>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</si>
  <si>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</si>
  <si>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</si>
  <si>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</si>
  <si>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</si>
  <si>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</si>
  <si>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</si>
  <si>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</si>
  <si>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</si>
  <si>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</si>
  <si>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</si>
  <si>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</si>
  <si>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</si>
  <si>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</si>
  <si>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</si>
  <si>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</si>
  <si>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</si>
  <si>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</si>
  <si>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</si>
  <si>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</si>
  <si>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</si>
  <si>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</si>
  <si>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</si>
  <si>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</si>
  <si>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</si>
  <si>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</si>
  <si>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</si>
  <si>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</si>
  <si>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</si>
  <si>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</si>
  <si>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</si>
  <si>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</si>
  <si>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</si>
  <si>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</si>
  <si>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</si>
  <si>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</si>
  <si>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</si>
  <si>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</si>
  <si>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</si>
  <si>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</si>
  <si>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</si>
  <si>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</si>
  <si>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</si>
  <si>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</si>
  <si>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</si>
  <si>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</si>
  <si>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</si>
  <si>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</si>
  <si>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</si>
  <si>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</si>
  <si>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</si>
  <si>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</si>
  <si>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</si>
  <si>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</si>
  <si>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</si>
  <si>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</si>
  <si>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</si>
  <si>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</si>
  <si>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</si>
  <si>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</si>
  <si>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</si>
  <si>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</si>
  <si>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</si>
  <si>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</si>
  <si>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</si>
  <si>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</si>
  <si>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</si>
  <si>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</si>
  <si>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</si>
  <si>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</si>
  <si>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</si>
  <si>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</si>
  <si>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</si>
  <si>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</si>
  <si>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</si>
  <si>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</si>
  <si>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</si>
  <si>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</si>
  <si>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</si>
  <si>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</si>
  <si>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</si>
  <si>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</si>
  <si>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</si>
  <si>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</si>
  <si>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</si>
  <si>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</si>
  <si>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</si>
  <si>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</si>
  <si>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</si>
  <si>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</si>
  <si>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</si>
  <si>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</si>
  <si>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</si>
  <si>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</si>
  <si>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</si>
  <si>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</si>
  <si>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</si>
  <si>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</si>
  <si>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</si>
  <si>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</si>
  <si>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</si>
  <si>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</si>
  <si>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</si>
  <si>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</si>
  <si>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</si>
  <si>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</si>
  <si>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</si>
  <si>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</si>
  <si>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</si>
  <si>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</si>
  <si>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</si>
  <si>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</si>
  <si>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</si>
  <si>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</si>
  <si>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</si>
  <si>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</si>
  <si>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</si>
  <si>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</si>
  <si>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</si>
  <si>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</si>
  <si>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</si>
  <si>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</si>
  <si>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</si>
  <si>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</si>
  <si>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</si>
  <si>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</si>
  <si>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</si>
  <si>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</si>
  <si>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</si>
  <si>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</si>
  <si>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</si>
  <si>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</si>
  <si>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</si>
  <si>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</si>
  <si>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</si>
  <si>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</si>
  <si>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</si>
  <si>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</si>
  <si>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</si>
  <si>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</si>
  <si>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</si>
  <si>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</si>
  <si>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</si>
  <si>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</si>
  <si>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</si>
  <si>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</si>
  <si>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</si>
  <si>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</si>
  <si>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</si>
  <si>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</si>
  <si>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</si>
  <si>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</si>
  <si>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</si>
  <si>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</si>
  <si>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</si>
  <si>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</si>
  <si>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</si>
  <si>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</si>
  <si>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</si>
  <si>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</si>
  <si>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</si>
  <si>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</si>
  <si>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</si>
  <si>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</si>
  <si>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</si>
  <si>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</si>
  <si>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</si>
  <si>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</si>
  <si>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</si>
  <si>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</si>
  <si>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</si>
  <si>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</si>
  <si>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</si>
  <si>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</si>
  <si>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</si>
  <si>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</si>
  <si>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</si>
  <si>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</si>
  <si>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</si>
  <si>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</si>
  <si>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</si>
  <si>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</si>
  <si>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</si>
  <si>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</si>
  <si>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</si>
  <si>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</si>
  <si>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</si>
  <si>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</si>
  <si>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</si>
  <si>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</si>
  <si>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</si>
  <si>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</si>
  <si>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</si>
  <si>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</si>
  <si>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</si>
  <si>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</si>
  <si>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</si>
  <si>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</si>
  <si>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</si>
  <si>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</si>
  <si>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</si>
  <si>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</si>
  <si>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</si>
  <si>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</si>
  <si>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</si>
  <si>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</si>
  <si>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</si>
  <si>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</si>
  <si>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</si>
  <si>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</si>
  <si>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</si>
  <si>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</si>
  <si>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</si>
  <si>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</si>
  <si>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</si>
  <si>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</si>
  <si>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</si>
  <si>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</si>
  <si>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</si>
  <si>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</si>
  <si>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</si>
  <si>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</si>
  <si>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</si>
  <si>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</si>
  <si>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</si>
  <si>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</si>
  <si>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</si>
  <si>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</si>
  <si>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</si>
  <si>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</si>
  <si>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</si>
  <si>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</si>
  <si>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</si>
  <si>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</si>
  <si>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</si>
  <si>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</si>
  <si>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</si>
  <si>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</si>
  <si>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</si>
  <si>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</si>
  <si>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</si>
  <si>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</si>
  <si>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</si>
  <si>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</si>
  <si>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</si>
  <si>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</si>
  <si>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</si>
  <si>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</si>
  <si>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</si>
  <si>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</si>
  <si>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</si>
  <si>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</si>
  <si>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</si>
  <si>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</si>
  <si>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</si>
  <si>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</si>
  <si>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</si>
  <si>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</si>
  <si>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</si>
  <si>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</si>
  <si>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</si>
  <si>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</si>
  <si>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</si>
  <si>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</si>
  <si>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</si>
  <si>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</si>
  <si>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</si>
  <si>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</si>
  <si>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</si>
  <si>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</si>
  <si>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</si>
  <si>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</si>
  <si>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</si>
  <si>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</si>
  <si>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</si>
  <si>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</si>
  <si>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</si>
  <si>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</si>
  <si>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</si>
  <si>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</si>
  <si>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</si>
  <si>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</si>
  <si>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</si>
  <si>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</si>
  <si>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</si>
  <si>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</si>
  <si>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</si>
  <si>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</si>
  <si>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</si>
  <si>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</si>
  <si>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</si>
  <si>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</si>
  <si>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</si>
  <si>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</si>
  <si>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</si>
  <si>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</si>
  <si>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</si>
  <si>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</si>
  <si>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</si>
  <si>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</si>
  <si>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</si>
  <si>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</si>
  <si>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</si>
  <si>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</si>
  <si>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</si>
  <si>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</si>
  <si>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</si>
  <si>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</si>
  <si>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</si>
  <si>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</si>
  <si>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</si>
  <si>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</si>
  <si>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</si>
  <si>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</si>
  <si>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</si>
  <si>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</si>
  <si>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</si>
  <si>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</si>
  <si>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</si>
  <si>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</si>
  <si>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</si>
  <si>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</si>
  <si>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</si>
  <si>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</si>
  <si>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</si>
  <si>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</si>
  <si>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</si>
  <si>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</si>
  <si>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</si>
  <si>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</si>
  <si>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</si>
  <si>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</si>
  <si>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</si>
  <si>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</si>
  <si>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</si>
  <si>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</si>
  <si>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</si>
  <si>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</si>
  <si>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</si>
  <si>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</si>
  <si>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</si>
  <si>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</si>
  <si>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</si>
  <si>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</si>
  <si>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</si>
  <si>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</si>
  <si>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</si>
  <si>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</si>
  <si>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</si>
  <si>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</si>
  <si>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</si>
  <si>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</si>
  <si>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</si>
  <si>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</si>
  <si>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</si>
  <si>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</si>
  <si>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</si>
  <si>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</si>
  <si>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</si>
  <si>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</si>
  <si>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</si>
  <si>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</si>
  <si>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</si>
  <si>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</si>
  <si>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</si>
  <si>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</si>
  <si>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</si>
  <si>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</si>
  <si>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</si>
  <si>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</si>
  <si>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</si>
  <si>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</si>
  <si>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</si>
  <si>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</si>
  <si>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</si>
  <si>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</si>
  <si>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</si>
  <si>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</si>
  <si>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</si>
  <si>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</si>
  <si>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</si>
  <si>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</si>
  <si>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</si>
  <si>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</si>
  <si>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</si>
  <si>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</si>
  <si>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</si>
  <si>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</si>
  <si>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</si>
  <si>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</si>
  <si>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</si>
  <si>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</si>
  <si>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</si>
  <si>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</si>
  <si>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</si>
  <si>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</si>
  <si>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</si>
  <si>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</si>
  <si>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</si>
  <si>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</si>
  <si>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</si>
  <si>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</si>
  <si>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</si>
  <si>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</si>
  <si>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</si>
  <si>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</si>
  <si>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</si>
  <si>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</si>
  <si>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</si>
  <si>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</si>
  <si>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</si>
  <si>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</si>
  <si>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</si>
  <si>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</si>
  <si>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</si>
  <si>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</si>
  <si>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</si>
  <si>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</si>
  <si>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</si>
  <si>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</si>
  <si>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</si>
  <si>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</si>
  <si>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</si>
  <si>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</si>
  <si>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</si>
  <si>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</si>
  <si>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</si>
  <si>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</si>
  <si>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</si>
  <si>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</si>
  <si>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</si>
  <si>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</si>
  <si>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</si>
  <si>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</si>
  <si>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</si>
  <si>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</si>
  <si>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</si>
  <si>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</si>
  <si>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</si>
  <si>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</si>
  <si>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</si>
  <si>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</si>
  <si>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</si>
  <si>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</si>
  <si>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</si>
  <si>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</si>
  <si>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</si>
  <si>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</si>
  <si>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</si>
  <si>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</si>
  <si>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</si>
  <si>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</si>
  <si>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</si>
  <si>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</si>
  <si>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</si>
  <si>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</si>
  <si>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</si>
  <si>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</si>
  <si>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</si>
  <si>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</si>
  <si>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</si>
  <si>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</si>
  <si>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</si>
  <si>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</si>
  <si>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</si>
  <si>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</si>
  <si>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</si>
  <si>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</si>
  <si>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</si>
  <si>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</si>
  <si>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</si>
  <si>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</si>
  <si>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</si>
  <si>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</si>
  <si>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</si>
  <si>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</si>
  <si>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</si>
  <si>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</si>
  <si>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</si>
  <si>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</si>
  <si>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</si>
  <si>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</si>
  <si>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</si>
  <si>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</si>
  <si>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</si>
  <si>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</si>
  <si>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</si>
  <si>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</si>
  <si>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</si>
  <si>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</si>
  <si>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</si>
  <si>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</si>
  <si>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</si>
  <si>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</si>
  <si>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</si>
  <si>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</si>
  <si>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</si>
  <si>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</si>
  <si>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</si>
  <si>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</si>
  <si>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</si>
  <si>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</si>
  <si>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</si>
  <si>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</si>
  <si>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資格制度及び監査等による航行安全確保に必要な経費</t>
    <rPh sb="0" eb="2">
      <t>シカク</t>
    </rPh>
    <rPh sb="2" eb="4">
      <t>セイド</t>
    </rPh>
    <rPh sb="4" eb="5">
      <t>オヨ</t>
    </rPh>
    <rPh sb="6" eb="9">
      <t>カンサナド</t>
    </rPh>
    <rPh sb="12" eb="14">
      <t>コウコウ</t>
    </rPh>
    <rPh sb="14" eb="16">
      <t>アンゼン</t>
    </rPh>
    <rPh sb="16" eb="18">
      <t>カクホ</t>
    </rPh>
    <rPh sb="19" eb="21">
      <t>ヒツヨウ</t>
    </rPh>
    <rPh sb="22" eb="24">
      <t>ケイヒ</t>
    </rPh>
    <phoneticPr fontId="5"/>
  </si>
  <si>
    <t>海事局</t>
    <rPh sb="0" eb="2">
      <t>カイジ</t>
    </rPh>
    <rPh sb="2" eb="3">
      <t>キョク</t>
    </rPh>
    <phoneticPr fontId="5"/>
  </si>
  <si>
    <t xml:space="preserve">海技課
船員政策課
安全政策課
</t>
    <rPh sb="0" eb="3">
      <t>カイギカ</t>
    </rPh>
    <rPh sb="4" eb="6">
      <t>センイン</t>
    </rPh>
    <rPh sb="6" eb="8">
      <t>セイサク</t>
    </rPh>
    <rPh sb="8" eb="9">
      <t>カ</t>
    </rPh>
    <rPh sb="10" eb="12">
      <t>アンゼン</t>
    </rPh>
    <rPh sb="12" eb="14">
      <t>セイサク</t>
    </rPh>
    <rPh sb="14" eb="15">
      <t>カ</t>
    </rPh>
    <phoneticPr fontId="5"/>
  </si>
  <si>
    <t>課長　堀　真之助
課長　増田　直樹
課長　石原　典雄</t>
    <rPh sb="0" eb="2">
      <t>カチョウ</t>
    </rPh>
    <rPh sb="3" eb="4">
      <t>ホリ</t>
    </rPh>
    <rPh sb="5" eb="8">
      <t>シンノスケ</t>
    </rPh>
    <rPh sb="9" eb="11">
      <t>カチョウ</t>
    </rPh>
    <rPh sb="12" eb="14">
      <t>マスダ</t>
    </rPh>
    <rPh sb="15" eb="17">
      <t>ナオキ</t>
    </rPh>
    <rPh sb="18" eb="20">
      <t>カチョウ</t>
    </rPh>
    <rPh sb="21" eb="23">
      <t>イシハラ</t>
    </rPh>
    <rPh sb="24" eb="26">
      <t>ノリオ</t>
    </rPh>
    <phoneticPr fontId="5"/>
  </si>
  <si>
    <t>船舶職員及び小型船舶操縦者法第2章、第3章、
水先法第2章、船員法第105条　他</t>
    <rPh sb="0" eb="2">
      <t>センパク</t>
    </rPh>
    <rPh sb="2" eb="4">
      <t>ショクイン</t>
    </rPh>
    <rPh sb="4" eb="5">
      <t>オヨ</t>
    </rPh>
    <rPh sb="6" eb="8">
      <t>コガタ</t>
    </rPh>
    <rPh sb="8" eb="10">
      <t>センパク</t>
    </rPh>
    <rPh sb="10" eb="13">
      <t>ソウジュウシャ</t>
    </rPh>
    <rPh sb="13" eb="14">
      <t>ホウ</t>
    </rPh>
    <rPh sb="14" eb="15">
      <t>ダイ</t>
    </rPh>
    <rPh sb="16" eb="17">
      <t>ショウ</t>
    </rPh>
    <rPh sb="18" eb="19">
      <t>ダイ</t>
    </rPh>
    <rPh sb="20" eb="21">
      <t>ショウ</t>
    </rPh>
    <rPh sb="23" eb="25">
      <t>ミズサキ</t>
    </rPh>
    <rPh sb="25" eb="26">
      <t>ホウ</t>
    </rPh>
    <rPh sb="26" eb="27">
      <t>ダイ</t>
    </rPh>
    <rPh sb="28" eb="29">
      <t>ショウ</t>
    </rPh>
    <rPh sb="30" eb="33">
      <t>センインホウ</t>
    </rPh>
    <rPh sb="33" eb="34">
      <t>ダイ</t>
    </rPh>
    <rPh sb="37" eb="38">
      <t>ジョウ</t>
    </rPh>
    <rPh sb="39" eb="40">
      <t>ホカ</t>
    </rPh>
    <phoneticPr fontId="5"/>
  </si>
  <si>
    <t>－</t>
    <phoneticPr fontId="5"/>
  </si>
  <si>
    <t>○</t>
  </si>
  <si>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rPh sb="0" eb="2">
      <t>センパク</t>
    </rPh>
    <rPh sb="2" eb="4">
      <t>ショクイン</t>
    </rPh>
    <rPh sb="4" eb="5">
      <t>オヨ</t>
    </rPh>
    <rPh sb="6" eb="8">
      <t>コガタ</t>
    </rPh>
    <rPh sb="8" eb="10">
      <t>センパク</t>
    </rPh>
    <rPh sb="10" eb="13">
      <t>ソウジュウシャ</t>
    </rPh>
    <rPh sb="13" eb="14">
      <t>ホウ</t>
    </rPh>
    <rPh sb="15" eb="17">
      <t>ミズサキ</t>
    </rPh>
    <rPh sb="17" eb="18">
      <t>ホウ</t>
    </rPh>
    <rPh sb="19" eb="20">
      <t>モト</t>
    </rPh>
    <rPh sb="23" eb="25">
      <t>カイギ</t>
    </rPh>
    <rPh sb="25" eb="27">
      <t>メンキョ</t>
    </rPh>
    <rPh sb="28" eb="30">
      <t>カイギ</t>
    </rPh>
    <rPh sb="30" eb="32">
      <t>シケン</t>
    </rPh>
    <rPh sb="32" eb="33">
      <t>ナド</t>
    </rPh>
    <rPh sb="37" eb="39">
      <t>カイギ</t>
    </rPh>
    <rPh sb="39" eb="41">
      <t>シカク</t>
    </rPh>
    <rPh sb="41" eb="43">
      <t>セイド</t>
    </rPh>
    <rPh sb="44" eb="46">
      <t>テキセツ</t>
    </rPh>
    <rPh sb="47" eb="49">
      <t>ウンヨウ</t>
    </rPh>
    <rPh sb="50" eb="51">
      <t>ハカ</t>
    </rPh>
    <rPh sb="57" eb="60">
      <t>センインホウ</t>
    </rPh>
    <rPh sb="60" eb="61">
      <t>ナド</t>
    </rPh>
    <rPh sb="62" eb="63">
      <t>モト</t>
    </rPh>
    <rPh sb="65" eb="67">
      <t>センイン</t>
    </rPh>
    <rPh sb="67" eb="69">
      <t>ロウム</t>
    </rPh>
    <rPh sb="69" eb="71">
      <t>カンサ</t>
    </rPh>
    <rPh sb="71" eb="72">
      <t>オヨ</t>
    </rPh>
    <rPh sb="73" eb="75">
      <t>ウンコウ</t>
    </rPh>
    <rPh sb="75" eb="77">
      <t>ロウム</t>
    </rPh>
    <rPh sb="77" eb="79">
      <t>カンサ</t>
    </rPh>
    <rPh sb="79" eb="80">
      <t>ナド</t>
    </rPh>
    <rPh sb="81" eb="82">
      <t>オコナ</t>
    </rPh>
    <rPh sb="89" eb="91">
      <t>センパク</t>
    </rPh>
    <rPh sb="92" eb="94">
      <t>コウコウ</t>
    </rPh>
    <rPh sb="95" eb="97">
      <t>アンゼン</t>
    </rPh>
    <rPh sb="98" eb="99">
      <t>ハカ</t>
    </rPh>
    <rPh sb="103" eb="105">
      <t>モクテキ</t>
    </rPh>
    <phoneticPr fontId="5"/>
  </si>
  <si>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③海事関係法令に基づく運航監理業務、船員労務監査業務、立入検査業務を一元的に実施する。</t>
    <rPh sb="1" eb="4">
      <t>カイギシ</t>
    </rPh>
    <rPh sb="4" eb="6">
      <t>コッカ</t>
    </rPh>
    <rPh sb="6" eb="8">
      <t>シケン</t>
    </rPh>
    <rPh sb="9" eb="11">
      <t>ジッシ</t>
    </rPh>
    <rPh sb="16" eb="18">
      <t>カイギ</t>
    </rPh>
    <rPh sb="18" eb="20">
      <t>メンキョ</t>
    </rPh>
    <rPh sb="21" eb="22">
      <t>カン</t>
    </rPh>
    <rPh sb="24" eb="26">
      <t>ゲンボ</t>
    </rPh>
    <rPh sb="31" eb="33">
      <t>カンリ</t>
    </rPh>
    <rPh sb="34" eb="36">
      <t>メンジョウ</t>
    </rPh>
    <rPh sb="37" eb="39">
      <t>ハッコウ</t>
    </rPh>
    <rPh sb="39" eb="40">
      <t>ナド</t>
    </rPh>
    <rPh sb="44" eb="46">
      <t>カイギ</t>
    </rPh>
    <rPh sb="46" eb="48">
      <t>シカク</t>
    </rPh>
    <rPh sb="48" eb="50">
      <t>セイド</t>
    </rPh>
    <rPh sb="50" eb="52">
      <t>ジム</t>
    </rPh>
    <rPh sb="52" eb="54">
      <t>ショリ</t>
    </rPh>
    <rPh sb="59" eb="61">
      <t>テキセツ</t>
    </rPh>
    <rPh sb="62" eb="64">
      <t>ウンヨウ</t>
    </rPh>
    <rPh sb="73" eb="75">
      <t>ジョウヤク</t>
    </rPh>
    <rPh sb="76" eb="77">
      <t>モト</t>
    </rPh>
    <rPh sb="79" eb="80">
      <t>シタガ</t>
    </rPh>
    <rPh sb="82" eb="84">
      <t>センイン</t>
    </rPh>
    <rPh sb="85" eb="87">
      <t>シシツ</t>
    </rPh>
    <rPh sb="88" eb="90">
      <t>カクホ</t>
    </rPh>
    <rPh sb="91" eb="93">
      <t>コウジョウ</t>
    </rPh>
    <rPh sb="94" eb="96">
      <t>モクテキ</t>
    </rPh>
    <rPh sb="100" eb="102">
      <t>カイギ</t>
    </rPh>
    <rPh sb="102" eb="104">
      <t>シカク</t>
    </rPh>
    <rPh sb="104" eb="106">
      <t>セイド</t>
    </rPh>
    <rPh sb="107" eb="109">
      <t>ジッシ</t>
    </rPh>
    <rPh sb="110" eb="112">
      <t>ウンヨウ</t>
    </rPh>
    <rPh sb="113" eb="114">
      <t>カカ</t>
    </rPh>
    <rPh sb="119" eb="121">
      <t>ナイブ</t>
    </rPh>
    <rPh sb="121" eb="123">
      <t>カンリ</t>
    </rPh>
    <rPh sb="124" eb="126">
      <t>カンシ</t>
    </rPh>
    <rPh sb="135" eb="137">
      <t>テジュン</t>
    </rPh>
    <rPh sb="138" eb="141">
      <t>ブンショカ</t>
    </rPh>
    <rPh sb="142" eb="145">
      <t>ブンショカ</t>
    </rPh>
    <rPh sb="148" eb="150">
      <t>テツヅ</t>
    </rPh>
    <rPh sb="154" eb="156">
      <t>ジツム</t>
    </rPh>
    <rPh sb="157" eb="159">
      <t>ジッシ</t>
    </rPh>
    <rPh sb="160" eb="162">
      <t>ケッテン</t>
    </rPh>
    <rPh sb="166" eb="168">
      <t>バアイ</t>
    </rPh>
    <rPh sb="169" eb="171">
      <t>テキジ</t>
    </rPh>
    <rPh sb="172" eb="174">
      <t>シュウセイ</t>
    </rPh>
    <rPh sb="174" eb="176">
      <t>コウドウ</t>
    </rPh>
    <rPh sb="181" eb="183">
      <t>ナイブ</t>
    </rPh>
    <rPh sb="183" eb="185">
      <t>カンサ</t>
    </rPh>
    <rPh sb="188" eb="190">
      <t>テッテイ</t>
    </rPh>
    <rPh sb="191" eb="192">
      <t>ハカ</t>
    </rPh>
    <rPh sb="197" eb="199">
      <t>イッテイ</t>
    </rPh>
    <rPh sb="199" eb="201">
      <t>キカン</t>
    </rPh>
    <rPh sb="204" eb="206">
      <t>ガイブ</t>
    </rPh>
    <rPh sb="206" eb="208">
      <t>キカン</t>
    </rPh>
    <rPh sb="211" eb="213">
      <t>ヒョウカ</t>
    </rPh>
    <rPh sb="214" eb="216">
      <t>ジッシ</t>
    </rPh>
    <rPh sb="221" eb="223">
      <t>ホウコク</t>
    </rPh>
    <rPh sb="228" eb="230">
      <t>カイジ</t>
    </rPh>
    <rPh sb="230" eb="232">
      <t>カンケイ</t>
    </rPh>
    <rPh sb="232" eb="234">
      <t>ホウレイ</t>
    </rPh>
    <rPh sb="235" eb="236">
      <t>モト</t>
    </rPh>
    <rPh sb="238" eb="240">
      <t>ウンコウ</t>
    </rPh>
    <rPh sb="240" eb="242">
      <t>カンリ</t>
    </rPh>
    <rPh sb="242" eb="244">
      <t>ギョウム</t>
    </rPh>
    <rPh sb="245" eb="247">
      <t>センイン</t>
    </rPh>
    <rPh sb="247" eb="249">
      <t>ロウム</t>
    </rPh>
    <rPh sb="249" eb="251">
      <t>カンサ</t>
    </rPh>
    <rPh sb="251" eb="253">
      <t>ギョウム</t>
    </rPh>
    <rPh sb="254" eb="255">
      <t>タ</t>
    </rPh>
    <rPh sb="255" eb="256">
      <t>イ</t>
    </rPh>
    <rPh sb="256" eb="258">
      <t>ケンサ</t>
    </rPh>
    <rPh sb="258" eb="260">
      <t>ギョウム</t>
    </rPh>
    <rPh sb="261" eb="264">
      <t>イチゲンテキ</t>
    </rPh>
    <rPh sb="265" eb="267">
      <t>ジッシ</t>
    </rPh>
    <phoneticPr fontId="5"/>
  </si>
  <si>
    <t>諸謝金</t>
    <rPh sb="0" eb="1">
      <t>ショ</t>
    </rPh>
    <rPh sb="1" eb="3">
      <t>シャキン</t>
    </rPh>
    <phoneticPr fontId="5"/>
  </si>
  <si>
    <t>公共交通等安全対策調査費</t>
    <rPh sb="0" eb="2">
      <t>コウキョウ</t>
    </rPh>
    <rPh sb="2" eb="5">
      <t>コウツウナド</t>
    </rPh>
    <rPh sb="5" eb="7">
      <t>アンゼン</t>
    </rPh>
    <rPh sb="7" eb="9">
      <t>タイサク</t>
    </rPh>
    <rPh sb="9" eb="12">
      <t>チョウサヒ</t>
    </rPh>
    <phoneticPr fontId="5"/>
  </si>
  <si>
    <t>電子計算機借料</t>
    <rPh sb="0" eb="2">
      <t>デンシ</t>
    </rPh>
    <rPh sb="2" eb="5">
      <t>ケイサンキ</t>
    </rPh>
    <rPh sb="5" eb="7">
      <t>シャクリョウ</t>
    </rPh>
    <phoneticPr fontId="5"/>
  </si>
  <si>
    <t>職員旅費</t>
    <rPh sb="0" eb="2">
      <t>ショクイン</t>
    </rPh>
    <rPh sb="2" eb="4">
      <t>リョヒ</t>
    </rPh>
    <phoneticPr fontId="5"/>
  </si>
  <si>
    <t>委員等旅費</t>
    <rPh sb="0" eb="2">
      <t>イイン</t>
    </rPh>
    <rPh sb="2" eb="3">
      <t>ナド</t>
    </rPh>
    <rPh sb="3" eb="5">
      <t>リョヒ</t>
    </rPh>
    <phoneticPr fontId="5"/>
  </si>
  <si>
    <t>我が国周辺で発生する商船（旅客船、貨物船及びタンカー）の海難隻数。ただし、本邦に寄港しない外国船舶によるものを除く。</t>
    <phoneticPr fontId="5"/>
  </si>
  <si>
    <t>隻</t>
    <rPh sb="0" eb="1">
      <t>セキ</t>
    </rPh>
    <phoneticPr fontId="5"/>
  </si>
  <si>
    <t>-</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</si>
  <si>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</si>
  <si>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海技試験の実施件数</t>
    <rPh sb="0" eb="2">
      <t>カイギ</t>
    </rPh>
    <rPh sb="2" eb="4">
      <t>シケン</t>
    </rPh>
    <rPh sb="5" eb="7">
      <t>ジッシ</t>
    </rPh>
    <rPh sb="7" eb="9">
      <t>ケンスウ</t>
    </rPh>
    <phoneticPr fontId="5"/>
  </si>
  <si>
    <t>回</t>
    <rPh sb="0" eb="1">
      <t>カイ</t>
    </rPh>
    <phoneticPr fontId="5"/>
  </si>
  <si>
    <t>船員行政QMS監査（内部監査）の実施件数</t>
    <rPh sb="0" eb="2">
      <t>センイン</t>
    </rPh>
    <rPh sb="2" eb="4">
      <t>ギョウセイ</t>
    </rPh>
    <rPh sb="7" eb="9">
      <t>カンサ</t>
    </rPh>
    <rPh sb="10" eb="12">
      <t>ナイブ</t>
    </rPh>
    <rPh sb="12" eb="14">
      <t>カンサ</t>
    </rPh>
    <rPh sb="16" eb="18">
      <t>ジッシ</t>
    </rPh>
    <rPh sb="18" eb="20">
      <t>ケンスウ</t>
    </rPh>
    <phoneticPr fontId="5"/>
  </si>
  <si>
    <t>件</t>
    <rPh sb="0" eb="1">
      <t>ケン</t>
    </rPh>
    <phoneticPr fontId="5"/>
  </si>
  <si>
    <t>海技試験執行経費／海技試験実施回数　　　　　　　　　　　　　　</t>
    <rPh sb="0" eb="2">
      <t>カイギ</t>
    </rPh>
    <rPh sb="2" eb="4">
      <t>シケン</t>
    </rPh>
    <rPh sb="4" eb="6">
      <t>シッコウ</t>
    </rPh>
    <rPh sb="6" eb="8">
      <t>ケイヒ</t>
    </rPh>
    <rPh sb="9" eb="11">
      <t>カイギ</t>
    </rPh>
    <rPh sb="11" eb="13">
      <t>シケン</t>
    </rPh>
    <rPh sb="13" eb="15">
      <t>ジッシ</t>
    </rPh>
    <rPh sb="15" eb="17">
      <t>カイスウ</t>
    </rPh>
    <phoneticPr fontId="5"/>
  </si>
  <si>
    <t>QMS旅費執行額／　QMS実施件数　　　　　　　　　　　　　</t>
    <rPh sb="3" eb="5">
      <t>リョヒ</t>
    </rPh>
    <rPh sb="5" eb="7">
      <t>シッコウ</t>
    </rPh>
    <rPh sb="7" eb="8">
      <t>ガク</t>
    </rPh>
    <rPh sb="13" eb="15">
      <t>ジッシ</t>
    </rPh>
    <rPh sb="15" eb="17">
      <t>ケンスウ</t>
    </rPh>
    <phoneticPr fontId="5"/>
  </si>
  <si>
    <t>円</t>
    <rPh sb="0" eb="1">
      <t>エン</t>
    </rPh>
    <phoneticPr fontId="5"/>
  </si>
  <si>
    <t>　円/回</t>
    <rPh sb="1" eb="2">
      <t>エン</t>
    </rPh>
    <rPh sb="3" eb="4">
      <t>カイ</t>
    </rPh>
    <phoneticPr fontId="5"/>
  </si>
  <si>
    <t>　　円/件</t>
    <rPh sb="2" eb="3">
      <t>エン</t>
    </rPh>
    <rPh sb="4" eb="5">
      <t>ケン</t>
    </rPh>
    <phoneticPr fontId="5"/>
  </si>
  <si>
    <t>15943624円/81回</t>
    <rPh sb="8" eb="9">
      <t>エン</t>
    </rPh>
    <rPh sb="12" eb="13">
      <t>カイ</t>
    </rPh>
    <phoneticPr fontId="5"/>
  </si>
  <si>
    <t>17781086円/94回</t>
    <rPh sb="8" eb="9">
      <t>エン</t>
    </rPh>
    <rPh sb="12" eb="13">
      <t>カイ</t>
    </rPh>
    <phoneticPr fontId="5"/>
  </si>
  <si>
    <t>1337860円/11件</t>
    <rPh sb="7" eb="8">
      <t>エン</t>
    </rPh>
    <rPh sb="11" eb="12">
      <t>ケン</t>
    </rPh>
    <phoneticPr fontId="5"/>
  </si>
  <si>
    <t>1084350円/11件</t>
    <rPh sb="7" eb="8">
      <t>エン</t>
    </rPh>
    <rPh sb="11" eb="12">
      <t>ケン</t>
    </rPh>
    <phoneticPr fontId="5"/>
  </si>
  <si>
    <t>1230358円/11件</t>
    <rPh sb="7" eb="8">
      <t>エン</t>
    </rPh>
    <rPh sb="11" eb="12">
      <t>ケン</t>
    </rPh>
    <phoneticPr fontId="5"/>
  </si>
  <si>
    <t>５　安全で安心できる交通の確保、治安・生活安全の確保</t>
    <phoneticPr fontId="5"/>
  </si>
  <si>
    <t>１４　公共交通の安全確保・鉄道の安全性向上、ハイジャック・航空機テロ防止を推進する</t>
    <phoneticPr fontId="5"/>
  </si>
  <si>
    <t>平成23年～平成27年までの商船（旅客船、貨物船及びタンカー）に係る年平均海難隻数（386隻）を、平成32年までに12％減（339隻未満）する。</t>
    <phoneticPr fontId="5"/>
  </si>
  <si>
    <t>-</t>
    <phoneticPr fontId="5"/>
  </si>
  <si>
    <t>-</t>
  </si>
  <si>
    <t>-</t>
    <phoneticPr fontId="5"/>
  </si>
  <si>
    <t>有</t>
  </si>
  <si>
    <t>海技資格制度の適切な運用を図るとともに、海事関係法令に基づき運航管理業務及び船員労務監査業務等を行うことにより、船舶の航行の安全を図り、海難事故の減少等に寄与している。</t>
    <rPh sb="0" eb="2">
      <t>カイギ</t>
    </rPh>
    <rPh sb="2" eb="4">
      <t>シカク</t>
    </rPh>
    <rPh sb="4" eb="6">
      <t>セイド</t>
    </rPh>
    <rPh sb="7" eb="9">
      <t>テキセツ</t>
    </rPh>
    <rPh sb="10" eb="12">
      <t>ウンヨウ</t>
    </rPh>
    <rPh sb="13" eb="14">
      <t>ハカ</t>
    </rPh>
    <rPh sb="20" eb="22">
      <t>カイジ</t>
    </rPh>
    <rPh sb="22" eb="24">
      <t>カンケイ</t>
    </rPh>
    <rPh sb="24" eb="26">
      <t>ホウレイ</t>
    </rPh>
    <rPh sb="27" eb="28">
      <t>モト</t>
    </rPh>
    <rPh sb="30" eb="32">
      <t>ウンコウ</t>
    </rPh>
    <rPh sb="32" eb="34">
      <t>カンリ</t>
    </rPh>
    <rPh sb="34" eb="36">
      <t>ギョウム</t>
    </rPh>
    <rPh sb="36" eb="37">
      <t>オヨ</t>
    </rPh>
    <rPh sb="38" eb="40">
      <t>センイン</t>
    </rPh>
    <rPh sb="40" eb="42">
      <t>ロウム</t>
    </rPh>
    <rPh sb="42" eb="44">
      <t>カンサ</t>
    </rPh>
    <rPh sb="44" eb="46">
      <t>ギョウム</t>
    </rPh>
    <rPh sb="46" eb="47">
      <t>ナド</t>
    </rPh>
    <rPh sb="48" eb="49">
      <t>オコナ</t>
    </rPh>
    <rPh sb="56" eb="58">
      <t>センパク</t>
    </rPh>
    <rPh sb="59" eb="61">
      <t>コウコウ</t>
    </rPh>
    <rPh sb="62" eb="64">
      <t>アンゼン</t>
    </rPh>
    <rPh sb="65" eb="66">
      <t>ハカ</t>
    </rPh>
    <rPh sb="68" eb="70">
      <t>カイナン</t>
    </rPh>
    <rPh sb="70" eb="72">
      <t>ジコ</t>
    </rPh>
    <rPh sb="73" eb="75">
      <t>ゲンショウ</t>
    </rPh>
    <rPh sb="75" eb="76">
      <t>ナド</t>
    </rPh>
    <rPh sb="77" eb="79">
      <t>キヨ</t>
    </rPh>
    <phoneticPr fontId="5"/>
  </si>
  <si>
    <t>法令に基づく海技士国家試験の実施、免状の発行及び労務監査等の適切な運用のため、国が主体的に実施すべき事業である。</t>
    <rPh sb="0" eb="2">
      <t>ホウレイ</t>
    </rPh>
    <rPh sb="3" eb="4">
      <t>モト</t>
    </rPh>
    <rPh sb="6" eb="9">
      <t>カイギシ</t>
    </rPh>
    <rPh sb="9" eb="11">
      <t>コッカ</t>
    </rPh>
    <rPh sb="11" eb="13">
      <t>シケン</t>
    </rPh>
    <rPh sb="14" eb="16">
      <t>ジッシ</t>
    </rPh>
    <rPh sb="17" eb="19">
      <t>メンジョウ</t>
    </rPh>
    <rPh sb="20" eb="22">
      <t>ハッコウ</t>
    </rPh>
    <rPh sb="22" eb="23">
      <t>オヨ</t>
    </rPh>
    <rPh sb="24" eb="26">
      <t>ロウム</t>
    </rPh>
    <rPh sb="26" eb="29">
      <t>カンサナド</t>
    </rPh>
    <rPh sb="30" eb="32">
      <t>テキセツ</t>
    </rPh>
    <rPh sb="33" eb="35">
      <t>ウンヨウ</t>
    </rPh>
    <rPh sb="39" eb="40">
      <t>クニ</t>
    </rPh>
    <rPh sb="41" eb="44">
      <t>シュタイテキ</t>
    </rPh>
    <rPh sb="45" eb="47">
      <t>ジッシ</t>
    </rPh>
    <rPh sb="50" eb="52">
      <t>ジギョウ</t>
    </rPh>
    <phoneticPr fontId="5"/>
  </si>
  <si>
    <t>同上</t>
    <rPh sb="0" eb="2">
      <t>ドウジョウ</t>
    </rPh>
    <phoneticPr fontId="5"/>
  </si>
  <si>
    <t>無</t>
  </si>
  <si>
    <t>‐</t>
  </si>
  <si>
    <t>－</t>
    <phoneticPr fontId="5"/>
  </si>
  <si>
    <t>支出先の選定については、原則競争入札を実施し、コストの削減に努めており、使途も事業目的に即し真に必要なものに限定する等工夫している。</t>
    <rPh sb="0" eb="3">
      <t>シシュツサキ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</si>
  <si>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</si>
  <si>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目標を上回る実績を上げている。</t>
    <rPh sb="0" eb="2">
      <t>モクヒョウ</t>
    </rPh>
    <rPh sb="3" eb="5">
      <t>ウワマワ</t>
    </rPh>
    <rPh sb="6" eb="8">
      <t>ジッセキ</t>
    </rPh>
    <rPh sb="9" eb="10">
      <t>ア</t>
    </rPh>
    <phoneticPr fontId="5"/>
  </si>
  <si>
    <t>最低限のコストで実施できている。</t>
    <rPh sb="0" eb="3">
      <t>サイテイゲン</t>
    </rPh>
    <rPh sb="8" eb="10">
      <t>ジッシ</t>
    </rPh>
    <phoneticPr fontId="5"/>
  </si>
  <si>
    <t>活動見込みと大きな相違ない実績を上げている。</t>
    <rPh sb="0" eb="2">
      <t>カツドウ</t>
    </rPh>
    <rPh sb="2" eb="4">
      <t>ミコ</t>
    </rPh>
    <rPh sb="6" eb="7">
      <t>オオ</t>
    </rPh>
    <rPh sb="9" eb="11">
      <t>ソウイ</t>
    </rPh>
    <rPh sb="13" eb="15">
      <t>ジッセキ</t>
    </rPh>
    <rPh sb="16" eb="17">
      <t>ア</t>
    </rPh>
    <phoneticPr fontId="5"/>
  </si>
  <si>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</si>
  <si>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</si>
  <si>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ナド</t>
    </rPh>
    <rPh sb="29" eb="32">
      <t>コウカテキ</t>
    </rPh>
    <rPh sb="33" eb="35">
      <t>ヨサン</t>
    </rPh>
    <rPh sb="36" eb="38">
      <t>シッコウ</t>
    </rPh>
    <rPh sb="39" eb="40">
      <t>ツト</t>
    </rPh>
    <phoneticPr fontId="5"/>
  </si>
  <si>
    <t>354</t>
    <phoneticPr fontId="5"/>
  </si>
  <si>
    <t>313</t>
    <phoneticPr fontId="5"/>
  </si>
  <si>
    <t>324</t>
    <phoneticPr fontId="5"/>
  </si>
  <si>
    <t>157</t>
    <phoneticPr fontId="5"/>
  </si>
  <si>
    <t>150</t>
    <phoneticPr fontId="5"/>
  </si>
  <si>
    <t>169</t>
    <phoneticPr fontId="5"/>
  </si>
  <si>
    <t>その他</t>
    <rPh sb="2" eb="3">
      <t>タ</t>
    </rPh>
    <phoneticPr fontId="5"/>
  </si>
  <si>
    <t>外部委託</t>
    <rPh sb="0" eb="2">
      <t>ガイブ</t>
    </rPh>
    <rPh sb="2" eb="4">
      <t>イタク</t>
    </rPh>
    <phoneticPr fontId="5"/>
  </si>
  <si>
    <t>B.(株)日本海洋科学</t>
    <rPh sb="2" eb="5">
      <t>カブ</t>
    </rPh>
    <phoneticPr fontId="5"/>
  </si>
  <si>
    <t>海技資格事務処理システムの更改に係る賃貸借及び保守</t>
    <phoneticPr fontId="5"/>
  </si>
  <si>
    <t>A.東京センチュリー（株）</t>
    <phoneticPr fontId="5"/>
  </si>
  <si>
    <t>C.（独）国立印刷局、（独）海技教育機構</t>
    <rPh sb="3" eb="4">
      <t>ドク</t>
    </rPh>
    <rPh sb="5" eb="7">
      <t>コクリツ</t>
    </rPh>
    <rPh sb="7" eb="10">
      <t>インサツキョク</t>
    </rPh>
    <rPh sb="12" eb="13">
      <t>ドク</t>
    </rPh>
    <rPh sb="14" eb="16">
      <t>カイギ</t>
    </rPh>
    <rPh sb="16" eb="18">
      <t>キョウイク</t>
    </rPh>
    <rPh sb="18" eb="20">
      <t>キコウ</t>
    </rPh>
    <phoneticPr fontId="5"/>
  </si>
  <si>
    <t>D.東京海洋大学</t>
    <rPh sb="2" eb="4">
      <t>トウキョウ</t>
    </rPh>
    <rPh sb="4" eb="6">
      <t>カイヨウ</t>
    </rPh>
    <rPh sb="6" eb="8">
      <t>ダイガク</t>
    </rPh>
    <phoneticPr fontId="5"/>
  </si>
  <si>
    <t>東京センチュリー（株）</t>
    <phoneticPr fontId="5"/>
  </si>
  <si>
    <t>海技資格事務処理システムの更改に係る賃貸借及び保守</t>
    <phoneticPr fontId="5"/>
  </si>
  <si>
    <t>国庫債務負担行為等</t>
  </si>
  <si>
    <t>(株)日本海洋科学</t>
    <rPh sb="0" eb="3">
      <t>カブ</t>
    </rPh>
    <rPh sb="3" eb="5">
      <t>ニホン</t>
    </rPh>
    <rPh sb="5" eb="7">
      <t>カイヨウ</t>
    </rPh>
    <rPh sb="7" eb="9">
      <t>カガク</t>
    </rPh>
    <phoneticPr fontId="5"/>
  </si>
  <si>
    <t>強制水先緩和による社会的影響に関する調査</t>
    <phoneticPr fontId="5"/>
  </si>
  <si>
    <t>強制水先緩和による社会的影響に関する調査</t>
    <phoneticPr fontId="5"/>
  </si>
  <si>
    <t>海技資格事務処理システムの運用支援等</t>
    <rPh sb="13" eb="15">
      <t>ウンヨウ</t>
    </rPh>
    <rPh sb="15" eb="18">
      <t>シエンナド</t>
    </rPh>
    <phoneticPr fontId="5"/>
  </si>
  <si>
    <t>海技資格事務処理システムの運用支援等</t>
    <rPh sb="17" eb="18">
      <t>ナド</t>
    </rPh>
    <phoneticPr fontId="5"/>
  </si>
  <si>
    <t>富士通(株)</t>
    <rPh sb="0" eb="3">
      <t>フジツウ</t>
    </rPh>
    <rPh sb="3" eb="6">
      <t>カブ</t>
    </rPh>
    <phoneticPr fontId="5"/>
  </si>
  <si>
    <t>(株)フォーカスシステムズ</t>
    <rPh sb="0" eb="3">
      <t>カブ</t>
    </rPh>
    <phoneticPr fontId="5"/>
  </si>
  <si>
    <t>船員労務監査情報照会システムの保守</t>
    <rPh sb="0" eb="2">
      <t>センイン</t>
    </rPh>
    <rPh sb="2" eb="4">
      <t>ロウム</t>
    </rPh>
    <rPh sb="4" eb="6">
      <t>カンサ</t>
    </rPh>
    <rPh sb="6" eb="8">
      <t>ジョウホウ</t>
    </rPh>
    <rPh sb="8" eb="10">
      <t>ショウカイ</t>
    </rPh>
    <rPh sb="15" eb="17">
      <t>ホシュ</t>
    </rPh>
    <phoneticPr fontId="5"/>
  </si>
  <si>
    <t>海技試験官に対する電子海図情報表示装置講習</t>
    <rPh sb="0" eb="2">
      <t>カイギ</t>
    </rPh>
    <rPh sb="2" eb="5">
      <t>シケンカン</t>
    </rPh>
    <rPh sb="6" eb="7">
      <t>タイ</t>
    </rPh>
    <rPh sb="9" eb="11">
      <t>デンシ</t>
    </rPh>
    <rPh sb="11" eb="13">
      <t>カイズ</t>
    </rPh>
    <rPh sb="13" eb="15">
      <t>ジョウホウ</t>
    </rPh>
    <rPh sb="15" eb="17">
      <t>ヒョウジ</t>
    </rPh>
    <rPh sb="17" eb="19">
      <t>ソウチ</t>
    </rPh>
    <rPh sb="19" eb="21">
      <t>コウシュウ</t>
    </rPh>
    <phoneticPr fontId="5"/>
  </si>
  <si>
    <t>-</t>
    <phoneticPr fontId="5"/>
  </si>
  <si>
    <t>(株)ディ・アンド・ワイ</t>
    <rPh sb="0" eb="3">
      <t>カブ</t>
    </rPh>
    <phoneticPr fontId="5"/>
  </si>
  <si>
    <r>
      <t>S</t>
    </r>
    <r>
      <rPr>
        <sz val="11"/>
        <rFont val="ＭＳ Ｐゴシック"/>
        <family val="3"/>
        <charset val="128"/>
      </rPr>
      <t>TCW条約に基づくIMO報告に伴う翻訳業務</t>
    </r>
    <rPh sb="4" eb="6">
      <t>ジョウヤク</t>
    </rPh>
    <rPh sb="7" eb="8">
      <t>モト</t>
    </rPh>
    <rPh sb="13" eb="15">
      <t>ホウコク</t>
    </rPh>
    <rPh sb="16" eb="17">
      <t>トモナ</t>
    </rPh>
    <rPh sb="18" eb="20">
      <t>ホンヤク</t>
    </rPh>
    <rPh sb="20" eb="22">
      <t>ギョウム</t>
    </rPh>
    <phoneticPr fontId="5"/>
  </si>
  <si>
    <t>(株)テクノソフト</t>
    <rPh sb="0" eb="3">
      <t>カブ</t>
    </rPh>
    <phoneticPr fontId="5"/>
  </si>
  <si>
    <r>
      <t>(株)</t>
    </r>
    <r>
      <rPr>
        <sz val="11"/>
        <rFont val="ＭＳ Ｐゴシック"/>
        <family val="3"/>
        <charset val="128"/>
      </rPr>
      <t>BSB通訳</t>
    </r>
    <rPh sb="0" eb="3">
      <t>カブ</t>
    </rPh>
    <rPh sb="6" eb="8">
      <t>ツウヤク</t>
    </rPh>
    <phoneticPr fontId="5"/>
  </si>
  <si>
    <t>ロシア運輸省幹部の訪日対応に係る通訳手配</t>
    <rPh sb="3" eb="6">
      <t>ウンユショウ</t>
    </rPh>
    <rPh sb="6" eb="8">
      <t>カンブ</t>
    </rPh>
    <rPh sb="9" eb="11">
      <t>ホウニチ</t>
    </rPh>
    <rPh sb="11" eb="13">
      <t>タイオウ</t>
    </rPh>
    <rPh sb="14" eb="15">
      <t>カカ</t>
    </rPh>
    <rPh sb="16" eb="18">
      <t>ツウヤク</t>
    </rPh>
    <rPh sb="18" eb="20">
      <t>テハイ</t>
    </rPh>
    <phoneticPr fontId="5"/>
  </si>
  <si>
    <t>締約国資格受有者承認証印刷</t>
    <phoneticPr fontId="5"/>
  </si>
  <si>
    <t>締約国資格受有者承認証印刷</t>
    <phoneticPr fontId="5"/>
  </si>
  <si>
    <t>海技免状印刷</t>
    <phoneticPr fontId="5"/>
  </si>
  <si>
    <t>(独)国立印刷局</t>
    <rPh sb="1" eb="2">
      <t>ドク</t>
    </rPh>
    <rPh sb="3" eb="5">
      <t>コクリツ</t>
    </rPh>
    <rPh sb="5" eb="8">
      <t>インサツキョク</t>
    </rPh>
    <phoneticPr fontId="5"/>
  </si>
  <si>
    <t>海技免状印刷</t>
    <rPh sb="0" eb="2">
      <t>カイギ</t>
    </rPh>
    <rPh sb="2" eb="4">
      <t>メンジョウ</t>
    </rPh>
    <rPh sb="4" eb="6">
      <t>インサツ</t>
    </rPh>
    <phoneticPr fontId="5"/>
  </si>
  <si>
    <t>(独)海技教育機構</t>
    <rPh sb="1" eb="2">
      <t>ドク</t>
    </rPh>
    <rPh sb="3" eb="5">
      <t>カイギ</t>
    </rPh>
    <rPh sb="5" eb="7">
      <t>キョウイク</t>
    </rPh>
    <rPh sb="7" eb="9">
      <t>キコウ</t>
    </rPh>
    <phoneticPr fontId="5"/>
  </si>
  <si>
    <t>平成29年度運航労務監理官及び外国船舶監督官に対する初級海事実務研修（座学・シミュレータ）</t>
    <rPh sb="0" eb="2">
      <t>ヘイセイ</t>
    </rPh>
    <rPh sb="4" eb="6">
      <t>ネンド</t>
    </rPh>
    <phoneticPr fontId="5"/>
  </si>
  <si>
    <t>平成29年度運航労務監理官及び外国船舶監督官に対する初級海事実務研修（座学・シミュレータ）</t>
    <rPh sb="0" eb="2">
      <t>ヘイセイ</t>
    </rPh>
    <rPh sb="4" eb="6">
      <t>ネンド</t>
    </rPh>
    <rPh sb="6" eb="8">
      <t>ウンコウ</t>
    </rPh>
    <rPh sb="8" eb="10">
      <t>ロウム</t>
    </rPh>
    <rPh sb="10" eb="13">
      <t>カンリカン</t>
    </rPh>
    <rPh sb="13" eb="14">
      <t>オヨ</t>
    </rPh>
    <rPh sb="15" eb="17">
      <t>ガイコク</t>
    </rPh>
    <rPh sb="17" eb="19">
      <t>センパク</t>
    </rPh>
    <rPh sb="19" eb="22">
      <t>カントクカン</t>
    </rPh>
    <rPh sb="23" eb="24">
      <t>タイ</t>
    </rPh>
    <rPh sb="26" eb="28">
      <t>ショキュウ</t>
    </rPh>
    <rPh sb="28" eb="30">
      <t>カイジ</t>
    </rPh>
    <rPh sb="30" eb="32">
      <t>ジツム</t>
    </rPh>
    <rPh sb="32" eb="34">
      <t>ケンシュウ</t>
    </rPh>
    <rPh sb="35" eb="37">
      <t>ザガク</t>
    </rPh>
    <phoneticPr fontId="5"/>
  </si>
  <si>
    <t>平成29年度外国船舶監督官等に対する無線機器（GMDSS）研修</t>
    <rPh sb="0" eb="2">
      <t>ヘイセイ</t>
    </rPh>
    <rPh sb="4" eb="6">
      <t>ネンド</t>
    </rPh>
    <rPh sb="6" eb="8">
      <t>ガイコク</t>
    </rPh>
    <rPh sb="8" eb="10">
      <t>センパク</t>
    </rPh>
    <rPh sb="10" eb="13">
      <t>カントクカン</t>
    </rPh>
    <rPh sb="13" eb="14">
      <t>ナド</t>
    </rPh>
    <rPh sb="18" eb="20">
      <t>ムセン</t>
    </rPh>
    <rPh sb="20" eb="22">
      <t>キキ</t>
    </rPh>
    <phoneticPr fontId="5"/>
  </si>
  <si>
    <t>平成29年度運航労務監理官に対する初級海事実務研修（乗船研修）</t>
    <rPh sb="0" eb="2">
      <t>ヘイセイ</t>
    </rPh>
    <rPh sb="4" eb="6">
      <t>ネンド</t>
    </rPh>
    <rPh sb="26" eb="28">
      <t>ジョウセン</t>
    </rPh>
    <rPh sb="28" eb="30">
      <t>ケンシュウ</t>
    </rPh>
    <phoneticPr fontId="5"/>
  </si>
  <si>
    <t>水先免状、印字用タック紙及びカバーフィルム作成</t>
    <rPh sb="0" eb="2">
      <t>ミズサキ</t>
    </rPh>
    <rPh sb="2" eb="4">
      <t>メンジョウ</t>
    </rPh>
    <rPh sb="5" eb="8">
      <t>インジヨウ</t>
    </rPh>
    <rPh sb="11" eb="12">
      <t>カミ</t>
    </rPh>
    <rPh sb="12" eb="13">
      <t>オヨ</t>
    </rPh>
    <rPh sb="21" eb="23">
      <t>サクセイ</t>
    </rPh>
    <phoneticPr fontId="5"/>
  </si>
  <si>
    <t>STCW条約に基づく支出基準内部監査講習</t>
    <rPh sb="4" eb="6">
      <t>ジョウヤク</t>
    </rPh>
    <rPh sb="7" eb="8">
      <t>モト</t>
    </rPh>
    <rPh sb="10" eb="12">
      <t>シシュツ</t>
    </rPh>
    <rPh sb="12" eb="14">
      <t>キジュン</t>
    </rPh>
    <rPh sb="14" eb="16">
      <t>ナイブ</t>
    </rPh>
    <rPh sb="16" eb="18">
      <t>カンサ</t>
    </rPh>
    <rPh sb="18" eb="20">
      <t>コウシュウ</t>
    </rPh>
    <phoneticPr fontId="5"/>
  </si>
  <si>
    <t>G.</t>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</si>
  <si>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</si>
  <si>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18114127円/90回</t>
    <rPh sb="8" eb="9">
      <t>エン</t>
    </rPh>
    <rPh sb="12" eb="13">
      <t>カイ</t>
    </rPh>
    <phoneticPr fontId="5"/>
  </si>
  <si>
    <t>九州運輸局</t>
    <rPh sb="0" eb="2">
      <t>キュウシュウ</t>
    </rPh>
    <rPh sb="2" eb="5">
      <t>ウンユキョク</t>
    </rPh>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</si>
  <si>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</si>
  <si>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</si>
  <si>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</si>
  <si>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</si>
  <si>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</si>
  <si>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</si>
  <si>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</si>
  <si>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</si>
  <si>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7">
      <t>カンリブ</t>
    </rPh>
    <phoneticPr fontId="5"/>
  </si>
  <si>
    <t>海技士国家試験の実施、船員労務監査及び運航労務監査等の総合調整及び企画立案</t>
    <rPh sb="0" eb="3">
      <t>カイギシ</t>
    </rPh>
    <rPh sb="3" eb="5">
      <t>コッカ</t>
    </rPh>
    <rPh sb="5" eb="7">
      <t>シケン</t>
    </rPh>
    <rPh sb="8" eb="10">
      <t>ジッシ</t>
    </rPh>
    <rPh sb="11" eb="13">
      <t>センイン</t>
    </rPh>
    <rPh sb="13" eb="15">
      <t>ロウム</t>
    </rPh>
    <rPh sb="15" eb="17">
      <t>カンサ</t>
    </rPh>
    <rPh sb="17" eb="18">
      <t>オヨ</t>
    </rPh>
    <rPh sb="19" eb="21">
      <t>ウンコウ</t>
    </rPh>
    <rPh sb="21" eb="23">
      <t>ロウム</t>
    </rPh>
    <rPh sb="23" eb="25">
      <t>カンサ</t>
    </rPh>
    <rPh sb="25" eb="26">
      <t>ナド</t>
    </rPh>
    <rPh sb="27" eb="29">
      <t>ソウゴウ</t>
    </rPh>
    <rPh sb="29" eb="31">
      <t>チョウセイ</t>
    </rPh>
    <rPh sb="31" eb="32">
      <t>オヨ</t>
    </rPh>
    <rPh sb="33" eb="35">
      <t>キカク</t>
    </rPh>
    <rPh sb="35" eb="37">
      <t>リツアン</t>
    </rPh>
    <phoneticPr fontId="5"/>
  </si>
  <si>
    <t>〃</t>
    <phoneticPr fontId="5"/>
  </si>
  <si>
    <t>-</t>
    <phoneticPr fontId="5"/>
  </si>
  <si>
    <t>E. 九州運輸局</t>
    <rPh sb="3" eb="5">
      <t>キュウシュウ</t>
    </rPh>
    <rPh sb="5" eb="8">
      <t>ウンユキョク</t>
    </rPh>
    <phoneticPr fontId="5"/>
  </si>
  <si>
    <t>旅費等</t>
    <rPh sb="0" eb="2">
      <t>リョヒ</t>
    </rPh>
    <rPh sb="2" eb="3">
      <t>ナド</t>
    </rPh>
    <phoneticPr fontId="5"/>
  </si>
  <si>
    <t>職員旅費・諸謝金等</t>
    <rPh sb="0" eb="2">
      <t>ショクイン</t>
    </rPh>
    <rPh sb="2" eb="4">
      <t>リョヒ</t>
    </rPh>
    <rPh sb="5" eb="6">
      <t>ショ</t>
    </rPh>
    <rPh sb="6" eb="8">
      <t>シャキン</t>
    </rPh>
    <rPh sb="8" eb="9">
      <t>ナド</t>
    </rPh>
    <phoneticPr fontId="5"/>
  </si>
  <si>
    <t>消耗品等</t>
    <rPh sb="0" eb="3">
      <t>ショウモウヒン</t>
    </rPh>
    <rPh sb="3" eb="4">
      <t>ナド</t>
    </rPh>
    <phoneticPr fontId="5"/>
  </si>
  <si>
    <t>物品・消耗品購入等</t>
    <rPh sb="0" eb="2">
      <t>ブッピン</t>
    </rPh>
    <rPh sb="3" eb="6">
      <t>ショウモウヒン</t>
    </rPh>
    <rPh sb="6" eb="8">
      <t>コウニュウ</t>
    </rPh>
    <rPh sb="8" eb="9">
      <t>ナド</t>
    </rPh>
    <phoneticPr fontId="5"/>
  </si>
  <si>
    <t>・本事業における支出先の選定は、原則競争入札を実施するなどコストの削減に努めており、支出先・使途・単位当たりコストは事業目的に合致した必要最小限のものである。また、競争性のない随意契約は、コスト面や技術的及び専門的な理由から、１社以外に参加がなかったことによるものである。</t>
    <rPh sb="1" eb="2">
      <t>ホン</t>
    </rPh>
    <rPh sb="2" eb="4">
      <t>ジギョウ</t>
    </rPh>
    <rPh sb="8" eb="11">
      <t>シシュツサキ</t>
    </rPh>
    <rPh sb="12" eb="14">
      <t>センテイ</t>
    </rPh>
    <rPh sb="16" eb="18">
      <t>ゲンソク</t>
    </rPh>
    <rPh sb="18" eb="20">
      <t>キョウソウ</t>
    </rPh>
    <rPh sb="20" eb="22">
      <t>ニュウサツ</t>
    </rPh>
    <rPh sb="23" eb="25">
      <t>ジッシ</t>
    </rPh>
    <rPh sb="33" eb="35">
      <t>サクゲン</t>
    </rPh>
    <rPh sb="36" eb="37">
      <t>ツト</t>
    </rPh>
    <rPh sb="42" eb="44">
      <t>シシュツ</t>
    </rPh>
    <rPh sb="44" eb="45">
      <t>サキ</t>
    </rPh>
    <rPh sb="46" eb="48">
      <t>シト</t>
    </rPh>
    <rPh sb="49" eb="51">
      <t>タンイ</t>
    </rPh>
    <rPh sb="51" eb="52">
      <t>ア</t>
    </rPh>
    <rPh sb="58" eb="60">
      <t>ジギョウ</t>
    </rPh>
    <rPh sb="60" eb="62">
      <t>モクテキ</t>
    </rPh>
    <rPh sb="63" eb="65">
      <t>ガッチ</t>
    </rPh>
    <rPh sb="67" eb="69">
      <t>ヒツヨウ</t>
    </rPh>
    <rPh sb="69" eb="72">
      <t>サイショウゲン</t>
    </rPh>
    <rPh sb="82" eb="85">
      <t>キョウソウセイ</t>
    </rPh>
    <rPh sb="88" eb="90">
      <t>ズイイ</t>
    </rPh>
    <rPh sb="90" eb="92">
      <t>ケイヤク</t>
    </rPh>
    <rPh sb="97" eb="98">
      <t>メン</t>
    </rPh>
    <rPh sb="99" eb="102">
      <t>ギジュツテキ</t>
    </rPh>
    <rPh sb="102" eb="103">
      <t>オヨ</t>
    </rPh>
    <rPh sb="104" eb="107">
      <t>センモンテキ</t>
    </rPh>
    <rPh sb="108" eb="110">
      <t>リユウ</t>
    </rPh>
    <rPh sb="114" eb="115">
      <t>シャ</t>
    </rPh>
    <rPh sb="115" eb="117">
      <t>イガイ</t>
    </rPh>
    <rPh sb="118" eb="120">
      <t>サンカ</t>
    </rPh>
    <phoneticPr fontId="5"/>
  </si>
  <si>
    <t>海技試験官に対する電子海図情報表示装置講習</t>
    <phoneticPr fontId="5"/>
  </si>
  <si>
    <t>-</t>
    <phoneticPr fontId="5"/>
  </si>
  <si>
    <t>海技免状、小型船舶操縦免許証、締約国資格承認証の交付件数</t>
    <rPh sb="0" eb="2">
      <t>カイギ</t>
    </rPh>
    <rPh sb="2" eb="4">
      <t>メンジョウ</t>
    </rPh>
    <rPh sb="5" eb="7">
      <t>コガタ</t>
    </rPh>
    <rPh sb="7" eb="9">
      <t>センパク</t>
    </rPh>
    <rPh sb="9" eb="11">
      <t>ソウジュウ</t>
    </rPh>
    <rPh sb="11" eb="13">
      <t>メンキョ</t>
    </rPh>
    <rPh sb="13" eb="14">
      <t>ショウ</t>
    </rPh>
    <rPh sb="15" eb="18">
      <t>テイヤクコク</t>
    </rPh>
    <rPh sb="18" eb="20">
      <t>シカク</t>
    </rPh>
    <rPh sb="20" eb="23">
      <t>ショウニンショウ</t>
    </rPh>
    <rPh sb="24" eb="26">
      <t>コウフ</t>
    </rPh>
    <rPh sb="26" eb="28">
      <t>ケンスウ</t>
    </rPh>
    <phoneticPr fontId="5"/>
  </si>
  <si>
    <t>　円/件</t>
    <rPh sb="1" eb="2">
      <t>エン</t>
    </rPh>
    <rPh sb="3" eb="4">
      <t>ケン</t>
    </rPh>
    <phoneticPr fontId="5"/>
  </si>
  <si>
    <t>海技免状等の発行に係る経費／海技免状、小型船舶操縦免許証、締約国資格承認証の交付件数</t>
    <rPh sb="0" eb="2">
      <t>カイギ</t>
    </rPh>
    <rPh sb="2" eb="4">
      <t>メンジョウ</t>
    </rPh>
    <rPh sb="4" eb="5">
      <t>ナド</t>
    </rPh>
    <rPh sb="6" eb="8">
      <t>ハッコウ</t>
    </rPh>
    <rPh sb="9" eb="10">
      <t>カカ</t>
    </rPh>
    <rPh sb="11" eb="13">
      <t>ケイヒ</t>
    </rPh>
    <phoneticPr fontId="5"/>
  </si>
  <si>
    <t>107266970円/314931件</t>
    <rPh sb="9" eb="10">
      <t>エン</t>
    </rPh>
    <rPh sb="17" eb="18">
      <t>ケン</t>
    </rPh>
    <phoneticPr fontId="5"/>
  </si>
  <si>
    <t>80926055円/315626件</t>
    <rPh sb="8" eb="9">
      <t>エン</t>
    </rPh>
    <rPh sb="16" eb="17">
      <t>ケン</t>
    </rPh>
    <phoneticPr fontId="5"/>
  </si>
  <si>
    <t>99889503円/326724件</t>
    <rPh sb="8" eb="9">
      <t>エン</t>
    </rPh>
    <rPh sb="16" eb="17">
      <t>ケン</t>
    </rPh>
    <phoneticPr fontId="5"/>
  </si>
  <si>
    <t>25910000円/90回</t>
    <phoneticPr fontId="5"/>
  </si>
  <si>
    <t>101070000円/319094件</t>
    <rPh sb="9" eb="10">
      <t>エン</t>
    </rPh>
    <rPh sb="17" eb="18">
      <t>ケン</t>
    </rPh>
    <phoneticPr fontId="5"/>
  </si>
  <si>
    <t>1088000円/11件</t>
    <rPh sb="7" eb="8">
      <t>エン</t>
    </rPh>
    <rPh sb="11" eb="12">
      <t>ケン</t>
    </rPh>
    <phoneticPr fontId="5"/>
  </si>
  <si>
    <t>平成23年～平成27年までの商船（旅客船、貨物船及びタンカー）に係る年平均海難隻数（386隻）を、平成32年までに12％減（339隻未満）、平成41年度までに47％減（204隻未満）することを目指す。</t>
    <rPh sb="70" eb="72">
      <t>ヘイセイ</t>
    </rPh>
    <rPh sb="74" eb="76">
      <t>ネンド</t>
    </rPh>
    <rPh sb="82" eb="83">
      <t>ゲン</t>
    </rPh>
    <rPh sb="87" eb="88">
      <t>セキ</t>
    </rPh>
    <rPh sb="88" eb="90">
      <t>ミマン</t>
    </rPh>
    <rPh sb="96" eb="98">
      <t>メザ</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</si>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</sst>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150800</xdr:colOff>
      <xdr:row>740</xdr:row>
      <xdr:rowOff>164801</xdr:rowOff>
    </xdr:from>
    <xdr:to>
      <xdr:col>43</xdr:col>
      <xdr:colOff>127000</xdr:colOff>
      <xdr:row>764</xdr:row>
      <xdr:rowOff>285750</xdr:rowOff>
    </xdr:to>
    <xdr:grpSp>
      <xdr:nvGrpSpPr>
        <xdr:cNvPr id="2" name="グループ化 1"/>
        <xdr:cNvGrpSpPr/>
      </xdr:nvGrpSpPr>
      <xdr:grpSpPr>
        <a:xfrm>
          <a:off x="1776400" y="46303901"/>
          <a:ext cx="7088200" cy="9569749"/>
          <a:chOff x="800580" y="107297"/>
          <a:chExt cx="7113670" cy="6596377"/>
        </a:xfrm>
      </xdr:grpSpPr>
      <xdr:sp macro="" textlink="">
        <xdr:nvSpPr>
          <xdr:cNvPr id="3" name="Text Box 5"/>
          <xdr:cNvSpPr txBox="1">
            <a:spLocks noChangeArrowheads="1"/>
          </xdr:cNvSpPr>
        </xdr:nvSpPr>
        <xdr:spPr bwMode="auto">
          <a:xfrm>
            <a:off x="5818325" y="5372236"/>
            <a:ext cx="2095925" cy="40330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３１．５百万円</a:t>
            </a:r>
          </a:p>
        </xdr:txBody>
      </xdr:sp>
      <xdr:grpSp>
        <xdr:nvGrpSpPr>
          <xdr:cNvPr id="6" name="グループ化 5"/>
          <xdr:cNvGrpSpPr/>
        </xdr:nvGrpSpPr>
        <xdr:grpSpPr>
          <a:xfrm>
            <a:off x="800580" y="107297"/>
            <a:ext cx="7102936" cy="6596377"/>
            <a:chOff x="848205" y="97772"/>
            <a:chExt cx="7102936" cy="6596377"/>
          </a:xfrm>
        </xdr:grpSpPr>
        <xdr:grpSp>
          <xdr:nvGrpSpPr>
            <xdr:cNvPr id="7" name="グループ化 32"/>
            <xdr:cNvGrpSpPr>
              <a:grpSpLocks/>
            </xdr:cNvGrpSpPr>
          </xdr:nvGrpSpPr>
          <xdr:grpSpPr bwMode="auto">
            <a:xfrm>
              <a:off x="848205" y="97772"/>
              <a:ext cx="7102936" cy="6244326"/>
              <a:chOff x="3339284" y="29879925"/>
              <a:chExt cx="5420815" cy="4712978"/>
            </a:xfrm>
          </xdr:grpSpPr>
          <xdr:sp macro="" textlink="">
            <xdr:nvSpPr>
              <xdr:cNvPr id="9" name="AutoShape 18"/>
              <xdr:cNvSpPr>
                <a:spLocks noChangeArrowheads="1"/>
              </xdr:cNvSpPr>
            </xdr:nvSpPr>
            <xdr:spPr bwMode="auto">
              <a:xfrm>
                <a:off x="3345232" y="30438854"/>
                <a:ext cx="2024555" cy="49594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海技士国家試験の実施、船員法等に基づく船員労務監査及び運航労務監理監査度に係る総合調整及び企画立案</a:t>
                </a:r>
                <a:endParaRPr lang="en-US" altLang="ja-JP" sz="1000" b="0" i="0" u="none" strike="noStrike" baseline="0">
                  <a:solidFill>
                    <a:srgbClr val="000000"/>
                  </a:solidFill>
                  <a:latin typeface="+mj-ea"/>
                  <a:ea typeface="+mj-ea"/>
                </a:endParaRPr>
              </a:p>
              <a:p>
                <a:pPr algn="l" rtl="0">
                  <a:defRPr sz="1000"/>
                </a:pP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bwMode="auto">
              <a:xfrm>
                <a:off x="3339284" y="29879925"/>
                <a:ext cx="2049079" cy="49603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　１７９．７百万円</a:t>
                </a:r>
              </a:p>
            </xdr:txBody>
          </xdr:sp>
          <xdr:grpSp>
            <xdr:nvGrpSpPr>
              <xdr:cNvPr id="11" name="グループ化 31"/>
              <xdr:cNvGrpSpPr>
                <a:grpSpLocks/>
              </xdr:cNvGrpSpPr>
            </xdr:nvGrpSpPr>
            <xdr:grpSpPr bwMode="auto">
              <a:xfrm>
                <a:off x="4553464" y="30973999"/>
                <a:ext cx="3862588" cy="1982349"/>
                <a:chOff x="1212376" y="2274876"/>
                <a:chExt cx="2677864" cy="1804746"/>
              </a:xfrm>
            </xdr:grpSpPr>
            <xdr:sp macro="" textlink="">
              <xdr:nvSpPr>
                <xdr:cNvPr id="33" name="Text Box 5"/>
                <xdr:cNvSpPr txBox="1">
                  <a:spLocks noChangeArrowheads="1"/>
                </xdr:cNvSpPr>
              </xdr:nvSpPr>
              <xdr:spPr bwMode="auto">
                <a:xfrm>
                  <a:off x="1429875" y="30124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民間企業（７社）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１７．５百万円</a:t>
                  </a:r>
                </a:p>
              </xdr:txBody>
            </xdr:sp>
            <xdr:sp macro="" textlink="">
              <xdr:nvSpPr>
                <xdr:cNvPr id="34" name="テキスト ボックス 16"/>
                <xdr:cNvSpPr txBox="1">
                  <a:spLocks noChangeArrowheads="1"/>
                </xdr:cNvSpPr>
              </xdr:nvSpPr>
              <xdr:spPr bwMode="auto">
                <a:xfrm>
                  <a:off x="1212376" y="2274876"/>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一般競争入札（総合評価） </a:t>
                  </a:r>
                  <a:r>
                    <a:rPr lang="en-US" altLang="ja-JP" sz="1000" b="0" i="0" u="none" strike="noStrike" baseline="0">
                      <a:solidFill>
                        <a:sysClr val="windowText" lastClr="000000"/>
                      </a:solidFill>
                      <a:latin typeface="+mj-ea"/>
                      <a:ea typeface="+mj-ea"/>
                    </a:rPr>
                    <a:t>】</a:t>
                  </a:r>
                </a:p>
              </xdr:txBody>
            </xdr:sp>
            <xdr:sp macro="" textlink="">
              <xdr:nvSpPr>
                <xdr:cNvPr id="35" name="AutoShape 15"/>
                <xdr:cNvSpPr>
                  <a:spLocks noChangeArrowheads="1"/>
                </xdr:cNvSpPr>
              </xdr:nvSpPr>
              <xdr:spPr bwMode="auto">
                <a:xfrm>
                  <a:off x="3002865" y="3556855"/>
                  <a:ext cx="887375" cy="52276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海技免状、水先免状等印刷及び運航労務監理官、外国船舶監督官に対する船舶運航実務取得のための研修の実施</a:t>
                  </a:r>
                  <a:endParaRPr lang="ja-JP" altLang="ja-JP" sz="1000">
                    <a:solidFill>
                      <a:sysClr val="windowText" lastClr="000000"/>
                    </a:solidFill>
                    <a:latin typeface="+mj-ea"/>
                    <a:ea typeface="+mj-ea"/>
                  </a:endParaRPr>
                </a:p>
              </xdr:txBody>
            </xdr:sp>
          </xdr:grpSp>
          <xdr:sp macro="" textlink="">
            <xdr:nvSpPr>
              <xdr:cNvPr id="31" name="Text Box 5"/>
              <xdr:cNvSpPr txBox="1">
                <a:spLocks noChangeArrowheads="1"/>
              </xdr:cNvSpPr>
            </xdr:nvSpPr>
            <xdr:spPr bwMode="auto">
              <a:xfrm>
                <a:off x="5765718" y="29893416"/>
                <a:ext cx="1577229" cy="32026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８．４百万円</a:t>
                </a:r>
                <a:endParaRPr lang="en-US" altLang="ja-JP" sz="1000" b="0" i="0" u="none" strike="noStrike" baseline="0">
                  <a:solidFill>
                    <a:sysClr val="windowText" lastClr="000000"/>
                  </a:solidFill>
                  <a:latin typeface="+mj-ea"/>
                  <a:ea typeface="+mj-ea"/>
                </a:endParaRPr>
              </a:p>
            </xdr:txBody>
          </xdr:sp>
          <xdr:sp macro="" textlink="">
            <xdr:nvSpPr>
              <xdr:cNvPr id="14" name="Line 6"/>
              <xdr:cNvSpPr>
                <a:spLocks noChangeShapeType="1"/>
              </xdr:cNvSpPr>
            </xdr:nvSpPr>
            <xdr:spPr bwMode="auto">
              <a:xfrm>
                <a:off x="3992575" y="31054070"/>
                <a:ext cx="32765" cy="3013446"/>
              </a:xfrm>
              <a:prstGeom prst="line">
                <a:avLst/>
              </a:prstGeom>
              <a:noFill/>
              <a:ln w="19050" cap="flat">
                <a:solidFill>
                  <a:srgbClr val="000000"/>
                </a:solidFill>
                <a:round/>
                <a:headEnd/>
                <a:tailEnd type="none" w="med" len="med"/>
              </a:ln>
              <a:extLst>
                <a:ext uri="{909E8E84-426E-40DD-AFC4-6F175D3DCCD1}">
                  <a14:hiddenFill xmlns:a14="http://schemas.microsoft.com/office/drawing/2010/main">
                    <a:noFill/>
                  </a14:hiddenFill>
                </a:ext>
              </a:extLst>
            </xdr:spPr>
          </xdr:sp>
          <xdr:sp macro="" textlink="">
            <xdr:nvSpPr>
              <xdr:cNvPr id="15" name="Line 6"/>
              <xdr:cNvSpPr>
                <a:spLocks noChangeShapeType="1"/>
              </xdr:cNvSpPr>
            </xdr:nvSpPr>
            <xdr:spPr bwMode="auto">
              <a:xfrm>
                <a:off x="3992574" y="31368096"/>
                <a:ext cx="770013"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6" name="Line 6"/>
              <xdr:cNvSpPr>
                <a:spLocks noChangeShapeType="1"/>
              </xdr:cNvSpPr>
            </xdr:nvSpPr>
            <xdr:spPr bwMode="auto">
              <a:xfrm>
                <a:off x="3996599" y="31967516"/>
                <a:ext cx="806946" cy="447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8" name="Text Box 5"/>
              <xdr:cNvSpPr txBox="1">
                <a:spLocks noChangeArrowheads="1"/>
              </xdr:cNvSpPr>
            </xdr:nvSpPr>
            <xdr:spPr bwMode="auto">
              <a:xfrm>
                <a:off x="4847877" y="33837683"/>
                <a:ext cx="1962615" cy="53365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E.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　　７８．７</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百万円</a:t>
                </a:r>
              </a:p>
            </xdr:txBody>
          </xdr:sp>
          <xdr:grpSp>
            <xdr:nvGrpSpPr>
              <xdr:cNvPr id="18" name="グループ化 42"/>
              <xdr:cNvGrpSpPr>
                <a:grpSpLocks/>
              </xdr:cNvGrpSpPr>
            </xdr:nvGrpSpPr>
            <xdr:grpSpPr bwMode="auto">
              <a:xfrm>
                <a:off x="4368000" y="32252053"/>
                <a:ext cx="4392099" cy="2340850"/>
                <a:chOff x="695355" y="-21404"/>
                <a:chExt cx="3041132" cy="2181575"/>
              </a:xfrm>
            </xdr:grpSpPr>
            <xdr:sp macro="" textlink="">
              <xdr:nvSpPr>
                <xdr:cNvPr id="25" name="Text Box 5"/>
                <xdr:cNvSpPr txBox="1">
                  <a:spLocks noChangeArrowheads="1"/>
                </xdr:cNvSpPr>
              </xdr:nvSpPr>
              <xdr:spPr bwMode="auto">
                <a:xfrm>
                  <a:off x="2638820" y="1863730"/>
                  <a:ext cx="1097667" cy="29644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４７．２百万円</a:t>
                  </a:r>
                </a:p>
              </xdr:txBody>
            </xdr:sp>
            <xdr:sp macro="" textlink="">
              <xdr:nvSpPr>
                <xdr:cNvPr id="26" name="テキスト ボックス 16"/>
                <xdr:cNvSpPr txBox="1">
                  <a:spLocks noChangeArrowheads="1"/>
                </xdr:cNvSpPr>
              </xdr:nvSpPr>
              <xdr:spPr bwMode="auto">
                <a:xfrm>
                  <a:off x="695355" y="-21404"/>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grpSp>
          <xdr:sp macro="" textlink="">
            <xdr:nvSpPr>
              <xdr:cNvPr id="19" name="Line 6"/>
              <xdr:cNvSpPr>
                <a:spLocks noChangeShapeType="1"/>
              </xdr:cNvSpPr>
            </xdr:nvSpPr>
            <xdr:spPr bwMode="auto">
              <a:xfrm flipV="1">
                <a:off x="4017150" y="34067515"/>
                <a:ext cx="819161" cy="6037"/>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2" name="Text Box 5"/>
              <xdr:cNvSpPr txBox="1">
                <a:spLocks noChangeArrowheads="1"/>
              </xdr:cNvSpPr>
            </xdr:nvSpPr>
            <xdr:spPr bwMode="auto">
              <a:xfrm>
                <a:off x="4857619" y="32444424"/>
                <a:ext cx="1977448" cy="38259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独立行政法人（２機関）</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７．３百万円</a:t>
                </a:r>
              </a:p>
            </xdr:txBody>
          </xdr:sp>
          <xdr:sp macro="" textlink="">
            <xdr:nvSpPr>
              <xdr:cNvPr id="21" name="Line 6"/>
              <xdr:cNvSpPr>
                <a:spLocks noChangeShapeType="1"/>
              </xdr:cNvSpPr>
            </xdr:nvSpPr>
            <xdr:spPr bwMode="auto">
              <a:xfrm flipV="1">
                <a:off x="4002332" y="32618163"/>
                <a:ext cx="784829" cy="368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8" name="AutoShape 18"/>
            <xdr:cNvSpPr>
              <a:spLocks noChangeArrowheads="1"/>
            </xdr:cNvSpPr>
          </xdr:nvSpPr>
          <xdr:spPr bwMode="auto">
            <a:xfrm>
              <a:off x="2785536" y="6116772"/>
              <a:ext cx="2710125" cy="57737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海技士国家試験の実施、船員法等に基づく船員労務監査及び運航労務監査等に係る総合調整及び企画立案</a:t>
              </a:r>
              <a:endParaRPr lang="en-US" altLang="ja-JP" sz="1000" b="0" i="0" u="none" strike="noStrike" baseline="0">
                <a:solidFill>
                  <a:srgbClr val="000000"/>
                </a:solidFill>
                <a:latin typeface="+mj-ea"/>
                <a:ea typeface="+mj-ea"/>
              </a:endParaRPr>
            </a:p>
          </xdr:txBody>
        </xdr:sp>
      </xdr:grpSp>
    </xdr:grpSp>
    <xdr:clientData/>
  </xdr:twoCellAnchor>
  <xdr:twoCellAnchor>
    <xdr:from>
      <xdr:col>24</xdr:col>
      <xdr:colOff>65011</xdr:colOff>
      <xdr:row>742</xdr:row>
      <xdr:rowOff>254000</xdr:rowOff>
    </xdr:from>
    <xdr:to>
      <xdr:col>34</xdr:col>
      <xdr:colOff>84668</xdr:colOff>
      <xdr:row>744</xdr:row>
      <xdr:rowOff>113242</xdr:rowOff>
    </xdr:to>
    <xdr:sp macro="" textlink="">
      <xdr:nvSpPr>
        <xdr:cNvPr id="36" name="Text Box 5"/>
        <xdr:cNvSpPr txBox="1">
          <a:spLocks noChangeArrowheads="1"/>
        </xdr:cNvSpPr>
      </xdr:nvSpPr>
      <xdr:spPr bwMode="auto">
        <a:xfrm>
          <a:off x="4891011" y="46492583"/>
          <a:ext cx="2030490" cy="55774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１４．５百万円</a:t>
          </a:r>
          <a:endParaRPr lang="en-US" altLang="ja-JP" sz="1000" b="0" i="0" u="none" strike="noStrike" baseline="0">
            <a:solidFill>
              <a:sysClr val="windowText" lastClr="000000"/>
            </a:solidFill>
            <a:latin typeface="+mj-ea"/>
            <a:ea typeface="+mj-ea"/>
          </a:endParaRPr>
        </a:p>
      </xdr:txBody>
    </xdr:sp>
    <xdr:clientData/>
  </xdr:twoCellAnchor>
  <xdr:twoCellAnchor>
    <xdr:from>
      <xdr:col>18</xdr:col>
      <xdr:colOff>125487</xdr:colOff>
      <xdr:row>747</xdr:row>
      <xdr:rowOff>184452</xdr:rowOff>
    </xdr:from>
    <xdr:to>
      <xdr:col>31</xdr:col>
      <xdr:colOff>64028</xdr:colOff>
      <xdr:row>749</xdr:row>
      <xdr:rowOff>110102</xdr:rowOff>
    </xdr:to>
    <xdr:sp macro="" textlink="">
      <xdr:nvSpPr>
        <xdr:cNvPr id="37" name="Text Box 5"/>
        <xdr:cNvSpPr txBox="1">
          <a:spLocks noChangeArrowheads="1"/>
        </xdr:cNvSpPr>
      </xdr:nvSpPr>
      <xdr:spPr bwMode="auto">
        <a:xfrm>
          <a:off x="3744987" y="48169285"/>
          <a:ext cx="2552624" cy="62415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東京センチュリー</a:t>
          </a: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株</a:t>
          </a:r>
          <a:r>
            <a:rPr lang="en-US" altLang="ja-JP" sz="1000" b="0" i="0" u="none" strike="noStrike" baseline="0">
              <a:solidFill>
                <a:sysClr val="windowText" lastClr="000000"/>
              </a:solidFill>
              <a:latin typeface="+mj-ea"/>
              <a:ea typeface="+mj-ea"/>
            </a:rPr>
            <a:t>)</a:t>
          </a: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５３．１百万円</a:t>
          </a:r>
        </a:p>
      </xdr:txBody>
    </xdr:sp>
    <xdr:clientData/>
  </xdr:twoCellAnchor>
  <xdr:twoCellAnchor>
    <xdr:from>
      <xdr:col>33</xdr:col>
      <xdr:colOff>12095</xdr:colOff>
      <xdr:row>747</xdr:row>
      <xdr:rowOff>192012</xdr:rowOff>
    </xdr:from>
    <xdr:to>
      <xdr:col>40</xdr:col>
      <xdr:colOff>199572</xdr:colOff>
      <xdr:row>749</xdr:row>
      <xdr:rowOff>106265</xdr:rowOff>
    </xdr:to>
    <xdr:sp macro="" textlink="">
      <xdr:nvSpPr>
        <xdr:cNvPr id="40" name="AutoShape 15"/>
        <xdr:cNvSpPr>
          <a:spLocks noChangeArrowheads="1"/>
        </xdr:cNvSpPr>
      </xdr:nvSpPr>
      <xdr:spPr bwMode="auto">
        <a:xfrm>
          <a:off x="6647845" y="48176845"/>
          <a:ext cx="1595060" cy="61275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18</xdr:col>
      <xdr:colOff>80130</xdr:colOff>
      <xdr:row>749</xdr:row>
      <xdr:rowOff>225273</xdr:rowOff>
    </xdr:from>
    <xdr:to>
      <xdr:col>30</xdr:col>
      <xdr:colOff>77618</xdr:colOff>
      <xdr:row>750</xdr:row>
      <xdr:rowOff>320574</xdr:rowOff>
    </xdr:to>
    <xdr:sp macro="" textlink="">
      <xdr:nvSpPr>
        <xdr:cNvPr id="39" name="テキスト ボックス 16"/>
        <xdr:cNvSpPr txBox="1">
          <a:spLocks noChangeArrowheads="1"/>
        </xdr:cNvSpPr>
      </xdr:nvSpPr>
      <xdr:spPr bwMode="auto">
        <a:xfrm>
          <a:off x="3699630" y="48908606"/>
          <a:ext cx="2410488" cy="44455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一般競争（最低価格）・随意契約（少額）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13</xdr:col>
      <xdr:colOff>179916</xdr:colOff>
      <xdr:row>765</xdr:row>
      <xdr:rowOff>306917</xdr:rowOff>
    </xdr:from>
    <xdr:to>
      <xdr:col>41</xdr:col>
      <xdr:colOff>158749</xdr:colOff>
      <xdr:row>767</xdr:row>
      <xdr:rowOff>120200</xdr:rowOff>
    </xdr:to>
    <xdr:sp macro="" textlink="">
      <xdr:nvSpPr>
        <xdr:cNvPr id="43" name="テキスト ボックス 16"/>
        <xdr:cNvSpPr txBox="1">
          <a:spLocks noChangeArrowheads="1"/>
        </xdr:cNvSpPr>
      </xdr:nvSpPr>
      <xdr:spPr bwMode="auto">
        <a:xfrm>
          <a:off x="2793999" y="55499000"/>
          <a:ext cx="5609167" cy="44828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「運航労務監理官携帯用パソコンの賃貸借」（３百万円）については地方運輸局予算</a:t>
          </a:r>
          <a:endParaRPr lang="en-US" altLang="ja-JP" sz="1000" b="0" i="0" u="none" strike="noStrike" baseline="0">
            <a:solidFill>
              <a:sysClr val="windowText" lastClr="000000"/>
            </a:solidFill>
            <a:latin typeface="+mj-ea"/>
            <a:ea typeface="+mj-ea"/>
          </a:endParaRPr>
        </a:p>
      </xdr:txBody>
    </xdr:sp>
    <xdr:clientData/>
  </xdr:twoCellAnchor>
  <xdr:twoCellAnchor>
    <xdr:from>
      <xdr:col>33</xdr:col>
      <xdr:colOff>52917</xdr:colOff>
      <xdr:row>750</xdr:row>
      <xdr:rowOff>211667</xdr:rowOff>
    </xdr:from>
    <xdr:to>
      <xdr:col>41</xdr:col>
      <xdr:colOff>39310</xdr:colOff>
      <xdr:row>753</xdr:row>
      <xdr:rowOff>42334</xdr:rowOff>
    </xdr:to>
    <xdr:sp macro="" textlink="">
      <xdr:nvSpPr>
        <xdr:cNvPr id="41" name="AutoShape 15"/>
        <xdr:cNvSpPr>
          <a:spLocks noChangeArrowheads="1"/>
        </xdr:cNvSpPr>
      </xdr:nvSpPr>
      <xdr:spPr bwMode="auto">
        <a:xfrm>
          <a:off x="6688667" y="49244250"/>
          <a:ext cx="1595060" cy="87841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18</xdr:col>
      <xdr:colOff>63500</xdr:colOff>
      <xdr:row>757</xdr:row>
      <xdr:rowOff>254001</xdr:rowOff>
    </xdr:from>
    <xdr:to>
      <xdr:col>31</xdr:col>
      <xdr:colOff>4222</xdr:colOff>
      <xdr:row>758</xdr:row>
      <xdr:rowOff>257748</xdr:rowOff>
    </xdr:to>
    <xdr:sp macro="" textlink="">
      <xdr:nvSpPr>
        <xdr:cNvPr id="42" name="Text Box 5"/>
        <xdr:cNvSpPr txBox="1">
          <a:spLocks noChangeArrowheads="1"/>
        </xdr:cNvSpPr>
      </xdr:nvSpPr>
      <xdr:spPr bwMode="auto">
        <a:xfrm>
          <a:off x="3683000" y="52048834"/>
          <a:ext cx="2554805" cy="67049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国立大学法人（１機関）</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０．５百万円</a:t>
          </a:r>
        </a:p>
      </xdr:txBody>
    </xdr:sp>
    <xdr:clientData/>
  </xdr:twoCellAnchor>
  <xdr:twoCellAnchor>
    <xdr:from>
      <xdr:col>15</xdr:col>
      <xdr:colOff>52917</xdr:colOff>
      <xdr:row>756</xdr:row>
      <xdr:rowOff>560916</xdr:rowOff>
    </xdr:from>
    <xdr:to>
      <xdr:col>27</xdr:col>
      <xdr:colOff>31884</xdr:colOff>
      <xdr:row>757</xdr:row>
      <xdr:rowOff>342448</xdr:rowOff>
    </xdr:to>
    <xdr:sp macro="" textlink="">
      <xdr:nvSpPr>
        <xdr:cNvPr id="44" name="テキスト ボックス 16"/>
        <xdr:cNvSpPr txBox="1">
          <a:spLocks noChangeArrowheads="1"/>
        </xdr:cNvSpPr>
      </xdr:nvSpPr>
      <xdr:spPr bwMode="auto">
        <a:xfrm>
          <a:off x="3069167" y="51773666"/>
          <a:ext cx="2391967" cy="4482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13</xdr:col>
      <xdr:colOff>31751</xdr:colOff>
      <xdr:row>757</xdr:row>
      <xdr:rowOff>518584</xdr:rowOff>
    </xdr:from>
    <xdr:to>
      <xdr:col>18</xdr:col>
      <xdr:colOff>40310</xdr:colOff>
      <xdr:row>757</xdr:row>
      <xdr:rowOff>525042</xdr:rowOff>
    </xdr:to>
    <xdr:sp macro="" textlink="">
      <xdr:nvSpPr>
        <xdr:cNvPr id="67" name="Line 6"/>
        <xdr:cNvSpPr>
          <a:spLocks noChangeShapeType="1"/>
        </xdr:cNvSpPr>
      </xdr:nvSpPr>
      <xdr:spPr bwMode="auto">
        <a:xfrm flipV="1">
          <a:off x="2645834" y="52313417"/>
          <a:ext cx="1013976" cy="645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42332</xdr:colOff>
      <xdr:row>757</xdr:row>
      <xdr:rowOff>275167</xdr:rowOff>
    </xdr:from>
    <xdr:to>
      <xdr:col>41</xdr:col>
      <xdr:colOff>87338</xdr:colOff>
      <xdr:row>758</xdr:row>
      <xdr:rowOff>307811</xdr:rowOff>
    </xdr:to>
    <xdr:sp macro="" textlink="">
      <xdr:nvSpPr>
        <xdr:cNvPr id="68" name="AutoShape 15"/>
        <xdr:cNvSpPr>
          <a:spLocks noChangeArrowheads="1"/>
        </xdr:cNvSpPr>
      </xdr:nvSpPr>
      <xdr:spPr bwMode="auto">
        <a:xfrm>
          <a:off x="6678082" y="52070000"/>
          <a:ext cx="1653673" cy="6993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海技試験官に対する電子海図情報表示装置講習の実施</a:t>
          </a:r>
          <a:endParaRPr lang="ja-JP" altLang="ja-JP" sz="10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160</v>
      </c>
      <c r="AT2" s="219"/>
      <c r="AU2" s="219"/>
      <c r="AV2" s="52" t="str">
        <f>IF(AW2="", "", "-")</f>
        <v/>
      </c>
      <c r="AW2" s="396"/>
      <c r="AX2" s="396"/>
    </row>
    <row r="3" spans="1:50" ht="21" customHeight="1" thickBot="1" x14ac:dyDescent="0.2">
      <c r="A3" s="527" t="s">
        <v>528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543</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545</v>
      </c>
      <c r="AF4" s="708"/>
      <c r="AG4" s="708"/>
      <c r="AH4" s="708"/>
      <c r="AI4" s="708"/>
      <c r="AJ4" s="708"/>
      <c r="AK4" s="708"/>
      <c r="AL4" s="708"/>
      <c r="AM4" s="708"/>
      <c r="AN4" s="708"/>
      <c r="AO4" s="708"/>
      <c r="AP4" s="709"/>
      <c r="AQ4" s="710" t="s">
        <v>2</v>
      </c>
      <c r="AR4" s="705"/>
      <c r="AS4" s="705"/>
      <c r="AT4" s="705"/>
      <c r="AU4" s="705"/>
      <c r="AV4" s="705"/>
      <c r="AW4" s="705"/>
      <c r="AX4" s="711"/>
    </row>
    <row r="5" spans="1:50" ht="55.5" customHeight="1" x14ac:dyDescent="0.15">
      <c r="A5" s="712" t="s">
        <v>67</v>
      </c>
      <c r="B5" s="713"/>
      <c r="C5" s="713"/>
      <c r="D5" s="713"/>
      <c r="E5" s="713"/>
      <c r="F5" s="714"/>
      <c r="G5" s="562" t="s">
        <v>184</v>
      </c>
      <c r="H5" s="563"/>
      <c r="I5" s="563"/>
      <c r="J5" s="563"/>
      <c r="K5" s="563"/>
      <c r="L5" s="563"/>
      <c r="M5" s="564" t="s">
        <v>66</v>
      </c>
      <c r="N5" s="565"/>
      <c r="O5" s="565"/>
      <c r="P5" s="565"/>
      <c r="Q5" s="565"/>
      <c r="R5" s="566"/>
      <c r="S5" s="567" t="s">
        <v>101</v>
      </c>
      <c r="T5" s="563"/>
      <c r="U5" s="563"/>
      <c r="V5" s="563"/>
      <c r="W5" s="563"/>
      <c r="X5" s="568"/>
      <c r="Y5" s="718" t="s">
        <v>3</v>
      </c>
      <c r="Z5" s="719"/>
      <c r="AA5" s="719"/>
      <c r="AB5" s="719"/>
      <c r="AC5" s="719"/>
      <c r="AD5" s="720"/>
      <c r="AE5" s="721" t="s">
        <v>546</v>
      </c>
      <c r="AF5" s="721"/>
      <c r="AG5" s="721"/>
      <c r="AH5" s="721"/>
      <c r="AI5" s="721"/>
      <c r="AJ5" s="721"/>
      <c r="AK5" s="721"/>
      <c r="AL5" s="721"/>
      <c r="AM5" s="721"/>
      <c r="AN5" s="721"/>
      <c r="AO5" s="721"/>
      <c r="AP5" s="722"/>
      <c r="AQ5" s="723" t="s">
        <v>547</v>
      </c>
      <c r="AR5" s="724"/>
      <c r="AS5" s="724"/>
      <c r="AT5" s="724"/>
      <c r="AU5" s="724"/>
      <c r="AV5" s="724"/>
      <c r="AW5" s="724"/>
      <c r="AX5" s="725"/>
    </row>
    <row r="6" spans="1:50" ht="39" customHeight="1" x14ac:dyDescent="0.15">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548</v>
      </c>
      <c r="H7" s="839"/>
      <c r="I7" s="839"/>
      <c r="J7" s="839"/>
      <c r="K7" s="839"/>
      <c r="L7" s="839"/>
      <c r="M7" s="839"/>
      <c r="N7" s="839"/>
      <c r="O7" s="839"/>
      <c r="P7" s="839"/>
      <c r="Q7" s="839"/>
      <c r="R7" s="839"/>
      <c r="S7" s="839"/>
      <c r="T7" s="839"/>
      <c r="U7" s="839"/>
      <c r="V7" s="839"/>
      <c r="W7" s="839"/>
      <c r="X7" s="840"/>
      <c r="Y7" s="394" t="s">
        <v>541</v>
      </c>
      <c r="Z7" s="295"/>
      <c r="AA7" s="295"/>
      <c r="AB7" s="295"/>
      <c r="AC7" s="295"/>
      <c r="AD7" s="395"/>
      <c r="AE7" s="382" t="s">
        <v>549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5" t="s">
        <v>389</v>
      </c>
      <c r="B8" s="836"/>
      <c r="C8" s="836"/>
      <c r="D8" s="836"/>
      <c r="E8" s="836"/>
      <c r="F8" s="837"/>
      <c r="G8" s="222" t="str">
        <f>入力規則等!A26</f>
        <v>海洋政策</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1"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3" t="s">
        <v>23</v>
      </c>
      <c r="B9" s="144"/>
      <c r="C9" s="144"/>
      <c r="D9" s="144"/>
      <c r="E9" s="144"/>
      <c r="F9" s="144"/>
      <c r="G9" s="576" t="s">
        <v>551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468</v>
      </c>
      <c r="AE12" s="297"/>
      <c r="AF12" s="297"/>
      <c r="AG12" s="297"/>
      <c r="AH12" s="297"/>
      <c r="AI12" s="297"/>
      <c r="AJ12" s="298"/>
      <c r="AK12" s="302" t="s">
        <v>529</v>
      </c>
      <c r="AL12" s="297"/>
      <c r="AM12" s="297"/>
      <c r="AN12" s="297"/>
      <c r="AO12" s="297"/>
      <c r="AP12" s="297"/>
      <c r="AQ12" s="298"/>
      <c r="AR12" s="302" t="s">
        <v>530</v>
      </c>
      <c r="AS12" s="297"/>
      <c r="AT12" s="297"/>
      <c r="AU12" s="297"/>
      <c r="AV12" s="297"/>
      <c r="AW12" s="297"/>
      <c r="AX12" s="745"/>
    </row>
    <row r="13" spans="1:50" ht="21" customHeight="1" x14ac:dyDescent="0.15">
      <c r="A13" s="140"/>
      <c r="B13" s="141"/>
      <c r="C13" s="141"/>
      <c r="D13" s="141"/>
      <c r="E13" s="141"/>
      <c r="F13" s="142"/>
      <c r="G13" s="746" t="s">
        <v>6</v>
      </c>
      <c r="H13" s="747"/>
      <c r="I13" s="639" t="s">
        <v>7</v>
      </c>
      <c r="J13" s="640"/>
      <c r="K13" s="640"/>
      <c r="L13" s="640"/>
      <c r="M13" s="640"/>
      <c r="N13" s="640"/>
      <c r="O13" s="641"/>
      <c r="P13" s="98">
        <v>242</v>
      </c>
      <c r="Q13" s="99"/>
      <c r="R13" s="99"/>
      <c r="S13" s="99"/>
      <c r="T13" s="99"/>
      <c r="U13" s="99"/>
      <c r="V13" s="100"/>
      <c r="W13" s="98">
        <v>354</v>
      </c>
      <c r="X13" s="99"/>
      <c r="Y13" s="99"/>
      <c r="Z13" s="99"/>
      <c r="AA13" s="99"/>
      <c r="AB13" s="99"/>
      <c r="AC13" s="100"/>
      <c r="AD13" s="98">
        <v>202</v>
      </c>
      <c r="AE13" s="99"/>
      <c r="AF13" s="99"/>
      <c r="AG13" s="99"/>
      <c r="AH13" s="99"/>
      <c r="AI13" s="99"/>
      <c r="AJ13" s="100"/>
      <c r="AK13" s="98">
        <v>238</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8"/>
      <c r="H14" s="749"/>
      <c r="I14" s="579" t="s">
        <v>8</v>
      </c>
      <c r="J14" s="633"/>
      <c r="K14" s="633"/>
      <c r="L14" s="633"/>
      <c r="M14" s="633"/>
      <c r="N14" s="633"/>
      <c r="O14" s="634"/>
      <c r="P14" s="98" t="s">
        <v>663</v>
      </c>
      <c r="Q14" s="99"/>
      <c r="R14" s="99"/>
      <c r="S14" s="99"/>
      <c r="T14" s="99"/>
      <c r="U14" s="99"/>
      <c r="V14" s="100"/>
      <c r="W14" s="98" t="s">
        <v>580</v>
      </c>
      <c r="X14" s="99"/>
      <c r="Y14" s="99"/>
      <c r="Z14" s="99"/>
      <c r="AA14" s="99"/>
      <c r="AB14" s="99"/>
      <c r="AC14" s="100"/>
      <c r="AD14" s="98" t="s">
        <v>580</v>
      </c>
      <c r="AE14" s="99"/>
      <c r="AF14" s="99"/>
      <c r="AG14" s="99"/>
      <c r="AH14" s="99"/>
      <c r="AI14" s="99"/>
      <c r="AJ14" s="100"/>
      <c r="AK14" s="98" t="s">
        <v>580</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48"/>
      <c r="H15" s="749"/>
      <c r="I15" s="579" t="s">
        <v>51</v>
      </c>
      <c r="J15" s="580"/>
      <c r="K15" s="580"/>
      <c r="L15" s="580"/>
      <c r="M15" s="580"/>
      <c r="N15" s="580"/>
      <c r="O15" s="581"/>
      <c r="P15" s="98" t="s">
        <v>580</v>
      </c>
      <c r="Q15" s="99"/>
      <c r="R15" s="99"/>
      <c r="S15" s="99"/>
      <c r="T15" s="99"/>
      <c r="U15" s="99"/>
      <c r="V15" s="100"/>
      <c r="W15" s="98" t="s">
        <v>580</v>
      </c>
      <c r="X15" s="99"/>
      <c r="Y15" s="99"/>
      <c r="Z15" s="99"/>
      <c r="AA15" s="99"/>
      <c r="AB15" s="99"/>
      <c r="AC15" s="100"/>
      <c r="AD15" s="98" t="s">
        <v>580</v>
      </c>
      <c r="AE15" s="99"/>
      <c r="AF15" s="99"/>
      <c r="AG15" s="99"/>
      <c r="AH15" s="99"/>
      <c r="AI15" s="99"/>
      <c r="AJ15" s="100"/>
      <c r="AK15" s="98" t="s">
        <v>580</v>
      </c>
      <c r="AL15" s="99"/>
      <c r="AM15" s="99"/>
      <c r="AN15" s="99"/>
      <c r="AO15" s="99"/>
      <c r="AP15" s="99"/>
      <c r="AQ15" s="100"/>
      <c r="AR15" s="98"/>
      <c r="AS15" s="99"/>
      <c r="AT15" s="99"/>
      <c r="AU15" s="99"/>
      <c r="AV15" s="99"/>
      <c r="AW15" s="99"/>
      <c r="AX15" s="632"/>
    </row>
    <row r="16" spans="1:50" ht="21" customHeight="1" x14ac:dyDescent="0.15">
      <c r="A16" s="140"/>
      <c r="B16" s="141"/>
      <c r="C16" s="141"/>
      <c r="D16" s="141"/>
      <c r="E16" s="141"/>
      <c r="F16" s="142"/>
      <c r="G16" s="748"/>
      <c r="H16" s="749"/>
      <c r="I16" s="579" t="s">
        <v>52</v>
      </c>
      <c r="J16" s="580"/>
      <c r="K16" s="580"/>
      <c r="L16" s="580"/>
      <c r="M16" s="580"/>
      <c r="N16" s="580"/>
      <c r="O16" s="581"/>
      <c r="P16" s="98" t="s">
        <v>580</v>
      </c>
      <c r="Q16" s="99"/>
      <c r="R16" s="99"/>
      <c r="S16" s="99"/>
      <c r="T16" s="99"/>
      <c r="U16" s="99"/>
      <c r="V16" s="100"/>
      <c r="W16" s="98" t="s">
        <v>580</v>
      </c>
      <c r="X16" s="99"/>
      <c r="Y16" s="99"/>
      <c r="Z16" s="99"/>
      <c r="AA16" s="99"/>
      <c r="AB16" s="99"/>
      <c r="AC16" s="100"/>
      <c r="AD16" s="98" t="s">
        <v>580</v>
      </c>
      <c r="AE16" s="99"/>
      <c r="AF16" s="99"/>
      <c r="AG16" s="99"/>
      <c r="AH16" s="99"/>
      <c r="AI16" s="99"/>
      <c r="AJ16" s="100"/>
      <c r="AK16" s="98" t="s">
        <v>580</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48"/>
      <c r="H17" s="749"/>
      <c r="I17" s="579" t="s">
        <v>50</v>
      </c>
      <c r="J17" s="633"/>
      <c r="K17" s="633"/>
      <c r="L17" s="633"/>
      <c r="M17" s="633"/>
      <c r="N17" s="633"/>
      <c r="O17" s="634"/>
      <c r="P17" s="98" t="s">
        <v>580</v>
      </c>
      <c r="Q17" s="99"/>
      <c r="R17" s="99"/>
      <c r="S17" s="99"/>
      <c r="T17" s="99"/>
      <c r="U17" s="99"/>
      <c r="V17" s="100"/>
      <c r="W17" s="98" t="s">
        <v>580</v>
      </c>
      <c r="X17" s="99"/>
      <c r="Y17" s="99"/>
      <c r="Z17" s="99"/>
      <c r="AA17" s="99"/>
      <c r="AB17" s="99"/>
      <c r="AC17" s="100"/>
      <c r="AD17" s="98" t="s">
        <v>580</v>
      </c>
      <c r="AE17" s="99"/>
      <c r="AF17" s="99"/>
      <c r="AG17" s="99"/>
      <c r="AH17" s="99"/>
      <c r="AI17" s="99"/>
      <c r="AJ17" s="100"/>
      <c r="AK17" s="98" t="s">
        <v>580</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0"/>
      <c r="H18" s="751"/>
      <c r="I18" s="738" t="s">
        <v>20</v>
      </c>
      <c r="J18" s="739"/>
      <c r="K18" s="739"/>
      <c r="L18" s="739"/>
      <c r="M18" s="739"/>
      <c r="N18" s="739"/>
      <c r="O18" s="740"/>
      <c r="P18" s="104">
        <f>SUM(P13:V17)</f>
        <v>242</v>
      </c>
      <c r="Q18" s="105"/>
      <c r="R18" s="105"/>
      <c r="S18" s="105"/>
      <c r="T18" s="105"/>
      <c r="U18" s="105"/>
      <c r="V18" s="106"/>
      <c r="W18" s="104">
        <f>SUM(W13:AC17)</f>
        <v>354</v>
      </c>
      <c r="X18" s="105"/>
      <c r="Y18" s="105"/>
      <c r="Z18" s="105"/>
      <c r="AA18" s="105"/>
      <c r="AB18" s="105"/>
      <c r="AC18" s="106"/>
      <c r="AD18" s="104">
        <f>SUM(AD13:AJ17)</f>
        <v>202</v>
      </c>
      <c r="AE18" s="105"/>
      <c r="AF18" s="105"/>
      <c r="AG18" s="105"/>
      <c r="AH18" s="105"/>
      <c r="AI18" s="105"/>
      <c r="AJ18" s="106"/>
      <c r="AK18" s="104">
        <f>SUM(AK13:AQ17)</f>
        <v>238</v>
      </c>
      <c r="AL18" s="105"/>
      <c r="AM18" s="105"/>
      <c r="AN18" s="105"/>
      <c r="AO18" s="105"/>
      <c r="AP18" s="105"/>
      <c r="AQ18" s="106"/>
      <c r="AR18" s="104">
        <f>SUM(AR13:AX17)</f>
        <v>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220</v>
      </c>
      <c r="Q19" s="99"/>
      <c r="R19" s="99"/>
      <c r="S19" s="99"/>
      <c r="T19" s="99"/>
      <c r="U19" s="99"/>
      <c r="V19" s="100"/>
      <c r="W19" s="98">
        <v>324</v>
      </c>
      <c r="X19" s="99"/>
      <c r="Y19" s="99"/>
      <c r="Z19" s="99"/>
      <c r="AA19" s="99"/>
      <c r="AB19" s="99"/>
      <c r="AC19" s="100"/>
      <c r="AD19" s="98">
        <v>180</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0.90909090909090906</v>
      </c>
      <c r="Q20" s="543"/>
      <c r="R20" s="543"/>
      <c r="S20" s="543"/>
      <c r="T20" s="543"/>
      <c r="U20" s="543"/>
      <c r="V20" s="543"/>
      <c r="W20" s="543">
        <f t="shared" ref="W20" si="0">IF(W18=0, "-", SUM(W19)/W18)</f>
        <v>0.9152542372881356</v>
      </c>
      <c r="X20" s="543"/>
      <c r="Y20" s="543"/>
      <c r="Z20" s="543"/>
      <c r="AA20" s="543"/>
      <c r="AB20" s="543"/>
      <c r="AC20" s="543"/>
      <c r="AD20" s="543">
        <f t="shared" ref="AD20" si="1">IF(AD18=0, "-", SUM(AD19)/AD18)</f>
        <v>0.8910891089108911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41" t="s">
        <v>493</v>
      </c>
      <c r="H21" s="942"/>
      <c r="I21" s="942"/>
      <c r="J21" s="942"/>
      <c r="K21" s="942"/>
      <c r="L21" s="942"/>
      <c r="M21" s="942"/>
      <c r="N21" s="942"/>
      <c r="O21" s="942"/>
      <c r="P21" s="543">
        <f>IF(P19=0, "-", SUM(P19)/SUM(P13,P14))</f>
        <v>0.90909090909090906</v>
      </c>
      <c r="Q21" s="543"/>
      <c r="R21" s="543"/>
      <c r="S21" s="543"/>
      <c r="T21" s="543"/>
      <c r="U21" s="543"/>
      <c r="V21" s="543"/>
      <c r="W21" s="543">
        <f t="shared" ref="W21" si="2">IF(W19=0, "-", SUM(W19)/SUM(W13,W14))</f>
        <v>0.9152542372881356</v>
      </c>
      <c r="X21" s="543"/>
      <c r="Y21" s="543"/>
      <c r="Z21" s="543"/>
      <c r="AA21" s="543"/>
      <c r="AB21" s="543"/>
      <c r="AC21" s="543"/>
      <c r="AD21" s="543">
        <f t="shared" ref="AD21" si="3">IF(AD19=0, "-", SUM(AD19)/SUM(AD13,AD14))</f>
        <v>0.8910891089108911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533</v>
      </c>
      <c r="B22" s="197"/>
      <c r="C22" s="197"/>
      <c r="D22" s="197"/>
      <c r="E22" s="197"/>
      <c r="F22" s="198"/>
      <c r="G22" s="181" t="s">
        <v>470</v>
      </c>
      <c r="H22" s="182"/>
      <c r="I22" s="182"/>
      <c r="J22" s="182"/>
      <c r="K22" s="182"/>
      <c r="L22" s="182"/>
      <c r="M22" s="182"/>
      <c r="N22" s="182"/>
      <c r="O22" s="183"/>
      <c r="P22" s="205" t="s">
        <v>531</v>
      </c>
      <c r="Q22" s="182"/>
      <c r="R22" s="182"/>
      <c r="S22" s="182"/>
      <c r="T22" s="182"/>
      <c r="U22" s="182"/>
      <c r="V22" s="183"/>
      <c r="W22" s="205" t="s">
        <v>532</v>
      </c>
      <c r="X22" s="182"/>
      <c r="Y22" s="182"/>
      <c r="Z22" s="182"/>
      <c r="AA22" s="182"/>
      <c r="AB22" s="182"/>
      <c r="AC22" s="183"/>
      <c r="AD22" s="205" t="s">
        <v>469</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5">
        <v>129</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555</v>
      </c>
      <c r="H24" s="188"/>
      <c r="I24" s="188"/>
      <c r="J24" s="188"/>
      <c r="K24" s="188"/>
      <c r="L24" s="188"/>
      <c r="M24" s="188"/>
      <c r="N24" s="188"/>
      <c r="O24" s="189"/>
      <c r="P24" s="98">
        <v>56</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556</v>
      </c>
      <c r="H25" s="188"/>
      <c r="I25" s="188"/>
      <c r="J25" s="188"/>
      <c r="K25" s="188"/>
      <c r="L25" s="188"/>
      <c r="M25" s="188"/>
      <c r="N25" s="188"/>
      <c r="O25" s="189"/>
      <c r="P25" s="98">
        <v>52</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553</v>
      </c>
      <c r="H26" s="188"/>
      <c r="I26" s="188"/>
      <c r="J26" s="188"/>
      <c r="K26" s="188"/>
      <c r="L26" s="188"/>
      <c r="M26" s="188"/>
      <c r="N26" s="188"/>
      <c r="O26" s="189"/>
      <c r="P26" s="98">
        <v>1</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557</v>
      </c>
      <c r="H27" s="188"/>
      <c r="I27" s="188"/>
      <c r="J27" s="188"/>
      <c r="K27" s="188"/>
      <c r="L27" s="188"/>
      <c r="M27" s="188"/>
      <c r="N27" s="188"/>
      <c r="O27" s="189"/>
      <c r="P27" s="98">
        <v>0</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474</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471</v>
      </c>
      <c r="H29" s="194"/>
      <c r="I29" s="194"/>
      <c r="J29" s="194"/>
      <c r="K29" s="194"/>
      <c r="L29" s="194"/>
      <c r="M29" s="194"/>
      <c r="N29" s="194"/>
      <c r="O29" s="195"/>
      <c r="P29" s="226">
        <f>AK13</f>
        <v>238</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487</v>
      </c>
      <c r="B30" s="514"/>
      <c r="C30" s="514"/>
      <c r="D30" s="514"/>
      <c r="E30" s="514"/>
      <c r="F30" s="515"/>
      <c r="G30" s="651"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357</v>
      </c>
      <c r="AF30" s="386"/>
      <c r="AG30" s="386"/>
      <c r="AH30" s="387"/>
      <c r="AI30" s="385" t="s">
        <v>363</v>
      </c>
      <c r="AJ30" s="386"/>
      <c r="AK30" s="386"/>
      <c r="AL30" s="387"/>
      <c r="AM30" s="388" t="s">
        <v>468</v>
      </c>
      <c r="AN30" s="388"/>
      <c r="AO30" s="388"/>
      <c r="AP30" s="385"/>
      <c r="AQ30" s="642" t="s">
        <v>355</v>
      </c>
      <c r="AR30" s="643"/>
      <c r="AS30" s="643"/>
      <c r="AT30" s="644"/>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v>32</v>
      </c>
      <c r="AR31" s="134"/>
      <c r="AS31" s="135" t="s">
        <v>356</v>
      </c>
      <c r="AT31" s="170"/>
      <c r="AU31" s="270">
        <v>41</v>
      </c>
      <c r="AV31" s="270"/>
      <c r="AW31" s="378" t="s">
        <v>300</v>
      </c>
      <c r="AX31" s="379"/>
    </row>
    <row r="32" spans="1:50" ht="23.25" customHeight="1" x14ac:dyDescent="0.15">
      <c r="A32" s="519"/>
      <c r="B32" s="517"/>
      <c r="C32" s="517"/>
      <c r="D32" s="517"/>
      <c r="E32" s="517"/>
      <c r="F32" s="518"/>
      <c r="G32" s="544" t="s">
        <v>673</v>
      </c>
      <c r="H32" s="545"/>
      <c r="I32" s="545"/>
      <c r="J32" s="545"/>
      <c r="K32" s="545"/>
      <c r="L32" s="545"/>
      <c r="M32" s="545"/>
      <c r="N32" s="545"/>
      <c r="O32" s="546"/>
      <c r="P32" s="159" t="s">
        <v>558</v>
      </c>
      <c r="Q32" s="159"/>
      <c r="R32" s="159"/>
      <c r="S32" s="159"/>
      <c r="T32" s="159"/>
      <c r="U32" s="159"/>
      <c r="V32" s="159"/>
      <c r="W32" s="159"/>
      <c r="X32" s="230"/>
      <c r="Y32" s="337" t="s">
        <v>12</v>
      </c>
      <c r="Z32" s="553"/>
      <c r="AA32" s="554"/>
      <c r="AB32" s="555" t="s">
        <v>559</v>
      </c>
      <c r="AC32" s="555"/>
      <c r="AD32" s="555"/>
      <c r="AE32" s="350">
        <v>382</v>
      </c>
      <c r="AF32" s="351"/>
      <c r="AG32" s="351"/>
      <c r="AH32" s="351"/>
      <c r="AI32" s="350">
        <v>334</v>
      </c>
      <c r="AJ32" s="351"/>
      <c r="AK32" s="351"/>
      <c r="AL32" s="351"/>
      <c r="AM32" s="350">
        <v>296</v>
      </c>
      <c r="AN32" s="351"/>
      <c r="AO32" s="351"/>
      <c r="AP32" s="365"/>
      <c r="AQ32" s="101" t="s">
        <v>560</v>
      </c>
      <c r="AR32" s="102"/>
      <c r="AS32" s="102"/>
      <c r="AT32" s="103"/>
      <c r="AU32" s="351" t="s">
        <v>560</v>
      </c>
      <c r="AV32" s="351"/>
      <c r="AW32" s="351"/>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559</v>
      </c>
      <c r="AC33" s="526"/>
      <c r="AD33" s="526"/>
      <c r="AE33" s="350">
        <v>447</v>
      </c>
      <c r="AF33" s="351"/>
      <c r="AG33" s="351"/>
      <c r="AH33" s="351"/>
      <c r="AI33" s="350">
        <v>339</v>
      </c>
      <c r="AJ33" s="351"/>
      <c r="AK33" s="351"/>
      <c r="AL33" s="351"/>
      <c r="AM33" s="350">
        <v>204</v>
      </c>
      <c r="AN33" s="351"/>
      <c r="AO33" s="351"/>
      <c r="AP33" s="365"/>
      <c r="AQ33" s="101">
        <v>339</v>
      </c>
      <c r="AR33" s="102"/>
      <c r="AS33" s="102"/>
      <c r="AT33" s="103"/>
      <c r="AU33" s="351">
        <v>204</v>
      </c>
      <c r="AV33" s="351"/>
      <c r="AW33" s="351"/>
      <c r="AX33" s="366"/>
    </row>
    <row r="34" spans="1:50" ht="72"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50">
        <v>230</v>
      </c>
      <c r="AF34" s="351"/>
      <c r="AG34" s="351"/>
      <c r="AH34" s="351"/>
      <c r="AI34" s="350">
        <v>111</v>
      </c>
      <c r="AJ34" s="351"/>
      <c r="AK34" s="351"/>
      <c r="AL34" s="351"/>
      <c r="AM34" s="350">
        <v>49</v>
      </c>
      <c r="AN34" s="351"/>
      <c r="AO34" s="351"/>
      <c r="AP34" s="365"/>
      <c r="AQ34" s="101" t="s">
        <v>560</v>
      </c>
      <c r="AR34" s="102"/>
      <c r="AS34" s="102"/>
      <c r="AT34" s="103"/>
      <c r="AU34" s="351" t="s">
        <v>560</v>
      </c>
      <c r="AV34" s="351"/>
      <c r="AW34" s="351"/>
      <c r="AX34" s="366"/>
    </row>
    <row r="35" spans="1:50" ht="23.25" customHeight="1" x14ac:dyDescent="0.15">
      <c r="A35" s="912" t="s">
        <v>521</v>
      </c>
      <c r="B35" s="913"/>
      <c r="C35" s="913"/>
      <c r="D35" s="913"/>
      <c r="E35" s="913"/>
      <c r="F35" s="914"/>
      <c r="G35" s="918" t="s">
        <v>561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5" t="s">
        <v>487</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468</v>
      </c>
      <c r="AN37" s="374"/>
      <c r="AO37" s="374"/>
      <c r="AP37" s="367"/>
      <c r="AQ37" s="266" t="s">
        <v>355</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7" t="s">
        <v>12</v>
      </c>
      <c r="Z39" s="553"/>
      <c r="AA39" s="554"/>
      <c r="AB39" s="555"/>
      <c r="AC39" s="555"/>
      <c r="AD39" s="555"/>
      <c r="AE39" s="350"/>
      <c r="AF39" s="351"/>
      <c r="AG39" s="351"/>
      <c r="AH39" s="351"/>
      <c r="AI39" s="350"/>
      <c r="AJ39" s="351"/>
      <c r="AK39" s="351"/>
      <c r="AL39" s="351"/>
      <c r="AM39" s="350"/>
      <c r="AN39" s="351"/>
      <c r="AO39" s="351"/>
      <c r="AP39" s="351"/>
      <c r="AQ39" s="101"/>
      <c r="AR39" s="102"/>
      <c r="AS39" s="102"/>
      <c r="AT39" s="103"/>
      <c r="AU39" s="351"/>
      <c r="AV39" s="351"/>
      <c r="AW39" s="351"/>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50"/>
      <c r="AF40" s="351"/>
      <c r="AG40" s="351"/>
      <c r="AH40" s="351"/>
      <c r="AI40" s="350"/>
      <c r="AJ40" s="351"/>
      <c r="AK40" s="351"/>
      <c r="AL40" s="351"/>
      <c r="AM40" s="350"/>
      <c r="AN40" s="351"/>
      <c r="AO40" s="351"/>
      <c r="AP40" s="351"/>
      <c r="AQ40" s="101"/>
      <c r="AR40" s="102"/>
      <c r="AS40" s="102"/>
      <c r="AT40" s="103"/>
      <c r="AU40" s="351"/>
      <c r="AV40" s="351"/>
      <c r="AW40" s="351"/>
      <c r="AX40" s="366"/>
    </row>
    <row r="41" spans="1:50" ht="23.25" hidden="1" customHeight="1" x14ac:dyDescent="0.15">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50"/>
      <c r="AF41" s="351"/>
      <c r="AG41" s="351"/>
      <c r="AH41" s="351"/>
      <c r="AI41" s="350"/>
      <c r="AJ41" s="351"/>
      <c r="AK41" s="351"/>
      <c r="AL41" s="351"/>
      <c r="AM41" s="350"/>
      <c r="AN41" s="351"/>
      <c r="AO41" s="351"/>
      <c r="AP41" s="351"/>
      <c r="AQ41" s="101"/>
      <c r="AR41" s="102"/>
      <c r="AS41" s="102"/>
      <c r="AT41" s="103"/>
      <c r="AU41" s="351"/>
      <c r="AV41" s="351"/>
      <c r="AW41" s="351"/>
      <c r="AX41" s="366"/>
    </row>
    <row r="42" spans="1:50" ht="23.25" hidden="1" customHeight="1" x14ac:dyDescent="0.15">
      <c r="A42" s="912" t="s">
        <v>521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5" t="s">
        <v>487</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468</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50"/>
      <c r="AF46" s="351"/>
      <c r="AG46" s="351"/>
      <c r="AH46" s="351"/>
      <c r="AI46" s="350"/>
      <c r="AJ46" s="351"/>
      <c r="AK46" s="351"/>
      <c r="AL46" s="351"/>
      <c r="AM46" s="350"/>
      <c r="AN46" s="351"/>
      <c r="AO46" s="351"/>
      <c r="AP46" s="351"/>
      <c r="AQ46" s="101"/>
      <c r="AR46" s="102"/>
      <c r="AS46" s="102"/>
      <c r="AT46" s="103"/>
      <c r="AU46" s="351"/>
      <c r="AV46" s="351"/>
      <c r="AW46" s="351"/>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50"/>
      <c r="AF47" s="351"/>
      <c r="AG47" s="351"/>
      <c r="AH47" s="351"/>
      <c r="AI47" s="350"/>
      <c r="AJ47" s="351"/>
      <c r="AK47" s="351"/>
      <c r="AL47" s="351"/>
      <c r="AM47" s="350"/>
      <c r="AN47" s="351"/>
      <c r="AO47" s="351"/>
      <c r="AP47" s="351"/>
      <c r="AQ47" s="101"/>
      <c r="AR47" s="102"/>
      <c r="AS47" s="102"/>
      <c r="AT47" s="103"/>
      <c r="AU47" s="351"/>
      <c r="AV47" s="351"/>
      <c r="AW47" s="351"/>
      <c r="AX47" s="366"/>
    </row>
    <row r="48" spans="1:50" ht="23.25" hidden="1" customHeight="1" x14ac:dyDescent="0.15">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50"/>
      <c r="AF48" s="351"/>
      <c r="AG48" s="351"/>
      <c r="AH48" s="351"/>
      <c r="AI48" s="350"/>
      <c r="AJ48" s="351"/>
      <c r="AK48" s="351"/>
      <c r="AL48" s="351"/>
      <c r="AM48" s="350"/>
      <c r="AN48" s="351"/>
      <c r="AO48" s="351"/>
      <c r="AP48" s="351"/>
      <c r="AQ48" s="101"/>
      <c r="AR48" s="102"/>
      <c r="AS48" s="102"/>
      <c r="AT48" s="103"/>
      <c r="AU48" s="351"/>
      <c r="AV48" s="351"/>
      <c r="AW48" s="351"/>
      <c r="AX48" s="366"/>
    </row>
    <row r="49" spans="1:50" ht="23.25" hidden="1" customHeight="1" x14ac:dyDescent="0.15">
      <c r="A49" s="912" t="s">
        <v>521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487</v>
      </c>
      <c r="B51" s="517"/>
      <c r="C51" s="517"/>
      <c r="D51" s="517"/>
      <c r="E51" s="517"/>
      <c r="F51" s="518"/>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468</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50"/>
      <c r="AF53" s="351"/>
      <c r="AG53" s="351"/>
      <c r="AH53" s="351"/>
      <c r="AI53" s="350"/>
      <c r="AJ53" s="351"/>
      <c r="AK53" s="351"/>
      <c r="AL53" s="351"/>
      <c r="AM53" s="350"/>
      <c r="AN53" s="351"/>
      <c r="AO53" s="351"/>
      <c r="AP53" s="351"/>
      <c r="AQ53" s="101"/>
      <c r="AR53" s="102"/>
      <c r="AS53" s="102"/>
      <c r="AT53" s="103"/>
      <c r="AU53" s="351"/>
      <c r="AV53" s="351"/>
      <c r="AW53" s="351"/>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50"/>
      <c r="AF54" s="351"/>
      <c r="AG54" s="351"/>
      <c r="AH54" s="351"/>
      <c r="AI54" s="350"/>
      <c r="AJ54" s="351"/>
      <c r="AK54" s="351"/>
      <c r="AL54" s="351"/>
      <c r="AM54" s="350"/>
      <c r="AN54" s="351"/>
      <c r="AO54" s="351"/>
      <c r="AP54" s="351"/>
      <c r="AQ54" s="101"/>
      <c r="AR54" s="102"/>
      <c r="AS54" s="102"/>
      <c r="AT54" s="103"/>
      <c r="AU54" s="351"/>
      <c r="AV54" s="351"/>
      <c r="AW54" s="351"/>
      <c r="AX54" s="366"/>
    </row>
    <row r="55" spans="1:50" ht="23.25" hidden="1" customHeight="1" x14ac:dyDescent="0.15">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50"/>
      <c r="AF55" s="351"/>
      <c r="AG55" s="351"/>
      <c r="AH55" s="351"/>
      <c r="AI55" s="350"/>
      <c r="AJ55" s="351"/>
      <c r="AK55" s="351"/>
      <c r="AL55" s="351"/>
      <c r="AM55" s="350"/>
      <c r="AN55" s="351"/>
      <c r="AO55" s="351"/>
      <c r="AP55" s="351"/>
      <c r="AQ55" s="101"/>
      <c r="AR55" s="102"/>
      <c r="AS55" s="102"/>
      <c r="AT55" s="103"/>
      <c r="AU55" s="351"/>
      <c r="AV55" s="351"/>
      <c r="AW55" s="351"/>
      <c r="AX55" s="366"/>
    </row>
    <row r="56" spans="1:50" ht="23.25" hidden="1" customHeight="1" x14ac:dyDescent="0.15">
      <c r="A56" s="912" t="s">
        <v>521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487</v>
      </c>
      <c r="B58" s="517"/>
      <c r="C58" s="517"/>
      <c r="D58" s="517"/>
      <c r="E58" s="517"/>
      <c r="F58" s="518"/>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468</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50"/>
      <c r="AF60" s="351"/>
      <c r="AG60" s="351"/>
      <c r="AH60" s="351"/>
      <c r="AI60" s="350"/>
      <c r="AJ60" s="351"/>
      <c r="AK60" s="351"/>
      <c r="AL60" s="351"/>
      <c r="AM60" s="350"/>
      <c r="AN60" s="351"/>
      <c r="AO60" s="351"/>
      <c r="AP60" s="351"/>
      <c r="AQ60" s="101"/>
      <c r="AR60" s="102"/>
      <c r="AS60" s="102"/>
      <c r="AT60" s="103"/>
      <c r="AU60" s="351"/>
      <c r="AV60" s="351"/>
      <c r="AW60" s="351"/>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50"/>
      <c r="AF61" s="351"/>
      <c r="AG61" s="351"/>
      <c r="AH61" s="351"/>
      <c r="AI61" s="350"/>
      <c r="AJ61" s="351"/>
      <c r="AK61" s="351"/>
      <c r="AL61" s="351"/>
      <c r="AM61" s="350"/>
      <c r="AN61" s="351"/>
      <c r="AO61" s="351"/>
      <c r="AP61" s="351"/>
      <c r="AQ61" s="101"/>
      <c r="AR61" s="102"/>
      <c r="AS61" s="102"/>
      <c r="AT61" s="103"/>
      <c r="AU61" s="351"/>
      <c r="AV61" s="351"/>
      <c r="AW61" s="351"/>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50"/>
      <c r="AF62" s="351"/>
      <c r="AG62" s="351"/>
      <c r="AH62" s="351"/>
      <c r="AI62" s="350"/>
      <c r="AJ62" s="351"/>
      <c r="AK62" s="351"/>
      <c r="AL62" s="351"/>
      <c r="AM62" s="350"/>
      <c r="AN62" s="351"/>
      <c r="AO62" s="351"/>
      <c r="AP62" s="351"/>
      <c r="AQ62" s="101"/>
      <c r="AR62" s="102"/>
      <c r="AS62" s="102"/>
      <c r="AT62" s="103"/>
      <c r="AU62" s="351"/>
      <c r="AV62" s="351"/>
      <c r="AW62" s="351"/>
      <c r="AX62" s="366"/>
    </row>
    <row r="63" spans="1:50" ht="23.25" hidden="1" customHeight="1" x14ac:dyDescent="0.15">
      <c r="A63" s="912" t="s">
        <v>521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7" t="s">
        <v>488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483</v>
      </c>
      <c r="X65" s="879"/>
      <c r="Y65" s="882"/>
      <c r="Z65" s="882"/>
      <c r="AA65" s="883"/>
      <c r="AB65" s="876" t="s">
        <v>11</v>
      </c>
      <c r="AC65" s="872"/>
      <c r="AD65" s="873"/>
      <c r="AE65" s="367" t="s">
        <v>357</v>
      </c>
      <c r="AF65" s="368"/>
      <c r="AG65" s="368"/>
      <c r="AH65" s="369"/>
      <c r="AI65" s="367" t="s">
        <v>363</v>
      </c>
      <c r="AJ65" s="368"/>
      <c r="AK65" s="368"/>
      <c r="AL65" s="369"/>
      <c r="AM65" s="374" t="s">
        <v>468</v>
      </c>
      <c r="AN65" s="374"/>
      <c r="AO65" s="374"/>
      <c r="AP65" s="367"/>
      <c r="AQ65" s="876" t="s">
        <v>355</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9"/>
      <c r="AR66" s="270"/>
      <c r="AS66" s="874" t="s">
        <v>356</v>
      </c>
      <c r="AT66" s="875"/>
      <c r="AU66" s="270"/>
      <c r="AV66" s="270"/>
      <c r="AW66" s="874" t="s">
        <v>486</v>
      </c>
      <c r="AX66" s="993"/>
    </row>
    <row r="67" spans="1:50" ht="23.25" hidden="1" customHeight="1" x14ac:dyDescent="0.15">
      <c r="A67" s="860"/>
      <c r="B67" s="861"/>
      <c r="C67" s="861"/>
      <c r="D67" s="861"/>
      <c r="E67" s="861"/>
      <c r="F67" s="862"/>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511</v>
      </c>
      <c r="AC67" s="966"/>
      <c r="AD67" s="966"/>
      <c r="AE67" s="350"/>
      <c r="AF67" s="351"/>
      <c r="AG67" s="351"/>
      <c r="AH67" s="351"/>
      <c r="AI67" s="350"/>
      <c r="AJ67" s="351"/>
      <c r="AK67" s="351"/>
      <c r="AL67" s="351"/>
      <c r="AM67" s="350"/>
      <c r="AN67" s="351"/>
      <c r="AO67" s="351"/>
      <c r="AP67" s="351"/>
      <c r="AQ67" s="350"/>
      <c r="AR67" s="351"/>
      <c r="AS67" s="351"/>
      <c r="AT67" s="365"/>
      <c r="AU67" s="351"/>
      <c r="AV67" s="351"/>
      <c r="AW67" s="351"/>
      <c r="AX67" s="366"/>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2" t="s">
        <v>54</v>
      </c>
      <c r="Z68" s="182"/>
      <c r="AA68" s="183"/>
      <c r="AB68" s="989" t="s">
        <v>511</v>
      </c>
      <c r="AC68" s="989"/>
      <c r="AD68" s="989"/>
      <c r="AE68" s="350"/>
      <c r="AF68" s="351"/>
      <c r="AG68" s="351"/>
      <c r="AH68" s="351"/>
      <c r="AI68" s="350"/>
      <c r="AJ68" s="351"/>
      <c r="AK68" s="351"/>
      <c r="AL68" s="351"/>
      <c r="AM68" s="350"/>
      <c r="AN68" s="351"/>
      <c r="AO68" s="351"/>
      <c r="AP68" s="351"/>
      <c r="AQ68" s="350"/>
      <c r="AR68" s="351"/>
      <c r="AS68" s="351"/>
      <c r="AT68" s="365"/>
      <c r="AU68" s="351"/>
      <c r="AV68" s="351"/>
      <c r="AW68" s="351"/>
      <c r="AX68" s="366"/>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2" t="s">
        <v>13</v>
      </c>
      <c r="Z69" s="182"/>
      <c r="AA69" s="183"/>
      <c r="AB69" s="990" t="s">
        <v>512</v>
      </c>
      <c r="AC69" s="990"/>
      <c r="AD69" s="990"/>
      <c r="AE69" s="823"/>
      <c r="AF69" s="824"/>
      <c r="AG69" s="824"/>
      <c r="AH69" s="824"/>
      <c r="AI69" s="823"/>
      <c r="AJ69" s="824"/>
      <c r="AK69" s="824"/>
      <c r="AL69" s="824"/>
      <c r="AM69" s="823"/>
      <c r="AN69" s="824"/>
      <c r="AO69" s="824"/>
      <c r="AP69" s="824"/>
      <c r="AQ69" s="350"/>
      <c r="AR69" s="351"/>
      <c r="AS69" s="351"/>
      <c r="AT69" s="365"/>
      <c r="AU69" s="351"/>
      <c r="AV69" s="351"/>
      <c r="AW69" s="351"/>
      <c r="AX69" s="366"/>
    </row>
    <row r="70" spans="1:50" ht="23.25" hidden="1" customHeight="1" x14ac:dyDescent="0.15">
      <c r="A70" s="860" t="s">
        <v>494</v>
      </c>
      <c r="B70" s="861"/>
      <c r="C70" s="861"/>
      <c r="D70" s="861"/>
      <c r="E70" s="861"/>
      <c r="F70" s="862"/>
      <c r="G70" s="954" t="s">
        <v>365</v>
      </c>
      <c r="H70" s="955"/>
      <c r="I70" s="955"/>
      <c r="J70" s="955"/>
      <c r="K70" s="955"/>
      <c r="L70" s="955"/>
      <c r="M70" s="955"/>
      <c r="N70" s="955"/>
      <c r="O70" s="955"/>
      <c r="P70" s="955"/>
      <c r="Q70" s="955"/>
      <c r="R70" s="955"/>
      <c r="S70" s="955"/>
      <c r="T70" s="955"/>
      <c r="U70" s="955"/>
      <c r="V70" s="955"/>
      <c r="W70" s="958" t="s">
        <v>510</v>
      </c>
      <c r="X70" s="959"/>
      <c r="Y70" s="964" t="s">
        <v>12</v>
      </c>
      <c r="Z70" s="964"/>
      <c r="AA70" s="965"/>
      <c r="AB70" s="966" t="s">
        <v>511</v>
      </c>
      <c r="AC70" s="966"/>
      <c r="AD70" s="966"/>
      <c r="AE70" s="350"/>
      <c r="AF70" s="351"/>
      <c r="AG70" s="351"/>
      <c r="AH70" s="351"/>
      <c r="AI70" s="350"/>
      <c r="AJ70" s="351"/>
      <c r="AK70" s="351"/>
      <c r="AL70" s="351"/>
      <c r="AM70" s="350"/>
      <c r="AN70" s="351"/>
      <c r="AO70" s="351"/>
      <c r="AP70" s="351"/>
      <c r="AQ70" s="350"/>
      <c r="AR70" s="351"/>
      <c r="AS70" s="351"/>
      <c r="AT70" s="365"/>
      <c r="AU70" s="351"/>
      <c r="AV70" s="351"/>
      <c r="AW70" s="351"/>
      <c r="AX70" s="366"/>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2" t="s">
        <v>54</v>
      </c>
      <c r="Z71" s="182"/>
      <c r="AA71" s="183"/>
      <c r="AB71" s="989" t="s">
        <v>511</v>
      </c>
      <c r="AC71" s="989"/>
      <c r="AD71" s="989"/>
      <c r="AE71" s="350"/>
      <c r="AF71" s="351"/>
      <c r="AG71" s="351"/>
      <c r="AH71" s="351"/>
      <c r="AI71" s="350"/>
      <c r="AJ71" s="351"/>
      <c r="AK71" s="351"/>
      <c r="AL71" s="351"/>
      <c r="AM71" s="350"/>
      <c r="AN71" s="351"/>
      <c r="AO71" s="351"/>
      <c r="AP71" s="351"/>
      <c r="AQ71" s="350"/>
      <c r="AR71" s="351"/>
      <c r="AS71" s="351"/>
      <c r="AT71" s="365"/>
      <c r="AU71" s="351"/>
      <c r="AV71" s="351"/>
      <c r="AW71" s="351"/>
      <c r="AX71" s="366"/>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2" t="s">
        <v>13</v>
      </c>
      <c r="Z72" s="182"/>
      <c r="AA72" s="183"/>
      <c r="AB72" s="990" t="s">
        <v>512</v>
      </c>
      <c r="AC72" s="990"/>
      <c r="AD72" s="990"/>
      <c r="AE72" s="350"/>
      <c r="AF72" s="351"/>
      <c r="AG72" s="351"/>
      <c r="AH72" s="351"/>
      <c r="AI72" s="350"/>
      <c r="AJ72" s="351"/>
      <c r="AK72" s="351"/>
      <c r="AL72" s="351"/>
      <c r="AM72" s="350"/>
      <c r="AN72" s="351"/>
      <c r="AO72" s="351"/>
      <c r="AP72" s="365"/>
      <c r="AQ72" s="350"/>
      <c r="AR72" s="351"/>
      <c r="AS72" s="351"/>
      <c r="AT72" s="365"/>
      <c r="AU72" s="351"/>
      <c r="AV72" s="351"/>
      <c r="AW72" s="351"/>
      <c r="AX72" s="366"/>
    </row>
    <row r="73" spans="1:50" ht="18.75" hidden="1" customHeight="1" x14ac:dyDescent="0.15">
      <c r="A73" s="846" t="s">
        <v>488</v>
      </c>
      <c r="B73" s="847"/>
      <c r="C73" s="847"/>
      <c r="D73" s="847"/>
      <c r="E73" s="847"/>
      <c r="F73" s="848"/>
      <c r="G73" s="815"/>
      <c r="H73" s="167" t="s">
        <v>265</v>
      </c>
      <c r="I73" s="167"/>
      <c r="J73" s="167"/>
      <c r="K73" s="167"/>
      <c r="L73" s="167"/>
      <c r="M73" s="167"/>
      <c r="N73" s="167"/>
      <c r="O73" s="168"/>
      <c r="P73" s="174" t="s">
        <v>59</v>
      </c>
      <c r="Q73" s="167"/>
      <c r="R73" s="167"/>
      <c r="S73" s="167"/>
      <c r="T73" s="167"/>
      <c r="U73" s="167"/>
      <c r="V73" s="167"/>
      <c r="W73" s="167"/>
      <c r="X73" s="168"/>
      <c r="Y73" s="817"/>
      <c r="Z73" s="818"/>
      <c r="AA73" s="819"/>
      <c r="AB73" s="174" t="s">
        <v>11</v>
      </c>
      <c r="AC73" s="167"/>
      <c r="AD73" s="168"/>
      <c r="AE73" s="367" t="s">
        <v>357</v>
      </c>
      <c r="AF73" s="368"/>
      <c r="AG73" s="368"/>
      <c r="AH73" s="369"/>
      <c r="AI73" s="367" t="s">
        <v>363</v>
      </c>
      <c r="AJ73" s="368"/>
      <c r="AK73" s="368"/>
      <c r="AL73" s="369"/>
      <c r="AM73" s="374" t="s">
        <v>468</v>
      </c>
      <c r="AN73" s="374"/>
      <c r="AO73" s="374"/>
      <c r="AP73" s="367"/>
      <c r="AQ73" s="174" t="s">
        <v>355</v>
      </c>
      <c r="AR73" s="167"/>
      <c r="AS73" s="167"/>
      <c r="AT73" s="168"/>
      <c r="AU73" s="272" t="s">
        <v>253</v>
      </c>
      <c r="AV73" s="132"/>
      <c r="AW73" s="132"/>
      <c r="AX73" s="133"/>
    </row>
    <row r="74" spans="1:50" ht="18.75" hidden="1" customHeight="1" x14ac:dyDescent="0.15">
      <c r="A74" s="849"/>
      <c r="B74" s="850"/>
      <c r="C74" s="850"/>
      <c r="D74" s="850"/>
      <c r="E74" s="850"/>
      <c r="F74" s="851"/>
      <c r="G74" s="816"/>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9"/>
      <c r="B75" s="850"/>
      <c r="C75" s="850"/>
      <c r="D75" s="850"/>
      <c r="E75" s="850"/>
      <c r="F75" s="851"/>
      <c r="G75" s="787"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51"/>
      <c r="AV75" s="351"/>
      <c r="AW75" s="351"/>
      <c r="AX75" s="366"/>
    </row>
    <row r="76" spans="1:50" ht="23.25" hidden="1" customHeight="1" x14ac:dyDescent="0.15">
      <c r="A76" s="849"/>
      <c r="B76" s="850"/>
      <c r="C76" s="850"/>
      <c r="D76" s="850"/>
      <c r="E76" s="850"/>
      <c r="F76" s="851"/>
      <c r="G76" s="788"/>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51"/>
      <c r="AV76" s="351"/>
      <c r="AW76" s="351"/>
      <c r="AX76" s="366"/>
    </row>
    <row r="77" spans="1:50" ht="23.25" hidden="1" customHeight="1" x14ac:dyDescent="0.15">
      <c r="A77" s="849"/>
      <c r="B77" s="850"/>
      <c r="C77" s="850"/>
      <c r="D77" s="850"/>
      <c r="E77" s="850"/>
      <c r="F77" s="851"/>
      <c r="G77" s="789"/>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51"/>
      <c r="AV77" s="351"/>
      <c r="AW77" s="351"/>
      <c r="AX77" s="366"/>
    </row>
    <row r="78" spans="1:50" ht="69.75" hidden="1" customHeight="1" x14ac:dyDescent="0.15">
      <c r="A78" s="926" t="s">
        <v>524</v>
      </c>
      <c r="B78" s="927"/>
      <c r="C78" s="927"/>
      <c r="D78" s="927"/>
      <c r="E78" s="924" t="s">
        <v>461</v>
      </c>
      <c r="F78" s="925"/>
      <c r="G78" s="57" t="s">
        <v>365</v>
      </c>
      <c r="H78" s="798"/>
      <c r="I78" s="243"/>
      <c r="J78" s="243"/>
      <c r="K78" s="243"/>
      <c r="L78" s="243"/>
      <c r="M78" s="243"/>
      <c r="N78" s="243"/>
      <c r="O78" s="799"/>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6" t="s">
        <v>482</v>
      </c>
      <c r="AP79" s="147"/>
      <c r="AQ79" s="147"/>
      <c r="AR79" s="81" t="s">
        <v>480</v>
      </c>
      <c r="AS79" s="146"/>
      <c r="AT79" s="147"/>
      <c r="AU79" s="147"/>
      <c r="AV79" s="147"/>
      <c r="AW79" s="147"/>
      <c r="AX79" s="148"/>
    </row>
    <row r="80" spans="1:50" ht="18.75" hidden="1" customHeight="1" x14ac:dyDescent="0.15">
      <c r="A80" s="523" t="s">
        <v>266</v>
      </c>
      <c r="B80" s="855" t="s">
        <v>479</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542</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4"/>
      <c r="B81" s="858"/>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1"/>
      <c r="Z85" s="172"/>
      <c r="AA85" s="173"/>
      <c r="AB85" s="462" t="s">
        <v>11</v>
      </c>
      <c r="AC85" s="463"/>
      <c r="AD85" s="464"/>
      <c r="AE85" s="367" t="s">
        <v>357</v>
      </c>
      <c r="AF85" s="368"/>
      <c r="AG85" s="368"/>
      <c r="AH85" s="369"/>
      <c r="AI85" s="367" t="s">
        <v>363</v>
      </c>
      <c r="AJ85" s="368"/>
      <c r="AK85" s="368"/>
      <c r="AL85" s="369"/>
      <c r="AM85" s="374" t="s">
        <v>468</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59"/>
      <c r="I87" s="159"/>
      <c r="J87" s="159"/>
      <c r="K87" s="159"/>
      <c r="L87" s="159"/>
      <c r="M87" s="159"/>
      <c r="N87" s="159"/>
      <c r="O87" s="230"/>
      <c r="P87" s="159"/>
      <c r="Q87" s="808"/>
      <c r="R87" s="808"/>
      <c r="S87" s="808"/>
      <c r="T87" s="808"/>
      <c r="U87" s="808"/>
      <c r="V87" s="808"/>
      <c r="W87" s="808"/>
      <c r="X87" s="809"/>
      <c r="Y87" s="761" t="s">
        <v>62</v>
      </c>
      <c r="Z87" s="762"/>
      <c r="AA87" s="763"/>
      <c r="AB87" s="555"/>
      <c r="AC87" s="555"/>
      <c r="AD87" s="555"/>
      <c r="AE87" s="350"/>
      <c r="AF87" s="351"/>
      <c r="AG87" s="351"/>
      <c r="AH87" s="351"/>
      <c r="AI87" s="350"/>
      <c r="AJ87" s="351"/>
      <c r="AK87" s="351"/>
      <c r="AL87" s="351"/>
      <c r="AM87" s="350"/>
      <c r="AN87" s="351"/>
      <c r="AO87" s="351"/>
      <c r="AP87" s="351"/>
      <c r="AQ87" s="101"/>
      <c r="AR87" s="102"/>
      <c r="AS87" s="102"/>
      <c r="AT87" s="103"/>
      <c r="AU87" s="351"/>
      <c r="AV87" s="351"/>
      <c r="AW87" s="351"/>
      <c r="AX87" s="366"/>
    </row>
    <row r="88" spans="1:60" ht="23.25" hidden="1" customHeight="1" x14ac:dyDescent="0.15">
      <c r="A88" s="524"/>
      <c r="B88" s="556"/>
      <c r="C88" s="556"/>
      <c r="D88" s="556"/>
      <c r="E88" s="556"/>
      <c r="F88" s="557"/>
      <c r="G88" s="231"/>
      <c r="H88" s="232"/>
      <c r="I88" s="232"/>
      <c r="J88" s="232"/>
      <c r="K88" s="232"/>
      <c r="L88" s="232"/>
      <c r="M88" s="232"/>
      <c r="N88" s="232"/>
      <c r="O88" s="233"/>
      <c r="P88" s="810"/>
      <c r="Q88" s="810"/>
      <c r="R88" s="810"/>
      <c r="S88" s="810"/>
      <c r="T88" s="810"/>
      <c r="U88" s="810"/>
      <c r="V88" s="810"/>
      <c r="W88" s="810"/>
      <c r="X88" s="811"/>
      <c r="Y88" s="733" t="s">
        <v>54</v>
      </c>
      <c r="Z88" s="734"/>
      <c r="AA88" s="735"/>
      <c r="AB88" s="526"/>
      <c r="AC88" s="526"/>
      <c r="AD88" s="526"/>
      <c r="AE88" s="350"/>
      <c r="AF88" s="351"/>
      <c r="AG88" s="351"/>
      <c r="AH88" s="351"/>
      <c r="AI88" s="350"/>
      <c r="AJ88" s="351"/>
      <c r="AK88" s="351"/>
      <c r="AL88" s="351"/>
      <c r="AM88" s="350"/>
      <c r="AN88" s="351"/>
      <c r="AO88" s="351"/>
      <c r="AP88" s="351"/>
      <c r="AQ88" s="101"/>
      <c r="AR88" s="102"/>
      <c r="AS88" s="102"/>
      <c r="AT88" s="103"/>
      <c r="AU88" s="351"/>
      <c r="AV88" s="351"/>
      <c r="AW88" s="351"/>
      <c r="AX88" s="366"/>
      <c r="AY88" s="10"/>
      <c r="AZ88" s="10"/>
      <c r="BA88" s="10"/>
      <c r="BB88" s="10"/>
      <c r="BC88" s="10"/>
    </row>
    <row r="89" spans="1:60" ht="23.25" hidden="1" customHeight="1" x14ac:dyDescent="0.15">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2"/>
      <c r="Y89" s="733" t="s">
        <v>13</v>
      </c>
      <c r="Z89" s="734"/>
      <c r="AA89" s="735"/>
      <c r="AB89" s="465" t="s">
        <v>14</v>
      </c>
      <c r="AC89" s="465"/>
      <c r="AD89" s="465"/>
      <c r="AE89" s="350"/>
      <c r="AF89" s="351"/>
      <c r="AG89" s="351"/>
      <c r="AH89" s="351"/>
      <c r="AI89" s="350"/>
      <c r="AJ89" s="351"/>
      <c r="AK89" s="351"/>
      <c r="AL89" s="351"/>
      <c r="AM89" s="350"/>
      <c r="AN89" s="351"/>
      <c r="AO89" s="351"/>
      <c r="AP89" s="351"/>
      <c r="AQ89" s="101"/>
      <c r="AR89" s="102"/>
      <c r="AS89" s="102"/>
      <c r="AT89" s="103"/>
      <c r="AU89" s="351"/>
      <c r="AV89" s="351"/>
      <c r="AW89" s="351"/>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1"/>
      <c r="Z90" s="172"/>
      <c r="AA90" s="173"/>
      <c r="AB90" s="462" t="s">
        <v>11</v>
      </c>
      <c r="AC90" s="463"/>
      <c r="AD90" s="464"/>
      <c r="AE90" s="367" t="s">
        <v>357</v>
      </c>
      <c r="AF90" s="368"/>
      <c r="AG90" s="368"/>
      <c r="AH90" s="369"/>
      <c r="AI90" s="367" t="s">
        <v>363</v>
      </c>
      <c r="AJ90" s="368"/>
      <c r="AK90" s="368"/>
      <c r="AL90" s="369"/>
      <c r="AM90" s="374" t="s">
        <v>468</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08"/>
      <c r="R92" s="808"/>
      <c r="S92" s="808"/>
      <c r="T92" s="808"/>
      <c r="U92" s="808"/>
      <c r="V92" s="808"/>
      <c r="W92" s="808"/>
      <c r="X92" s="809"/>
      <c r="Y92" s="761" t="s">
        <v>62</v>
      </c>
      <c r="Z92" s="762"/>
      <c r="AA92" s="763"/>
      <c r="AB92" s="555"/>
      <c r="AC92" s="555"/>
      <c r="AD92" s="555"/>
      <c r="AE92" s="350"/>
      <c r="AF92" s="351"/>
      <c r="AG92" s="351"/>
      <c r="AH92" s="351"/>
      <c r="AI92" s="350"/>
      <c r="AJ92" s="351"/>
      <c r="AK92" s="351"/>
      <c r="AL92" s="351"/>
      <c r="AM92" s="350"/>
      <c r="AN92" s="351"/>
      <c r="AO92" s="351"/>
      <c r="AP92" s="351"/>
      <c r="AQ92" s="101"/>
      <c r="AR92" s="102"/>
      <c r="AS92" s="102"/>
      <c r="AT92" s="103"/>
      <c r="AU92" s="351"/>
      <c r="AV92" s="351"/>
      <c r="AW92" s="351"/>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0"/>
      <c r="Q93" s="810"/>
      <c r="R93" s="810"/>
      <c r="S93" s="810"/>
      <c r="T93" s="810"/>
      <c r="U93" s="810"/>
      <c r="V93" s="810"/>
      <c r="W93" s="810"/>
      <c r="X93" s="811"/>
      <c r="Y93" s="733" t="s">
        <v>54</v>
      </c>
      <c r="Z93" s="734"/>
      <c r="AA93" s="735"/>
      <c r="AB93" s="526"/>
      <c r="AC93" s="526"/>
      <c r="AD93" s="526"/>
      <c r="AE93" s="350"/>
      <c r="AF93" s="351"/>
      <c r="AG93" s="351"/>
      <c r="AH93" s="351"/>
      <c r="AI93" s="350"/>
      <c r="AJ93" s="351"/>
      <c r="AK93" s="351"/>
      <c r="AL93" s="351"/>
      <c r="AM93" s="350"/>
      <c r="AN93" s="351"/>
      <c r="AO93" s="351"/>
      <c r="AP93" s="351"/>
      <c r="AQ93" s="101"/>
      <c r="AR93" s="102"/>
      <c r="AS93" s="102"/>
      <c r="AT93" s="103"/>
      <c r="AU93" s="351"/>
      <c r="AV93" s="351"/>
      <c r="AW93" s="351"/>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2"/>
      <c r="Y94" s="733" t="s">
        <v>13</v>
      </c>
      <c r="Z94" s="734"/>
      <c r="AA94" s="735"/>
      <c r="AB94" s="465" t="s">
        <v>14</v>
      </c>
      <c r="AC94" s="465"/>
      <c r="AD94" s="465"/>
      <c r="AE94" s="350"/>
      <c r="AF94" s="351"/>
      <c r="AG94" s="351"/>
      <c r="AH94" s="351"/>
      <c r="AI94" s="350"/>
      <c r="AJ94" s="351"/>
      <c r="AK94" s="351"/>
      <c r="AL94" s="351"/>
      <c r="AM94" s="350"/>
      <c r="AN94" s="351"/>
      <c r="AO94" s="351"/>
      <c r="AP94" s="351"/>
      <c r="AQ94" s="101"/>
      <c r="AR94" s="102"/>
      <c r="AS94" s="102"/>
      <c r="AT94" s="103"/>
      <c r="AU94" s="351"/>
      <c r="AV94" s="351"/>
      <c r="AW94" s="351"/>
      <c r="AX94" s="366"/>
      <c r="AY94" s="10"/>
      <c r="AZ94" s="10"/>
      <c r="BA94" s="10"/>
      <c r="BB94" s="10"/>
      <c r="BC94" s="10"/>
    </row>
    <row r="95" spans="1:60" ht="18.75" hidden="1" customHeight="1" x14ac:dyDescent="0.15">
      <c r="A95" s="524"/>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1"/>
      <c r="Z95" s="172"/>
      <c r="AA95" s="173"/>
      <c r="AB95" s="462" t="s">
        <v>11</v>
      </c>
      <c r="AC95" s="463"/>
      <c r="AD95" s="464"/>
      <c r="AE95" s="367" t="s">
        <v>357</v>
      </c>
      <c r="AF95" s="368"/>
      <c r="AG95" s="368"/>
      <c r="AH95" s="369"/>
      <c r="AI95" s="367" t="s">
        <v>363</v>
      </c>
      <c r="AJ95" s="368"/>
      <c r="AK95" s="368"/>
      <c r="AL95" s="369"/>
      <c r="AM95" s="374" t="s">
        <v>468</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08"/>
      <c r="R97" s="808"/>
      <c r="S97" s="808"/>
      <c r="T97" s="808"/>
      <c r="U97" s="808"/>
      <c r="V97" s="808"/>
      <c r="W97" s="808"/>
      <c r="X97" s="809"/>
      <c r="Y97" s="761" t="s">
        <v>62</v>
      </c>
      <c r="Z97" s="762"/>
      <c r="AA97" s="763"/>
      <c r="AB97" s="405"/>
      <c r="AC97" s="406"/>
      <c r="AD97" s="407"/>
      <c r="AE97" s="350"/>
      <c r="AF97" s="351"/>
      <c r="AG97" s="351"/>
      <c r="AH97" s="365"/>
      <c r="AI97" s="350"/>
      <c r="AJ97" s="351"/>
      <c r="AK97" s="351"/>
      <c r="AL97" s="365"/>
      <c r="AM97" s="350"/>
      <c r="AN97" s="351"/>
      <c r="AO97" s="351"/>
      <c r="AP97" s="351"/>
      <c r="AQ97" s="101"/>
      <c r="AR97" s="102"/>
      <c r="AS97" s="102"/>
      <c r="AT97" s="103"/>
      <c r="AU97" s="351"/>
      <c r="AV97" s="351"/>
      <c r="AW97" s="351"/>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0"/>
      <c r="Q98" s="810"/>
      <c r="R98" s="810"/>
      <c r="S98" s="810"/>
      <c r="T98" s="810"/>
      <c r="U98" s="810"/>
      <c r="V98" s="810"/>
      <c r="W98" s="810"/>
      <c r="X98" s="811"/>
      <c r="Y98" s="733" t="s">
        <v>54</v>
      </c>
      <c r="Z98" s="734"/>
      <c r="AA98" s="735"/>
      <c r="AB98" s="805"/>
      <c r="AC98" s="806"/>
      <c r="AD98" s="807"/>
      <c r="AE98" s="350"/>
      <c r="AF98" s="351"/>
      <c r="AG98" s="351"/>
      <c r="AH98" s="365"/>
      <c r="AI98" s="350"/>
      <c r="AJ98" s="351"/>
      <c r="AK98" s="351"/>
      <c r="AL98" s="365"/>
      <c r="AM98" s="350"/>
      <c r="AN98" s="351"/>
      <c r="AO98" s="351"/>
      <c r="AP98" s="351"/>
      <c r="AQ98" s="101"/>
      <c r="AR98" s="102"/>
      <c r="AS98" s="102"/>
      <c r="AT98" s="103"/>
      <c r="AU98" s="351"/>
      <c r="AV98" s="351"/>
      <c r="AW98" s="351"/>
      <c r="AX98" s="366"/>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46"/>
      <c r="I99" s="246"/>
      <c r="J99" s="246"/>
      <c r="K99" s="246"/>
      <c r="L99" s="246"/>
      <c r="M99" s="246"/>
      <c r="N99" s="246"/>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489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357</v>
      </c>
      <c r="AF100" s="833"/>
      <c r="AG100" s="833"/>
      <c r="AH100" s="834"/>
      <c r="AI100" s="832" t="s">
        <v>363</v>
      </c>
      <c r="AJ100" s="833"/>
      <c r="AK100" s="833"/>
      <c r="AL100" s="834"/>
      <c r="AM100" s="832" t="s">
        <v>468</v>
      </c>
      <c r="AN100" s="833"/>
      <c r="AO100" s="833"/>
      <c r="AP100" s="834"/>
      <c r="AQ100" s="943" t="s">
        <v>490</v>
      </c>
      <c r="AR100" s="944"/>
      <c r="AS100" s="944"/>
      <c r="AT100" s="945"/>
      <c r="AU100" s="943" t="s">
        <v>534</v>
      </c>
      <c r="AV100" s="944"/>
      <c r="AW100" s="944"/>
      <c r="AX100" s="946"/>
    </row>
    <row r="101" spans="1:60" ht="23.25" customHeight="1" x14ac:dyDescent="0.15">
      <c r="A101" s="495"/>
      <c r="B101" s="496"/>
      <c r="C101" s="496"/>
      <c r="D101" s="496"/>
      <c r="E101" s="496"/>
      <c r="F101" s="497"/>
      <c r="G101" s="159" t="s">
        <v>562</v>
      </c>
      <c r="H101" s="159"/>
      <c r="I101" s="159"/>
      <c r="J101" s="159"/>
      <c r="K101" s="159"/>
      <c r="L101" s="159"/>
      <c r="M101" s="159"/>
      <c r="N101" s="159"/>
      <c r="O101" s="159"/>
      <c r="P101" s="159"/>
      <c r="Q101" s="159"/>
      <c r="R101" s="159"/>
      <c r="S101" s="159"/>
      <c r="T101" s="159"/>
      <c r="U101" s="159"/>
      <c r="V101" s="159"/>
      <c r="W101" s="159"/>
      <c r="X101" s="230"/>
      <c r="Y101" s="822" t="s">
        <v>55</v>
      </c>
      <c r="Z101" s="719"/>
      <c r="AA101" s="720"/>
      <c r="AB101" s="555" t="s">
        <v>563</v>
      </c>
      <c r="AC101" s="555"/>
      <c r="AD101" s="555"/>
      <c r="AE101" s="350">
        <v>81</v>
      </c>
      <c r="AF101" s="351"/>
      <c r="AG101" s="351"/>
      <c r="AH101" s="365"/>
      <c r="AI101" s="350">
        <v>94</v>
      </c>
      <c r="AJ101" s="351"/>
      <c r="AK101" s="351"/>
      <c r="AL101" s="365"/>
      <c r="AM101" s="350">
        <v>90</v>
      </c>
      <c r="AN101" s="351"/>
      <c r="AO101" s="351"/>
      <c r="AP101" s="365"/>
      <c r="AQ101" s="350"/>
      <c r="AR101" s="351"/>
      <c r="AS101" s="351"/>
      <c r="AT101" s="365"/>
      <c r="AU101" s="350"/>
      <c r="AV101" s="351"/>
      <c r="AW101" s="351"/>
      <c r="AX101" s="365"/>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38"/>
      <c r="AA102" s="339"/>
      <c r="AB102" s="555" t="s">
        <v>563</v>
      </c>
      <c r="AC102" s="555"/>
      <c r="AD102" s="555"/>
      <c r="AE102" s="359">
        <v>74</v>
      </c>
      <c r="AF102" s="359"/>
      <c r="AG102" s="359"/>
      <c r="AH102" s="359"/>
      <c r="AI102" s="359">
        <v>81</v>
      </c>
      <c r="AJ102" s="359"/>
      <c r="AK102" s="359"/>
      <c r="AL102" s="359"/>
      <c r="AM102" s="359">
        <v>94</v>
      </c>
      <c r="AN102" s="359"/>
      <c r="AO102" s="359"/>
      <c r="AP102" s="359"/>
      <c r="AQ102" s="823">
        <v>90</v>
      </c>
      <c r="AR102" s="824"/>
      <c r="AS102" s="824"/>
      <c r="AT102" s="825"/>
      <c r="AU102" s="823"/>
      <c r="AV102" s="824"/>
      <c r="AW102" s="824"/>
      <c r="AX102" s="825"/>
    </row>
    <row r="103" spans="1:60" ht="31.5" customHeight="1" x14ac:dyDescent="0.15">
      <c r="A103" s="492" t="s">
        <v>489</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2" t="s">
        <v>11</v>
      </c>
      <c r="AC103" s="297"/>
      <c r="AD103" s="298"/>
      <c r="AE103" s="302" t="s">
        <v>357</v>
      </c>
      <c r="AF103" s="297"/>
      <c r="AG103" s="297"/>
      <c r="AH103" s="298"/>
      <c r="AI103" s="302" t="s">
        <v>363</v>
      </c>
      <c r="AJ103" s="297"/>
      <c r="AK103" s="297"/>
      <c r="AL103" s="298"/>
      <c r="AM103" s="302" t="s">
        <v>468</v>
      </c>
      <c r="AN103" s="297"/>
      <c r="AO103" s="297"/>
      <c r="AP103" s="298"/>
      <c r="AQ103" s="361" t="s">
        <v>490</v>
      </c>
      <c r="AR103" s="362"/>
      <c r="AS103" s="362"/>
      <c r="AT103" s="363"/>
      <c r="AU103" s="361" t="s">
        <v>534</v>
      </c>
      <c r="AV103" s="362"/>
      <c r="AW103" s="362"/>
      <c r="AX103" s="364"/>
    </row>
    <row r="104" spans="1:60" ht="23.25" customHeight="1" x14ac:dyDescent="0.15">
      <c r="A104" s="495"/>
      <c r="B104" s="496"/>
      <c r="C104" s="496"/>
      <c r="D104" s="496"/>
      <c r="E104" s="496"/>
      <c r="F104" s="497"/>
      <c r="G104" s="159" t="s">
        <v>664</v>
      </c>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t="s">
        <v>565</v>
      </c>
      <c r="AC104" s="476"/>
      <c r="AD104" s="477"/>
      <c r="AE104" s="350">
        <v>314931</v>
      </c>
      <c r="AF104" s="351"/>
      <c r="AG104" s="351"/>
      <c r="AH104" s="365"/>
      <c r="AI104" s="350">
        <v>315626</v>
      </c>
      <c r="AJ104" s="351"/>
      <c r="AK104" s="351"/>
      <c r="AL104" s="365"/>
      <c r="AM104" s="350">
        <v>326724</v>
      </c>
      <c r="AN104" s="351"/>
      <c r="AO104" s="351"/>
      <c r="AP104" s="365"/>
      <c r="AQ104" s="350"/>
      <c r="AR104" s="351"/>
      <c r="AS104" s="351"/>
      <c r="AT104" s="365"/>
      <c r="AU104" s="350"/>
      <c r="AV104" s="351"/>
      <c r="AW104" s="351"/>
      <c r="AX104" s="365"/>
    </row>
    <row r="105" spans="1:60" ht="23.25"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5" t="s">
        <v>565</v>
      </c>
      <c r="AC105" s="406"/>
      <c r="AD105" s="407"/>
      <c r="AE105" s="359">
        <v>346100</v>
      </c>
      <c r="AF105" s="359"/>
      <c r="AG105" s="359"/>
      <c r="AH105" s="359"/>
      <c r="AI105" s="359">
        <v>337420</v>
      </c>
      <c r="AJ105" s="359"/>
      <c r="AK105" s="359"/>
      <c r="AL105" s="359"/>
      <c r="AM105" s="359">
        <v>323331</v>
      </c>
      <c r="AN105" s="359"/>
      <c r="AO105" s="359"/>
      <c r="AP105" s="359"/>
      <c r="AQ105" s="350">
        <v>319094</v>
      </c>
      <c r="AR105" s="351"/>
      <c r="AS105" s="351"/>
      <c r="AT105" s="365"/>
      <c r="AU105" s="823"/>
      <c r="AV105" s="824"/>
      <c r="AW105" s="824"/>
      <c r="AX105" s="825"/>
    </row>
    <row r="106" spans="1:60" ht="31.5" customHeight="1" x14ac:dyDescent="0.15">
      <c r="A106" s="492" t="s">
        <v>489</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2" t="s">
        <v>11</v>
      </c>
      <c r="AC106" s="297"/>
      <c r="AD106" s="298"/>
      <c r="AE106" s="302" t="s">
        <v>357</v>
      </c>
      <c r="AF106" s="297"/>
      <c r="AG106" s="297"/>
      <c r="AH106" s="298"/>
      <c r="AI106" s="302" t="s">
        <v>363</v>
      </c>
      <c r="AJ106" s="297"/>
      <c r="AK106" s="297"/>
      <c r="AL106" s="298"/>
      <c r="AM106" s="302" t="s">
        <v>468</v>
      </c>
      <c r="AN106" s="297"/>
      <c r="AO106" s="297"/>
      <c r="AP106" s="298"/>
      <c r="AQ106" s="361" t="s">
        <v>490</v>
      </c>
      <c r="AR106" s="362"/>
      <c r="AS106" s="362"/>
      <c r="AT106" s="363"/>
      <c r="AU106" s="361" t="s">
        <v>534</v>
      </c>
      <c r="AV106" s="362"/>
      <c r="AW106" s="362"/>
      <c r="AX106" s="364"/>
    </row>
    <row r="107" spans="1:60" ht="23.25" customHeight="1" x14ac:dyDescent="0.15">
      <c r="A107" s="495"/>
      <c r="B107" s="496"/>
      <c r="C107" s="496"/>
      <c r="D107" s="496"/>
      <c r="E107" s="496"/>
      <c r="F107" s="497"/>
      <c r="G107" s="159" t="s">
        <v>564</v>
      </c>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t="s">
        <v>565</v>
      </c>
      <c r="AC107" s="476"/>
      <c r="AD107" s="477"/>
      <c r="AE107" s="359">
        <v>11</v>
      </c>
      <c r="AF107" s="359"/>
      <c r="AG107" s="359"/>
      <c r="AH107" s="359"/>
      <c r="AI107" s="359">
        <v>11</v>
      </c>
      <c r="AJ107" s="359"/>
      <c r="AK107" s="359"/>
      <c r="AL107" s="359"/>
      <c r="AM107" s="359">
        <v>11</v>
      </c>
      <c r="AN107" s="359"/>
      <c r="AO107" s="359"/>
      <c r="AP107" s="359"/>
      <c r="AQ107" s="350"/>
      <c r="AR107" s="351"/>
      <c r="AS107" s="351"/>
      <c r="AT107" s="365"/>
      <c r="AU107" s="350"/>
      <c r="AV107" s="351"/>
      <c r="AW107" s="351"/>
      <c r="AX107" s="365"/>
    </row>
    <row r="108" spans="1:60" ht="23.25"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5" t="s">
        <v>565</v>
      </c>
      <c r="AC108" s="406"/>
      <c r="AD108" s="407"/>
      <c r="AE108" s="359">
        <v>11</v>
      </c>
      <c r="AF108" s="359"/>
      <c r="AG108" s="359"/>
      <c r="AH108" s="359"/>
      <c r="AI108" s="359">
        <v>11</v>
      </c>
      <c r="AJ108" s="359"/>
      <c r="AK108" s="359"/>
      <c r="AL108" s="359"/>
      <c r="AM108" s="359">
        <v>11</v>
      </c>
      <c r="AN108" s="359"/>
      <c r="AO108" s="359"/>
      <c r="AP108" s="359"/>
      <c r="AQ108" s="350">
        <v>11</v>
      </c>
      <c r="AR108" s="351"/>
      <c r="AS108" s="351"/>
      <c r="AT108" s="365"/>
      <c r="AU108" s="823"/>
      <c r="AV108" s="824"/>
      <c r="AW108" s="824"/>
      <c r="AX108" s="825"/>
    </row>
    <row r="109" spans="1:60" ht="31.5" hidden="1" customHeight="1" x14ac:dyDescent="0.15">
      <c r="A109" s="492" t="s">
        <v>489</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2" t="s">
        <v>11</v>
      </c>
      <c r="AC109" s="297"/>
      <c r="AD109" s="298"/>
      <c r="AE109" s="302" t="s">
        <v>357</v>
      </c>
      <c r="AF109" s="297"/>
      <c r="AG109" s="297"/>
      <c r="AH109" s="298"/>
      <c r="AI109" s="302" t="s">
        <v>363</v>
      </c>
      <c r="AJ109" s="297"/>
      <c r="AK109" s="297"/>
      <c r="AL109" s="298"/>
      <c r="AM109" s="302" t="s">
        <v>468</v>
      </c>
      <c r="AN109" s="297"/>
      <c r="AO109" s="297"/>
      <c r="AP109" s="298"/>
      <c r="AQ109" s="361" t="s">
        <v>490</v>
      </c>
      <c r="AR109" s="362"/>
      <c r="AS109" s="362"/>
      <c r="AT109" s="363"/>
      <c r="AU109" s="361" t="s">
        <v>534</v>
      </c>
      <c r="AV109" s="362"/>
      <c r="AW109" s="362"/>
      <c r="AX109" s="364"/>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9"/>
      <c r="AF110" s="359"/>
      <c r="AG110" s="359"/>
      <c r="AH110" s="359"/>
      <c r="AI110" s="359"/>
      <c r="AJ110" s="359"/>
      <c r="AK110" s="359"/>
      <c r="AL110" s="359"/>
      <c r="AM110" s="359"/>
      <c r="AN110" s="359"/>
      <c r="AO110" s="359"/>
      <c r="AP110" s="359"/>
      <c r="AQ110" s="350"/>
      <c r="AR110" s="351"/>
      <c r="AS110" s="351"/>
      <c r="AT110" s="365"/>
      <c r="AU110" s="350"/>
      <c r="AV110" s="351"/>
      <c r="AW110" s="351"/>
      <c r="AX110" s="365"/>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5"/>
      <c r="AC111" s="406"/>
      <c r="AD111" s="407"/>
      <c r="AE111" s="359"/>
      <c r="AF111" s="359"/>
      <c r="AG111" s="359"/>
      <c r="AH111" s="359"/>
      <c r="AI111" s="359"/>
      <c r="AJ111" s="359"/>
      <c r="AK111" s="359"/>
      <c r="AL111" s="359"/>
      <c r="AM111" s="359"/>
      <c r="AN111" s="359"/>
      <c r="AO111" s="359"/>
      <c r="AP111" s="359"/>
      <c r="AQ111" s="350"/>
      <c r="AR111" s="351"/>
      <c r="AS111" s="351"/>
      <c r="AT111" s="365"/>
      <c r="AU111" s="823"/>
      <c r="AV111" s="824"/>
      <c r="AW111" s="824"/>
      <c r="AX111" s="825"/>
    </row>
    <row r="112" spans="1:60" ht="31.5" hidden="1" customHeight="1" x14ac:dyDescent="0.15">
      <c r="A112" s="492" t="s">
        <v>489</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2" t="s">
        <v>11</v>
      </c>
      <c r="AC112" s="297"/>
      <c r="AD112" s="298"/>
      <c r="AE112" s="302" t="s">
        <v>357</v>
      </c>
      <c r="AF112" s="297"/>
      <c r="AG112" s="297"/>
      <c r="AH112" s="298"/>
      <c r="AI112" s="302" t="s">
        <v>363</v>
      </c>
      <c r="AJ112" s="297"/>
      <c r="AK112" s="297"/>
      <c r="AL112" s="298"/>
      <c r="AM112" s="302" t="s">
        <v>468</v>
      </c>
      <c r="AN112" s="297"/>
      <c r="AO112" s="297"/>
      <c r="AP112" s="298"/>
      <c r="AQ112" s="361" t="s">
        <v>490</v>
      </c>
      <c r="AR112" s="362"/>
      <c r="AS112" s="362"/>
      <c r="AT112" s="363"/>
      <c r="AU112" s="361" t="s">
        <v>534</v>
      </c>
      <c r="AV112" s="362"/>
      <c r="AW112" s="362"/>
      <c r="AX112" s="364"/>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9"/>
      <c r="AF113" s="359"/>
      <c r="AG113" s="359"/>
      <c r="AH113" s="359"/>
      <c r="AI113" s="359"/>
      <c r="AJ113" s="359"/>
      <c r="AK113" s="359"/>
      <c r="AL113" s="359"/>
      <c r="AM113" s="359"/>
      <c r="AN113" s="359"/>
      <c r="AO113" s="359"/>
      <c r="AP113" s="359"/>
      <c r="AQ113" s="350"/>
      <c r="AR113" s="351"/>
      <c r="AS113" s="351"/>
      <c r="AT113" s="365"/>
      <c r="AU113" s="350"/>
      <c r="AV113" s="351"/>
      <c r="AW113" s="351"/>
      <c r="AX113" s="365"/>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5"/>
      <c r="AC114" s="406"/>
      <c r="AD114" s="407"/>
      <c r="AE114" s="359"/>
      <c r="AF114" s="359"/>
      <c r="AG114" s="359"/>
      <c r="AH114" s="359"/>
      <c r="AI114" s="359"/>
      <c r="AJ114" s="359"/>
      <c r="AK114" s="359"/>
      <c r="AL114" s="359"/>
      <c r="AM114" s="359"/>
      <c r="AN114" s="359"/>
      <c r="AO114" s="359"/>
      <c r="AP114" s="359"/>
      <c r="AQ114" s="350"/>
      <c r="AR114" s="351"/>
      <c r="AS114" s="351"/>
      <c r="AT114" s="365"/>
      <c r="AU114" s="350"/>
      <c r="AV114" s="351"/>
      <c r="AW114" s="351"/>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468</v>
      </c>
      <c r="AN115" s="297"/>
      <c r="AO115" s="297"/>
      <c r="AP115" s="298"/>
      <c r="AQ115" s="334" t="s">
        <v>535</v>
      </c>
      <c r="AR115" s="335"/>
      <c r="AS115" s="335"/>
      <c r="AT115" s="335"/>
      <c r="AU115" s="335"/>
      <c r="AV115" s="335"/>
      <c r="AW115" s="335"/>
      <c r="AX115" s="336"/>
    </row>
    <row r="116" spans="1:50" ht="23.25" customHeight="1" x14ac:dyDescent="0.15">
      <c r="A116" s="291"/>
      <c r="B116" s="292"/>
      <c r="C116" s="292"/>
      <c r="D116" s="292"/>
      <c r="E116" s="292"/>
      <c r="F116" s="293"/>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568</v>
      </c>
      <c r="AC116" s="300"/>
      <c r="AD116" s="301"/>
      <c r="AE116" s="359">
        <v>196835</v>
      </c>
      <c r="AF116" s="359"/>
      <c r="AG116" s="359"/>
      <c r="AH116" s="359"/>
      <c r="AI116" s="359">
        <v>189160</v>
      </c>
      <c r="AJ116" s="359"/>
      <c r="AK116" s="359"/>
      <c r="AL116" s="359"/>
      <c r="AM116" s="359">
        <v>201268</v>
      </c>
      <c r="AN116" s="359"/>
      <c r="AO116" s="359"/>
      <c r="AP116" s="359"/>
      <c r="AQ116" s="350">
        <v>287889</v>
      </c>
      <c r="AR116" s="351"/>
      <c r="AS116" s="351"/>
      <c r="AT116" s="351"/>
      <c r="AU116" s="351"/>
      <c r="AV116" s="351"/>
      <c r="AW116" s="351"/>
      <c r="AX116" s="366"/>
    </row>
    <row r="117" spans="1:50" ht="46.5" customHeight="1" x14ac:dyDescent="0.15">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7" t="s">
        <v>49</v>
      </c>
      <c r="Z117" s="338"/>
      <c r="AA117" s="339"/>
      <c r="AB117" s="340" t="s">
        <v>569</v>
      </c>
      <c r="AC117" s="341"/>
      <c r="AD117" s="342"/>
      <c r="AE117" s="305" t="s">
        <v>571</v>
      </c>
      <c r="AF117" s="305"/>
      <c r="AG117" s="305"/>
      <c r="AH117" s="305"/>
      <c r="AI117" s="305" t="s">
        <v>572</v>
      </c>
      <c r="AJ117" s="305"/>
      <c r="AK117" s="305"/>
      <c r="AL117" s="305"/>
      <c r="AM117" s="305" t="s">
        <v>642</v>
      </c>
      <c r="AN117" s="305"/>
      <c r="AO117" s="305"/>
      <c r="AP117" s="305"/>
      <c r="AQ117" s="305" t="s">
        <v>670</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468</v>
      </c>
      <c r="AN118" s="297"/>
      <c r="AO118" s="297"/>
      <c r="AP118" s="298"/>
      <c r="AQ118" s="334" t="s">
        <v>535</v>
      </c>
      <c r="AR118" s="335"/>
      <c r="AS118" s="335"/>
      <c r="AT118" s="335"/>
      <c r="AU118" s="335"/>
      <c r="AV118" s="335"/>
      <c r="AW118" s="335"/>
      <c r="AX118" s="336"/>
    </row>
    <row r="119" spans="1:50" ht="23.25" customHeight="1" x14ac:dyDescent="0.15">
      <c r="A119" s="291"/>
      <c r="B119" s="292"/>
      <c r="C119" s="292"/>
      <c r="D119" s="292"/>
      <c r="E119" s="292"/>
      <c r="F119" s="293"/>
      <c r="G119" s="352" t="s">
        <v>666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t="s">
        <v>568</v>
      </c>
      <c r="AC119" s="300"/>
      <c r="AD119" s="301"/>
      <c r="AE119" s="359">
        <v>341</v>
      </c>
      <c r="AF119" s="359"/>
      <c r="AG119" s="359"/>
      <c r="AH119" s="359"/>
      <c r="AI119" s="359">
        <v>256</v>
      </c>
      <c r="AJ119" s="359"/>
      <c r="AK119" s="359"/>
      <c r="AL119" s="359"/>
      <c r="AM119" s="359">
        <v>306</v>
      </c>
      <c r="AN119" s="359"/>
      <c r="AO119" s="359"/>
      <c r="AP119" s="359"/>
      <c r="AQ119" s="359">
        <v>317</v>
      </c>
      <c r="AR119" s="359"/>
      <c r="AS119" s="359"/>
      <c r="AT119" s="359"/>
      <c r="AU119" s="359"/>
      <c r="AV119" s="359"/>
      <c r="AW119" s="359"/>
      <c r="AX119" s="360"/>
    </row>
    <row r="120" spans="1:50" ht="46.5"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7" t="s">
        <v>49</v>
      </c>
      <c r="Z120" s="338"/>
      <c r="AA120" s="339"/>
      <c r="AB120" s="340" t="s">
        <v>665</v>
      </c>
      <c r="AC120" s="341"/>
      <c r="AD120" s="342"/>
      <c r="AE120" s="305" t="s">
        <v>667</v>
      </c>
      <c r="AF120" s="305"/>
      <c r="AG120" s="305"/>
      <c r="AH120" s="305"/>
      <c r="AI120" s="305" t="s">
        <v>668</v>
      </c>
      <c r="AJ120" s="305"/>
      <c r="AK120" s="305"/>
      <c r="AL120" s="305"/>
      <c r="AM120" s="305" t="s">
        <v>669</v>
      </c>
      <c r="AN120" s="305"/>
      <c r="AO120" s="305"/>
      <c r="AP120" s="305"/>
      <c r="AQ120" s="305" t="s">
        <v>671</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468</v>
      </c>
      <c r="AN121" s="297"/>
      <c r="AO121" s="297"/>
      <c r="AP121" s="298"/>
      <c r="AQ121" s="334" t="s">
        <v>535</v>
      </c>
      <c r="AR121" s="335"/>
      <c r="AS121" s="335"/>
      <c r="AT121" s="335"/>
      <c r="AU121" s="335"/>
      <c r="AV121" s="335"/>
      <c r="AW121" s="335"/>
      <c r="AX121" s="336"/>
    </row>
    <row r="122" spans="1:50" ht="23.25" customHeight="1" x14ac:dyDescent="0.15">
      <c r="A122" s="291"/>
      <c r="B122" s="292"/>
      <c r="C122" s="292"/>
      <c r="D122" s="292"/>
      <c r="E122" s="292"/>
      <c r="F122" s="293"/>
      <c r="G122" s="352" t="s">
        <v>567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t="s">
        <v>568</v>
      </c>
      <c r="AC122" s="300"/>
      <c r="AD122" s="301"/>
      <c r="AE122" s="359">
        <v>121623</v>
      </c>
      <c r="AF122" s="359"/>
      <c r="AG122" s="359"/>
      <c r="AH122" s="359"/>
      <c r="AI122" s="359">
        <v>98577</v>
      </c>
      <c r="AJ122" s="359"/>
      <c r="AK122" s="359"/>
      <c r="AL122" s="359"/>
      <c r="AM122" s="359">
        <v>111851</v>
      </c>
      <c r="AN122" s="359"/>
      <c r="AO122" s="359"/>
      <c r="AP122" s="359"/>
      <c r="AQ122" s="359">
        <v>98909</v>
      </c>
      <c r="AR122" s="359"/>
      <c r="AS122" s="359"/>
      <c r="AT122" s="359"/>
      <c r="AU122" s="359"/>
      <c r="AV122" s="359"/>
      <c r="AW122" s="359"/>
      <c r="AX122" s="360"/>
    </row>
    <row r="123" spans="1:50" ht="46.5" customHeight="1" thickBot="1" x14ac:dyDescent="0.2">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7" t="s">
        <v>49</v>
      </c>
      <c r="Z123" s="338"/>
      <c r="AA123" s="339"/>
      <c r="AB123" s="340" t="s">
        <v>570</v>
      </c>
      <c r="AC123" s="341"/>
      <c r="AD123" s="342"/>
      <c r="AE123" s="305" t="s">
        <v>573</v>
      </c>
      <c r="AF123" s="305"/>
      <c r="AG123" s="305"/>
      <c r="AH123" s="305"/>
      <c r="AI123" s="305" t="s">
        <v>574</v>
      </c>
      <c r="AJ123" s="305"/>
      <c r="AK123" s="305"/>
      <c r="AL123" s="305"/>
      <c r="AM123" s="305" t="s">
        <v>575</v>
      </c>
      <c r="AN123" s="305"/>
      <c r="AO123" s="305"/>
      <c r="AP123" s="305"/>
      <c r="AQ123" s="305" t="s">
        <v>672</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468</v>
      </c>
      <c r="AN124" s="297"/>
      <c r="AO124" s="297"/>
      <c r="AP124" s="298"/>
      <c r="AQ124" s="334" t="s">
        <v>535</v>
      </c>
      <c r="AR124" s="335"/>
      <c r="AS124" s="335"/>
      <c r="AT124" s="335"/>
      <c r="AU124" s="335"/>
      <c r="AV124" s="335"/>
      <c r="AW124" s="335"/>
      <c r="AX124" s="336"/>
    </row>
    <row r="125" spans="1:50" ht="23.25" hidden="1" customHeight="1" x14ac:dyDescent="0.15">
      <c r="A125" s="291"/>
      <c r="B125" s="292"/>
      <c r="C125" s="292"/>
      <c r="D125" s="292"/>
      <c r="E125" s="292"/>
      <c r="F125" s="293"/>
      <c r="G125" s="352" t="s">
        <v>499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7" t="s">
        <v>49</v>
      </c>
      <c r="Z126" s="338"/>
      <c r="AA126" s="339"/>
      <c r="AB126" s="340" t="s">
        <v>498</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468</v>
      </c>
      <c r="AN127" s="297"/>
      <c r="AO127" s="297"/>
      <c r="AP127" s="298"/>
      <c r="AQ127" s="334" t="s">
        <v>535</v>
      </c>
      <c r="AR127" s="335"/>
      <c r="AS127" s="335"/>
      <c r="AT127" s="335"/>
      <c r="AU127" s="335"/>
      <c r="AV127" s="335"/>
      <c r="AW127" s="335"/>
      <c r="AX127" s="336"/>
    </row>
    <row r="128" spans="1:50" ht="23.25" hidden="1" customHeight="1" x14ac:dyDescent="0.15">
      <c r="A128" s="291"/>
      <c r="B128" s="292"/>
      <c r="C128" s="292"/>
      <c r="D128" s="292"/>
      <c r="E128" s="292"/>
      <c r="F128" s="293"/>
      <c r="G128" s="352" t="s">
        <v>499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7" t="s">
        <v>49</v>
      </c>
      <c r="Z129" s="338"/>
      <c r="AA129" s="339"/>
      <c r="AB129" s="340" t="s">
        <v>498</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369</v>
      </c>
      <c r="B130" s="1006"/>
      <c r="C130" s="1005" t="s">
        <v>366</v>
      </c>
      <c r="D130" s="1006"/>
      <c r="E130" s="307" t="s">
        <v>399</v>
      </c>
      <c r="F130" s="308"/>
      <c r="G130" s="309" t="s">
        <v>576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398</v>
      </c>
      <c r="F131" s="238"/>
      <c r="G131" s="234" t="s">
        <v>577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468</v>
      </c>
      <c r="AN132" s="264"/>
      <c r="AO132" s="264"/>
      <c r="AP132" s="266"/>
      <c r="AQ132" s="266" t="s">
        <v>355</v>
      </c>
      <c r="AR132" s="267"/>
      <c r="AS132" s="267"/>
      <c r="AT132" s="268"/>
      <c r="AU132" s="278" t="s">
        <v>380</v>
      </c>
      <c r="AV132" s="278"/>
      <c r="AW132" s="278"/>
      <c r="AX132" s="279"/>
    </row>
    <row r="133" spans="1:50" ht="18.75" customHeight="1" x14ac:dyDescent="0.15">
      <c r="A133" s="100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579</v>
      </c>
      <c r="AR133" s="270"/>
      <c r="AS133" s="135" t="s">
        <v>356</v>
      </c>
      <c r="AT133" s="170"/>
      <c r="AU133" s="134">
        <v>32</v>
      </c>
      <c r="AV133" s="134"/>
      <c r="AW133" s="135" t="s">
        <v>300</v>
      </c>
      <c r="AX133" s="136"/>
    </row>
    <row r="134" spans="1:50" ht="39.75" customHeight="1" x14ac:dyDescent="0.15">
      <c r="A134" s="1009"/>
      <c r="B134" s="251"/>
      <c r="C134" s="250"/>
      <c r="D134" s="251"/>
      <c r="E134" s="250"/>
      <c r="F134" s="313"/>
      <c r="G134" s="229" t="s">
        <v>578</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559</v>
      </c>
      <c r="AC134" s="220"/>
      <c r="AD134" s="220"/>
      <c r="AE134" s="350">
        <v>382</v>
      </c>
      <c r="AF134" s="351"/>
      <c r="AG134" s="351"/>
      <c r="AH134" s="351"/>
      <c r="AI134" s="265">
        <v>334</v>
      </c>
      <c r="AJ134" s="102"/>
      <c r="AK134" s="102"/>
      <c r="AL134" s="102"/>
      <c r="AM134" s="350">
        <v>296</v>
      </c>
      <c r="AN134" s="351"/>
      <c r="AO134" s="351"/>
      <c r="AP134" s="351"/>
      <c r="AQ134" s="265" t="s">
        <v>579</v>
      </c>
      <c r="AR134" s="102"/>
      <c r="AS134" s="102"/>
      <c r="AT134" s="102"/>
      <c r="AU134" s="265" t="s">
        <v>579</v>
      </c>
      <c r="AV134" s="102"/>
      <c r="AW134" s="102"/>
      <c r="AX134" s="221"/>
    </row>
    <row r="135" spans="1:50" ht="39.75" customHeight="1" x14ac:dyDescent="0.15">
      <c r="A135" s="100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559</v>
      </c>
      <c r="AC135" s="131"/>
      <c r="AD135" s="131"/>
      <c r="AE135" s="350">
        <v>447</v>
      </c>
      <c r="AF135" s="351"/>
      <c r="AG135" s="351"/>
      <c r="AH135" s="351"/>
      <c r="AI135" s="265">
        <v>339</v>
      </c>
      <c r="AJ135" s="102"/>
      <c r="AK135" s="102"/>
      <c r="AL135" s="102"/>
      <c r="AM135" s="350">
        <v>339</v>
      </c>
      <c r="AN135" s="351"/>
      <c r="AO135" s="351"/>
      <c r="AP135" s="351"/>
      <c r="AQ135" s="265" t="s">
        <v>579</v>
      </c>
      <c r="AR135" s="102"/>
      <c r="AS135" s="102"/>
      <c r="AT135" s="102"/>
      <c r="AU135" s="265">
        <v>339</v>
      </c>
      <c r="AV135" s="102"/>
      <c r="AW135" s="102"/>
      <c r="AX135" s="221"/>
    </row>
    <row r="136" spans="1:50" ht="18.75" hidden="1" customHeight="1" x14ac:dyDescent="0.15">
      <c r="A136" s="100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468</v>
      </c>
      <c r="AN136" s="264"/>
      <c r="AO136" s="264"/>
      <c r="AP136" s="266"/>
      <c r="AQ136" s="266" t="s">
        <v>355</v>
      </c>
      <c r="AR136" s="267"/>
      <c r="AS136" s="267"/>
      <c r="AT136" s="268"/>
      <c r="AU136" s="278" t="s">
        <v>380</v>
      </c>
      <c r="AV136" s="278"/>
      <c r="AW136" s="278"/>
      <c r="AX136" s="279"/>
    </row>
    <row r="137" spans="1:50" ht="18.75" hidden="1" customHeight="1" x14ac:dyDescent="0.15">
      <c r="A137" s="100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468</v>
      </c>
      <c r="AN140" s="264"/>
      <c r="AO140" s="264"/>
      <c r="AP140" s="266"/>
      <c r="AQ140" s="266" t="s">
        <v>355</v>
      </c>
      <c r="AR140" s="267"/>
      <c r="AS140" s="267"/>
      <c r="AT140" s="268"/>
      <c r="AU140" s="278" t="s">
        <v>380</v>
      </c>
      <c r="AV140" s="278"/>
      <c r="AW140" s="278"/>
      <c r="AX140" s="279"/>
    </row>
    <row r="141" spans="1:50" ht="18.75" hidden="1" customHeight="1" x14ac:dyDescent="0.15">
      <c r="A141" s="100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468</v>
      </c>
      <c r="AN144" s="264"/>
      <c r="AO144" s="264"/>
      <c r="AP144" s="266"/>
      <c r="AQ144" s="266" t="s">
        <v>355</v>
      </c>
      <c r="AR144" s="267"/>
      <c r="AS144" s="267"/>
      <c r="AT144" s="268"/>
      <c r="AU144" s="278" t="s">
        <v>380</v>
      </c>
      <c r="AV144" s="278"/>
      <c r="AW144" s="278"/>
      <c r="AX144" s="279"/>
    </row>
    <row r="145" spans="1:50" ht="18.75" hidden="1" customHeight="1" x14ac:dyDescent="0.15">
      <c r="A145" s="100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468</v>
      </c>
      <c r="AN148" s="264"/>
      <c r="AO148" s="264"/>
      <c r="AP148" s="266"/>
      <c r="AQ148" s="266" t="s">
        <v>355</v>
      </c>
      <c r="AR148" s="267"/>
      <c r="AS148" s="267"/>
      <c r="AT148" s="268"/>
      <c r="AU148" s="278" t="s">
        <v>380</v>
      </c>
      <c r="AV148" s="278"/>
      <c r="AW148" s="278"/>
      <c r="AX148" s="279"/>
    </row>
    <row r="149" spans="1:50" ht="18.75" hidden="1" customHeight="1" x14ac:dyDescent="0.15">
      <c r="A149" s="100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9"/>
      <c r="B152" s="251"/>
      <c r="C152" s="250"/>
      <c r="D152" s="251"/>
      <c r="E152" s="250"/>
      <c r="F152" s="313"/>
      <c r="G152" s="271" t="s">
        <v>381</v>
      </c>
      <c r="H152" s="167"/>
      <c r="I152" s="167"/>
      <c r="J152" s="167"/>
      <c r="K152" s="167"/>
      <c r="L152" s="167"/>
      <c r="M152" s="167"/>
      <c r="N152" s="167"/>
      <c r="O152" s="167"/>
      <c r="P152" s="168"/>
      <c r="Q152" s="174" t="s">
        <v>472</v>
      </c>
      <c r="R152" s="167"/>
      <c r="S152" s="167"/>
      <c r="T152" s="167"/>
      <c r="U152" s="167"/>
      <c r="V152" s="167"/>
      <c r="W152" s="167"/>
      <c r="X152" s="167"/>
      <c r="Y152" s="167"/>
      <c r="Z152" s="167"/>
      <c r="AA152" s="167"/>
      <c r="AB152" s="286" t="s">
        <v>473</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15">
      <c r="A153" s="100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9"/>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9"/>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3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9"/>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3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9"/>
      <c r="B159" s="251"/>
      <c r="C159" s="250"/>
      <c r="D159" s="251"/>
      <c r="E159" s="250"/>
      <c r="F159" s="313"/>
      <c r="G159" s="271" t="s">
        <v>381</v>
      </c>
      <c r="H159" s="167"/>
      <c r="I159" s="167"/>
      <c r="J159" s="167"/>
      <c r="K159" s="167"/>
      <c r="L159" s="167"/>
      <c r="M159" s="167"/>
      <c r="N159" s="167"/>
      <c r="O159" s="167"/>
      <c r="P159" s="168"/>
      <c r="Q159" s="174" t="s">
        <v>472</v>
      </c>
      <c r="R159" s="167"/>
      <c r="S159" s="167"/>
      <c r="T159" s="167"/>
      <c r="U159" s="167"/>
      <c r="V159" s="167"/>
      <c r="W159" s="167"/>
      <c r="X159" s="167"/>
      <c r="Y159" s="167"/>
      <c r="Z159" s="167"/>
      <c r="AA159" s="167"/>
      <c r="AB159" s="286" t="s">
        <v>473</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3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3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9"/>
      <c r="B166" s="251"/>
      <c r="C166" s="250"/>
      <c r="D166" s="251"/>
      <c r="E166" s="250"/>
      <c r="F166" s="313"/>
      <c r="G166" s="271" t="s">
        <v>381</v>
      </c>
      <c r="H166" s="167"/>
      <c r="I166" s="167"/>
      <c r="J166" s="167"/>
      <c r="K166" s="167"/>
      <c r="L166" s="167"/>
      <c r="M166" s="167"/>
      <c r="N166" s="167"/>
      <c r="O166" s="167"/>
      <c r="P166" s="168"/>
      <c r="Q166" s="174" t="s">
        <v>472</v>
      </c>
      <c r="R166" s="167"/>
      <c r="S166" s="167"/>
      <c r="T166" s="167"/>
      <c r="U166" s="167"/>
      <c r="V166" s="167"/>
      <c r="W166" s="167"/>
      <c r="X166" s="167"/>
      <c r="Y166" s="167"/>
      <c r="Z166" s="167"/>
      <c r="AA166" s="167"/>
      <c r="AB166" s="286" t="s">
        <v>473</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3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3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9"/>
      <c r="B173" s="251"/>
      <c r="C173" s="250"/>
      <c r="D173" s="251"/>
      <c r="E173" s="250"/>
      <c r="F173" s="313"/>
      <c r="G173" s="271" t="s">
        <v>381</v>
      </c>
      <c r="H173" s="167"/>
      <c r="I173" s="167"/>
      <c r="J173" s="167"/>
      <c r="K173" s="167"/>
      <c r="L173" s="167"/>
      <c r="M173" s="167"/>
      <c r="N173" s="167"/>
      <c r="O173" s="167"/>
      <c r="P173" s="168"/>
      <c r="Q173" s="174" t="s">
        <v>472</v>
      </c>
      <c r="R173" s="167"/>
      <c r="S173" s="167"/>
      <c r="T173" s="167"/>
      <c r="U173" s="167"/>
      <c r="V173" s="167"/>
      <c r="W173" s="167"/>
      <c r="X173" s="167"/>
      <c r="Y173" s="167"/>
      <c r="Z173" s="167"/>
      <c r="AA173" s="167"/>
      <c r="AB173" s="286" t="s">
        <v>473</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3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3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9"/>
      <c r="B180" s="251"/>
      <c r="C180" s="250"/>
      <c r="D180" s="251"/>
      <c r="E180" s="250"/>
      <c r="F180" s="313"/>
      <c r="G180" s="271" t="s">
        <v>381</v>
      </c>
      <c r="H180" s="167"/>
      <c r="I180" s="167"/>
      <c r="J180" s="167"/>
      <c r="K180" s="167"/>
      <c r="L180" s="167"/>
      <c r="M180" s="167"/>
      <c r="N180" s="167"/>
      <c r="O180" s="167"/>
      <c r="P180" s="168"/>
      <c r="Q180" s="174" t="s">
        <v>472</v>
      </c>
      <c r="R180" s="167"/>
      <c r="S180" s="167"/>
      <c r="T180" s="167"/>
      <c r="U180" s="167"/>
      <c r="V180" s="167"/>
      <c r="W180" s="167"/>
      <c r="X180" s="167"/>
      <c r="Y180" s="167"/>
      <c r="Z180" s="167"/>
      <c r="AA180" s="167"/>
      <c r="AB180" s="286" t="s">
        <v>473</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3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3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9"/>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9"/>
      <c r="B188" s="251"/>
      <c r="C188" s="250"/>
      <c r="D188" s="251"/>
      <c r="E188" s="158" t="s">
        <v>583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9"/>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0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468</v>
      </c>
      <c r="AN192" s="264"/>
      <c r="AO192" s="264"/>
      <c r="AP192" s="266"/>
      <c r="AQ192" s="266" t="s">
        <v>355</v>
      </c>
      <c r="AR192" s="267"/>
      <c r="AS192" s="267"/>
      <c r="AT192" s="268"/>
      <c r="AU192" s="278" t="s">
        <v>380</v>
      </c>
      <c r="AV192" s="278"/>
      <c r="AW192" s="278"/>
      <c r="AX192" s="279"/>
    </row>
    <row r="193" spans="1:50" ht="18.75" hidden="1" customHeight="1" x14ac:dyDescent="0.15">
      <c r="A193" s="100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468</v>
      </c>
      <c r="AN196" s="264"/>
      <c r="AO196" s="264"/>
      <c r="AP196" s="266"/>
      <c r="AQ196" s="266" t="s">
        <v>355</v>
      </c>
      <c r="AR196" s="267"/>
      <c r="AS196" s="267"/>
      <c r="AT196" s="268"/>
      <c r="AU196" s="278" t="s">
        <v>380</v>
      </c>
      <c r="AV196" s="278"/>
      <c r="AW196" s="278"/>
      <c r="AX196" s="279"/>
    </row>
    <row r="197" spans="1:50" ht="18.75" hidden="1" customHeight="1" x14ac:dyDescent="0.15">
      <c r="A197" s="100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468</v>
      </c>
      <c r="AN200" s="264"/>
      <c r="AO200" s="264"/>
      <c r="AP200" s="266"/>
      <c r="AQ200" s="266" t="s">
        <v>355</v>
      </c>
      <c r="AR200" s="267"/>
      <c r="AS200" s="267"/>
      <c r="AT200" s="268"/>
      <c r="AU200" s="278" t="s">
        <v>380</v>
      </c>
      <c r="AV200" s="278"/>
      <c r="AW200" s="278"/>
      <c r="AX200" s="279"/>
    </row>
    <row r="201" spans="1:50" ht="18.75" hidden="1" customHeight="1" x14ac:dyDescent="0.15">
      <c r="A201" s="100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468</v>
      </c>
      <c r="AN204" s="264"/>
      <c r="AO204" s="264"/>
      <c r="AP204" s="266"/>
      <c r="AQ204" s="266" t="s">
        <v>355</v>
      </c>
      <c r="AR204" s="267"/>
      <c r="AS204" s="267"/>
      <c r="AT204" s="268"/>
      <c r="AU204" s="278" t="s">
        <v>380</v>
      </c>
      <c r="AV204" s="278"/>
      <c r="AW204" s="278"/>
      <c r="AX204" s="279"/>
    </row>
    <row r="205" spans="1:50" ht="18.75" hidden="1" customHeight="1" x14ac:dyDescent="0.15">
      <c r="A205" s="100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468</v>
      </c>
      <c r="AN208" s="264"/>
      <c r="AO208" s="264"/>
      <c r="AP208" s="266"/>
      <c r="AQ208" s="266" t="s">
        <v>355</v>
      </c>
      <c r="AR208" s="267"/>
      <c r="AS208" s="267"/>
      <c r="AT208" s="268"/>
      <c r="AU208" s="278" t="s">
        <v>380</v>
      </c>
      <c r="AV208" s="278"/>
      <c r="AW208" s="278"/>
      <c r="AX208" s="279"/>
    </row>
    <row r="209" spans="1:50" ht="18.75" hidden="1" customHeight="1" x14ac:dyDescent="0.15">
      <c r="A209" s="100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9"/>
      <c r="B212" s="251"/>
      <c r="C212" s="250"/>
      <c r="D212" s="251"/>
      <c r="E212" s="250"/>
      <c r="F212" s="313"/>
      <c r="G212" s="271" t="s">
        <v>381</v>
      </c>
      <c r="H212" s="167"/>
      <c r="I212" s="167"/>
      <c r="J212" s="167"/>
      <c r="K212" s="167"/>
      <c r="L212" s="167"/>
      <c r="M212" s="167"/>
      <c r="N212" s="167"/>
      <c r="O212" s="167"/>
      <c r="P212" s="168"/>
      <c r="Q212" s="174" t="s">
        <v>472</v>
      </c>
      <c r="R212" s="167"/>
      <c r="S212" s="167"/>
      <c r="T212" s="167"/>
      <c r="U212" s="167"/>
      <c r="V212" s="167"/>
      <c r="W212" s="167"/>
      <c r="X212" s="167"/>
      <c r="Y212" s="167"/>
      <c r="Z212" s="167"/>
      <c r="AA212" s="167"/>
      <c r="AB212" s="286" t="s">
        <v>473</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9"/>
      <c r="B214" s="251"/>
      <c r="C214" s="250"/>
      <c r="D214" s="251"/>
      <c r="E214" s="250"/>
      <c r="F214" s="313"/>
      <c r="G214" s="229"/>
      <c r="H214" s="159"/>
      <c r="I214" s="159"/>
      <c r="J214" s="159"/>
      <c r="K214" s="159"/>
      <c r="L214" s="159"/>
      <c r="M214" s="159"/>
      <c r="N214" s="159"/>
      <c r="O214" s="159"/>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9"/>
      <c r="B218" s="251"/>
      <c r="C218" s="250"/>
      <c r="D218" s="251"/>
      <c r="E218" s="250"/>
      <c r="F218" s="313"/>
      <c r="G218" s="234"/>
      <c r="H218" s="162"/>
      <c r="I218" s="162"/>
      <c r="J218" s="162"/>
      <c r="K218" s="162"/>
      <c r="L218" s="162"/>
      <c r="M218" s="162"/>
      <c r="N218" s="162"/>
      <c r="O218" s="162"/>
      <c r="P218" s="235"/>
      <c r="Q218" s="1002"/>
      <c r="R218" s="1003"/>
      <c r="S218" s="1003"/>
      <c r="T218" s="1003"/>
      <c r="U218" s="1003"/>
      <c r="V218" s="1003"/>
      <c r="W218" s="1003"/>
      <c r="X218" s="1003"/>
      <c r="Y218" s="1003"/>
      <c r="Z218" s="1003"/>
      <c r="AA218" s="100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9"/>
      <c r="B219" s="251"/>
      <c r="C219" s="250"/>
      <c r="D219" s="251"/>
      <c r="E219" s="250"/>
      <c r="F219" s="313"/>
      <c r="G219" s="271" t="s">
        <v>381</v>
      </c>
      <c r="H219" s="167"/>
      <c r="I219" s="167"/>
      <c r="J219" s="167"/>
      <c r="K219" s="167"/>
      <c r="L219" s="167"/>
      <c r="M219" s="167"/>
      <c r="N219" s="167"/>
      <c r="O219" s="167"/>
      <c r="P219" s="168"/>
      <c r="Q219" s="174" t="s">
        <v>472</v>
      </c>
      <c r="R219" s="167"/>
      <c r="S219" s="167"/>
      <c r="T219" s="167"/>
      <c r="U219" s="167"/>
      <c r="V219" s="167"/>
      <c r="W219" s="167"/>
      <c r="X219" s="167"/>
      <c r="Y219" s="167"/>
      <c r="Z219" s="167"/>
      <c r="AA219" s="167"/>
      <c r="AB219" s="286" t="s">
        <v>473</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59"/>
      <c r="I221" s="159"/>
      <c r="J221" s="159"/>
      <c r="K221" s="159"/>
      <c r="L221" s="159"/>
      <c r="M221" s="159"/>
      <c r="N221" s="159"/>
      <c r="O221" s="159"/>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9"/>
      <c r="B225" s="251"/>
      <c r="C225" s="250"/>
      <c r="D225" s="251"/>
      <c r="E225" s="250"/>
      <c r="F225" s="313"/>
      <c r="G225" s="234"/>
      <c r="H225" s="162"/>
      <c r="I225" s="162"/>
      <c r="J225" s="162"/>
      <c r="K225" s="162"/>
      <c r="L225" s="162"/>
      <c r="M225" s="162"/>
      <c r="N225" s="162"/>
      <c r="O225" s="162"/>
      <c r="P225" s="235"/>
      <c r="Q225" s="1002"/>
      <c r="R225" s="1003"/>
      <c r="S225" s="1003"/>
      <c r="T225" s="1003"/>
      <c r="U225" s="1003"/>
      <c r="V225" s="1003"/>
      <c r="W225" s="1003"/>
      <c r="X225" s="1003"/>
      <c r="Y225" s="1003"/>
      <c r="Z225" s="1003"/>
      <c r="AA225" s="100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9"/>
      <c r="B226" s="251"/>
      <c r="C226" s="250"/>
      <c r="D226" s="251"/>
      <c r="E226" s="250"/>
      <c r="F226" s="313"/>
      <c r="G226" s="271" t="s">
        <v>381</v>
      </c>
      <c r="H226" s="167"/>
      <c r="I226" s="167"/>
      <c r="J226" s="167"/>
      <c r="K226" s="167"/>
      <c r="L226" s="167"/>
      <c r="M226" s="167"/>
      <c r="N226" s="167"/>
      <c r="O226" s="167"/>
      <c r="P226" s="168"/>
      <c r="Q226" s="174" t="s">
        <v>472</v>
      </c>
      <c r="R226" s="167"/>
      <c r="S226" s="167"/>
      <c r="T226" s="167"/>
      <c r="U226" s="167"/>
      <c r="V226" s="167"/>
      <c r="W226" s="167"/>
      <c r="X226" s="167"/>
      <c r="Y226" s="167"/>
      <c r="Z226" s="167"/>
      <c r="AA226" s="167"/>
      <c r="AB226" s="286" t="s">
        <v>473</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59"/>
      <c r="I228" s="159"/>
      <c r="J228" s="159"/>
      <c r="K228" s="159"/>
      <c r="L228" s="159"/>
      <c r="M228" s="159"/>
      <c r="N228" s="159"/>
      <c r="O228" s="159"/>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9"/>
      <c r="B232" s="251"/>
      <c r="C232" s="250"/>
      <c r="D232" s="251"/>
      <c r="E232" s="250"/>
      <c r="F232" s="313"/>
      <c r="G232" s="234"/>
      <c r="H232" s="162"/>
      <c r="I232" s="162"/>
      <c r="J232" s="162"/>
      <c r="K232" s="162"/>
      <c r="L232" s="162"/>
      <c r="M232" s="162"/>
      <c r="N232" s="162"/>
      <c r="O232" s="162"/>
      <c r="P232" s="235"/>
      <c r="Q232" s="1002"/>
      <c r="R232" s="1003"/>
      <c r="S232" s="1003"/>
      <c r="T232" s="1003"/>
      <c r="U232" s="1003"/>
      <c r="V232" s="1003"/>
      <c r="W232" s="1003"/>
      <c r="X232" s="1003"/>
      <c r="Y232" s="1003"/>
      <c r="Z232" s="1003"/>
      <c r="AA232" s="100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9"/>
      <c r="B233" s="251"/>
      <c r="C233" s="250"/>
      <c r="D233" s="251"/>
      <c r="E233" s="250"/>
      <c r="F233" s="313"/>
      <c r="G233" s="271" t="s">
        <v>381</v>
      </c>
      <c r="H233" s="167"/>
      <c r="I233" s="167"/>
      <c r="J233" s="167"/>
      <c r="K233" s="167"/>
      <c r="L233" s="167"/>
      <c r="M233" s="167"/>
      <c r="N233" s="167"/>
      <c r="O233" s="167"/>
      <c r="P233" s="168"/>
      <c r="Q233" s="174" t="s">
        <v>472</v>
      </c>
      <c r="R233" s="167"/>
      <c r="S233" s="167"/>
      <c r="T233" s="167"/>
      <c r="U233" s="167"/>
      <c r="V233" s="167"/>
      <c r="W233" s="167"/>
      <c r="X233" s="167"/>
      <c r="Y233" s="167"/>
      <c r="Z233" s="167"/>
      <c r="AA233" s="167"/>
      <c r="AB233" s="286" t="s">
        <v>473</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59"/>
      <c r="I235" s="159"/>
      <c r="J235" s="159"/>
      <c r="K235" s="159"/>
      <c r="L235" s="159"/>
      <c r="M235" s="159"/>
      <c r="N235" s="159"/>
      <c r="O235" s="159"/>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9"/>
      <c r="B239" s="251"/>
      <c r="C239" s="250"/>
      <c r="D239" s="251"/>
      <c r="E239" s="250"/>
      <c r="F239" s="313"/>
      <c r="G239" s="234"/>
      <c r="H239" s="162"/>
      <c r="I239" s="162"/>
      <c r="J239" s="162"/>
      <c r="K239" s="162"/>
      <c r="L239" s="162"/>
      <c r="M239" s="162"/>
      <c r="N239" s="162"/>
      <c r="O239" s="162"/>
      <c r="P239" s="235"/>
      <c r="Q239" s="1002"/>
      <c r="R239" s="1003"/>
      <c r="S239" s="1003"/>
      <c r="T239" s="1003"/>
      <c r="U239" s="1003"/>
      <c r="V239" s="1003"/>
      <c r="W239" s="1003"/>
      <c r="X239" s="1003"/>
      <c r="Y239" s="1003"/>
      <c r="Z239" s="1003"/>
      <c r="AA239" s="100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9"/>
      <c r="B240" s="251"/>
      <c r="C240" s="250"/>
      <c r="D240" s="251"/>
      <c r="E240" s="250"/>
      <c r="F240" s="313"/>
      <c r="G240" s="271" t="s">
        <v>381</v>
      </c>
      <c r="H240" s="167"/>
      <c r="I240" s="167"/>
      <c r="J240" s="167"/>
      <c r="K240" s="167"/>
      <c r="L240" s="167"/>
      <c r="M240" s="167"/>
      <c r="N240" s="167"/>
      <c r="O240" s="167"/>
      <c r="P240" s="168"/>
      <c r="Q240" s="174" t="s">
        <v>472</v>
      </c>
      <c r="R240" s="167"/>
      <c r="S240" s="167"/>
      <c r="T240" s="167"/>
      <c r="U240" s="167"/>
      <c r="V240" s="167"/>
      <c r="W240" s="167"/>
      <c r="X240" s="167"/>
      <c r="Y240" s="167"/>
      <c r="Z240" s="167"/>
      <c r="AA240" s="167"/>
      <c r="AB240" s="286" t="s">
        <v>473</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59"/>
      <c r="I242" s="159"/>
      <c r="J242" s="159"/>
      <c r="K242" s="159"/>
      <c r="L242" s="159"/>
      <c r="M242" s="159"/>
      <c r="N242" s="159"/>
      <c r="O242" s="159"/>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9"/>
      <c r="B246" s="251"/>
      <c r="C246" s="250"/>
      <c r="D246" s="251"/>
      <c r="E246" s="314"/>
      <c r="F246" s="315"/>
      <c r="G246" s="234"/>
      <c r="H246" s="162"/>
      <c r="I246" s="162"/>
      <c r="J246" s="162"/>
      <c r="K246" s="162"/>
      <c r="L246" s="162"/>
      <c r="M246" s="162"/>
      <c r="N246" s="162"/>
      <c r="O246" s="162"/>
      <c r="P246" s="235"/>
      <c r="Q246" s="1002"/>
      <c r="R246" s="1003"/>
      <c r="S246" s="1003"/>
      <c r="T246" s="1003"/>
      <c r="U246" s="1003"/>
      <c r="V246" s="1003"/>
      <c r="W246" s="1003"/>
      <c r="X246" s="1003"/>
      <c r="Y246" s="1003"/>
      <c r="Z246" s="1003"/>
      <c r="AA246" s="100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9"/>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9"/>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0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468</v>
      </c>
      <c r="AN252" s="264"/>
      <c r="AO252" s="264"/>
      <c r="AP252" s="266"/>
      <c r="AQ252" s="266" t="s">
        <v>355</v>
      </c>
      <c r="AR252" s="267"/>
      <c r="AS252" s="267"/>
      <c r="AT252" s="268"/>
      <c r="AU252" s="278" t="s">
        <v>380</v>
      </c>
      <c r="AV252" s="278"/>
      <c r="AW252" s="278"/>
      <c r="AX252" s="279"/>
    </row>
    <row r="253" spans="1:50" ht="18.75" hidden="1" customHeight="1" x14ac:dyDescent="0.15">
      <c r="A253" s="100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468</v>
      </c>
      <c r="AN256" s="264"/>
      <c r="AO256" s="264"/>
      <c r="AP256" s="266"/>
      <c r="AQ256" s="266" t="s">
        <v>355</v>
      </c>
      <c r="AR256" s="267"/>
      <c r="AS256" s="267"/>
      <c r="AT256" s="268"/>
      <c r="AU256" s="278" t="s">
        <v>380</v>
      </c>
      <c r="AV256" s="278"/>
      <c r="AW256" s="278"/>
      <c r="AX256" s="279"/>
    </row>
    <row r="257" spans="1:50" ht="18.75" hidden="1" customHeight="1" x14ac:dyDescent="0.15">
      <c r="A257" s="100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468</v>
      </c>
      <c r="AN260" s="264"/>
      <c r="AO260" s="264"/>
      <c r="AP260" s="266"/>
      <c r="AQ260" s="266" t="s">
        <v>355</v>
      </c>
      <c r="AR260" s="267"/>
      <c r="AS260" s="267"/>
      <c r="AT260" s="268"/>
      <c r="AU260" s="278" t="s">
        <v>380</v>
      </c>
      <c r="AV260" s="278"/>
      <c r="AW260" s="278"/>
      <c r="AX260" s="279"/>
    </row>
    <row r="261" spans="1:50" ht="18.75" hidden="1" customHeight="1" x14ac:dyDescent="0.15">
      <c r="A261" s="100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468</v>
      </c>
      <c r="AN264" s="179"/>
      <c r="AO264" s="179"/>
      <c r="AP264" s="174"/>
      <c r="AQ264" s="174" t="s">
        <v>355</v>
      </c>
      <c r="AR264" s="167"/>
      <c r="AS264" s="167"/>
      <c r="AT264" s="168"/>
      <c r="AU264" s="132" t="s">
        <v>380</v>
      </c>
      <c r="AV264" s="132"/>
      <c r="AW264" s="132"/>
      <c r="AX264" s="133"/>
    </row>
    <row r="265" spans="1:50" ht="18.75" hidden="1" customHeight="1" x14ac:dyDescent="0.15">
      <c r="A265" s="100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468</v>
      </c>
      <c r="AN268" s="264"/>
      <c r="AO268" s="264"/>
      <c r="AP268" s="266"/>
      <c r="AQ268" s="266" t="s">
        <v>355</v>
      </c>
      <c r="AR268" s="267"/>
      <c r="AS268" s="267"/>
      <c r="AT268" s="268"/>
      <c r="AU268" s="278" t="s">
        <v>380</v>
      </c>
      <c r="AV268" s="278"/>
      <c r="AW268" s="278"/>
      <c r="AX268" s="279"/>
    </row>
    <row r="269" spans="1:50" ht="18.75" hidden="1" customHeight="1" x14ac:dyDescent="0.15">
      <c r="A269" s="100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9"/>
      <c r="B272" s="251"/>
      <c r="C272" s="250"/>
      <c r="D272" s="251"/>
      <c r="E272" s="250"/>
      <c r="F272" s="313"/>
      <c r="G272" s="271" t="s">
        <v>381</v>
      </c>
      <c r="H272" s="167"/>
      <c r="I272" s="167"/>
      <c r="J272" s="167"/>
      <c r="K272" s="167"/>
      <c r="L272" s="167"/>
      <c r="M272" s="167"/>
      <c r="N272" s="167"/>
      <c r="O272" s="167"/>
      <c r="P272" s="168"/>
      <c r="Q272" s="174" t="s">
        <v>472</v>
      </c>
      <c r="R272" s="167"/>
      <c r="S272" s="167"/>
      <c r="T272" s="167"/>
      <c r="U272" s="167"/>
      <c r="V272" s="167"/>
      <c r="W272" s="167"/>
      <c r="X272" s="167"/>
      <c r="Y272" s="167"/>
      <c r="Z272" s="167"/>
      <c r="AA272" s="167"/>
      <c r="AB272" s="286" t="s">
        <v>473</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9"/>
      <c r="B274" s="251"/>
      <c r="C274" s="250"/>
      <c r="D274" s="251"/>
      <c r="E274" s="250"/>
      <c r="F274" s="313"/>
      <c r="G274" s="229"/>
      <c r="H274" s="159"/>
      <c r="I274" s="159"/>
      <c r="J274" s="159"/>
      <c r="K274" s="159"/>
      <c r="L274" s="159"/>
      <c r="M274" s="159"/>
      <c r="N274" s="159"/>
      <c r="O274" s="159"/>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9"/>
      <c r="B278" s="251"/>
      <c r="C278" s="250"/>
      <c r="D278" s="251"/>
      <c r="E278" s="250"/>
      <c r="F278" s="313"/>
      <c r="G278" s="234"/>
      <c r="H278" s="162"/>
      <c r="I278" s="162"/>
      <c r="J278" s="162"/>
      <c r="K278" s="162"/>
      <c r="L278" s="162"/>
      <c r="M278" s="162"/>
      <c r="N278" s="162"/>
      <c r="O278" s="162"/>
      <c r="P278" s="235"/>
      <c r="Q278" s="1002"/>
      <c r="R278" s="1003"/>
      <c r="S278" s="1003"/>
      <c r="T278" s="1003"/>
      <c r="U278" s="1003"/>
      <c r="V278" s="1003"/>
      <c r="W278" s="1003"/>
      <c r="X278" s="1003"/>
      <c r="Y278" s="1003"/>
      <c r="Z278" s="1003"/>
      <c r="AA278" s="100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9"/>
      <c r="B279" s="251"/>
      <c r="C279" s="250"/>
      <c r="D279" s="251"/>
      <c r="E279" s="250"/>
      <c r="F279" s="313"/>
      <c r="G279" s="271" t="s">
        <v>381</v>
      </c>
      <c r="H279" s="167"/>
      <c r="I279" s="167"/>
      <c r="J279" s="167"/>
      <c r="K279" s="167"/>
      <c r="L279" s="167"/>
      <c r="M279" s="167"/>
      <c r="N279" s="167"/>
      <c r="O279" s="167"/>
      <c r="P279" s="168"/>
      <c r="Q279" s="174" t="s">
        <v>472</v>
      </c>
      <c r="R279" s="167"/>
      <c r="S279" s="167"/>
      <c r="T279" s="167"/>
      <c r="U279" s="167"/>
      <c r="V279" s="167"/>
      <c r="W279" s="167"/>
      <c r="X279" s="167"/>
      <c r="Y279" s="167"/>
      <c r="Z279" s="167"/>
      <c r="AA279" s="167"/>
      <c r="AB279" s="286" t="s">
        <v>473</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59"/>
      <c r="I281" s="159"/>
      <c r="J281" s="159"/>
      <c r="K281" s="159"/>
      <c r="L281" s="159"/>
      <c r="M281" s="159"/>
      <c r="N281" s="159"/>
      <c r="O281" s="159"/>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9"/>
      <c r="B285" s="251"/>
      <c r="C285" s="250"/>
      <c r="D285" s="251"/>
      <c r="E285" s="250"/>
      <c r="F285" s="313"/>
      <c r="G285" s="234"/>
      <c r="H285" s="162"/>
      <c r="I285" s="162"/>
      <c r="J285" s="162"/>
      <c r="K285" s="162"/>
      <c r="L285" s="162"/>
      <c r="M285" s="162"/>
      <c r="N285" s="162"/>
      <c r="O285" s="162"/>
      <c r="P285" s="235"/>
      <c r="Q285" s="1002"/>
      <c r="R285" s="1003"/>
      <c r="S285" s="1003"/>
      <c r="T285" s="1003"/>
      <c r="U285" s="1003"/>
      <c r="V285" s="1003"/>
      <c r="W285" s="1003"/>
      <c r="X285" s="1003"/>
      <c r="Y285" s="1003"/>
      <c r="Z285" s="1003"/>
      <c r="AA285" s="100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9"/>
      <c r="B286" s="251"/>
      <c r="C286" s="250"/>
      <c r="D286" s="251"/>
      <c r="E286" s="250"/>
      <c r="F286" s="313"/>
      <c r="G286" s="271" t="s">
        <v>381</v>
      </c>
      <c r="H286" s="167"/>
      <c r="I286" s="167"/>
      <c r="J286" s="167"/>
      <c r="K286" s="167"/>
      <c r="L286" s="167"/>
      <c r="M286" s="167"/>
      <c r="N286" s="167"/>
      <c r="O286" s="167"/>
      <c r="P286" s="168"/>
      <c r="Q286" s="174" t="s">
        <v>472</v>
      </c>
      <c r="R286" s="167"/>
      <c r="S286" s="167"/>
      <c r="T286" s="167"/>
      <c r="U286" s="167"/>
      <c r="V286" s="167"/>
      <c r="W286" s="167"/>
      <c r="X286" s="167"/>
      <c r="Y286" s="167"/>
      <c r="Z286" s="167"/>
      <c r="AA286" s="167"/>
      <c r="AB286" s="286" t="s">
        <v>473</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59"/>
      <c r="I288" s="159"/>
      <c r="J288" s="159"/>
      <c r="K288" s="159"/>
      <c r="L288" s="159"/>
      <c r="M288" s="159"/>
      <c r="N288" s="159"/>
      <c r="O288" s="159"/>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9"/>
      <c r="B292" s="251"/>
      <c r="C292" s="250"/>
      <c r="D292" s="251"/>
      <c r="E292" s="250"/>
      <c r="F292" s="313"/>
      <c r="G292" s="234"/>
      <c r="H292" s="162"/>
      <c r="I292" s="162"/>
      <c r="J292" s="162"/>
      <c r="K292" s="162"/>
      <c r="L292" s="162"/>
      <c r="M292" s="162"/>
      <c r="N292" s="162"/>
      <c r="O292" s="162"/>
      <c r="P292" s="235"/>
      <c r="Q292" s="1002"/>
      <c r="R292" s="1003"/>
      <c r="S292" s="1003"/>
      <c r="T292" s="1003"/>
      <c r="U292" s="1003"/>
      <c r="V292" s="1003"/>
      <c r="W292" s="1003"/>
      <c r="X292" s="1003"/>
      <c r="Y292" s="1003"/>
      <c r="Z292" s="1003"/>
      <c r="AA292" s="100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9"/>
      <c r="B293" s="251"/>
      <c r="C293" s="250"/>
      <c r="D293" s="251"/>
      <c r="E293" s="250"/>
      <c r="F293" s="313"/>
      <c r="G293" s="271" t="s">
        <v>381</v>
      </c>
      <c r="H293" s="167"/>
      <c r="I293" s="167"/>
      <c r="J293" s="167"/>
      <c r="K293" s="167"/>
      <c r="L293" s="167"/>
      <c r="M293" s="167"/>
      <c r="N293" s="167"/>
      <c r="O293" s="167"/>
      <c r="P293" s="168"/>
      <c r="Q293" s="174" t="s">
        <v>472</v>
      </c>
      <c r="R293" s="167"/>
      <c r="S293" s="167"/>
      <c r="T293" s="167"/>
      <c r="U293" s="167"/>
      <c r="V293" s="167"/>
      <c r="W293" s="167"/>
      <c r="X293" s="167"/>
      <c r="Y293" s="167"/>
      <c r="Z293" s="167"/>
      <c r="AA293" s="167"/>
      <c r="AB293" s="286" t="s">
        <v>473</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59"/>
      <c r="I295" s="159"/>
      <c r="J295" s="159"/>
      <c r="K295" s="159"/>
      <c r="L295" s="159"/>
      <c r="M295" s="159"/>
      <c r="N295" s="159"/>
      <c r="O295" s="159"/>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9"/>
      <c r="B299" s="251"/>
      <c r="C299" s="250"/>
      <c r="D299" s="251"/>
      <c r="E299" s="250"/>
      <c r="F299" s="313"/>
      <c r="G299" s="234"/>
      <c r="H299" s="162"/>
      <c r="I299" s="162"/>
      <c r="J299" s="162"/>
      <c r="K299" s="162"/>
      <c r="L299" s="162"/>
      <c r="M299" s="162"/>
      <c r="N299" s="162"/>
      <c r="O299" s="162"/>
      <c r="P299" s="235"/>
      <c r="Q299" s="1002"/>
      <c r="R299" s="1003"/>
      <c r="S299" s="1003"/>
      <c r="T299" s="1003"/>
      <c r="U299" s="1003"/>
      <c r="V299" s="1003"/>
      <c r="W299" s="1003"/>
      <c r="X299" s="1003"/>
      <c r="Y299" s="1003"/>
      <c r="Z299" s="1003"/>
      <c r="AA299" s="100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9"/>
      <c r="B300" s="251"/>
      <c r="C300" s="250"/>
      <c r="D300" s="251"/>
      <c r="E300" s="250"/>
      <c r="F300" s="313"/>
      <c r="G300" s="271" t="s">
        <v>381</v>
      </c>
      <c r="H300" s="167"/>
      <c r="I300" s="167"/>
      <c r="J300" s="167"/>
      <c r="K300" s="167"/>
      <c r="L300" s="167"/>
      <c r="M300" s="167"/>
      <c r="N300" s="167"/>
      <c r="O300" s="167"/>
      <c r="P300" s="168"/>
      <c r="Q300" s="174" t="s">
        <v>472</v>
      </c>
      <c r="R300" s="167"/>
      <c r="S300" s="167"/>
      <c r="T300" s="167"/>
      <c r="U300" s="167"/>
      <c r="V300" s="167"/>
      <c r="W300" s="167"/>
      <c r="X300" s="167"/>
      <c r="Y300" s="167"/>
      <c r="Z300" s="167"/>
      <c r="AA300" s="167"/>
      <c r="AB300" s="286" t="s">
        <v>473</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59"/>
      <c r="I302" s="159"/>
      <c r="J302" s="159"/>
      <c r="K302" s="159"/>
      <c r="L302" s="159"/>
      <c r="M302" s="159"/>
      <c r="N302" s="159"/>
      <c r="O302" s="159"/>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9"/>
      <c r="B306" s="251"/>
      <c r="C306" s="250"/>
      <c r="D306" s="251"/>
      <c r="E306" s="314"/>
      <c r="F306" s="315"/>
      <c r="G306" s="234"/>
      <c r="H306" s="162"/>
      <c r="I306" s="162"/>
      <c r="J306" s="162"/>
      <c r="K306" s="162"/>
      <c r="L306" s="162"/>
      <c r="M306" s="162"/>
      <c r="N306" s="162"/>
      <c r="O306" s="162"/>
      <c r="P306" s="235"/>
      <c r="Q306" s="1002"/>
      <c r="R306" s="1003"/>
      <c r="S306" s="1003"/>
      <c r="T306" s="1003"/>
      <c r="U306" s="1003"/>
      <c r="V306" s="1003"/>
      <c r="W306" s="1003"/>
      <c r="X306" s="1003"/>
      <c r="Y306" s="1003"/>
      <c r="Z306" s="1003"/>
      <c r="AA306" s="100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9"/>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468</v>
      </c>
      <c r="AN312" s="264"/>
      <c r="AO312" s="264"/>
      <c r="AP312" s="266"/>
      <c r="AQ312" s="266" t="s">
        <v>355</v>
      </c>
      <c r="AR312" s="267"/>
      <c r="AS312" s="267"/>
      <c r="AT312" s="268"/>
      <c r="AU312" s="278" t="s">
        <v>380</v>
      </c>
      <c r="AV312" s="278"/>
      <c r="AW312" s="278"/>
      <c r="AX312" s="279"/>
    </row>
    <row r="313" spans="1:50" ht="18.75" hidden="1" customHeight="1" x14ac:dyDescent="0.15">
      <c r="A313" s="100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468</v>
      </c>
      <c r="AN316" s="264"/>
      <c r="AO316" s="264"/>
      <c r="AP316" s="266"/>
      <c r="AQ316" s="266" t="s">
        <v>355</v>
      </c>
      <c r="AR316" s="267"/>
      <c r="AS316" s="267"/>
      <c r="AT316" s="268"/>
      <c r="AU316" s="278" t="s">
        <v>380</v>
      </c>
      <c r="AV316" s="278"/>
      <c r="AW316" s="278"/>
      <c r="AX316" s="279"/>
    </row>
    <row r="317" spans="1:50" ht="18.75" hidden="1" customHeight="1" x14ac:dyDescent="0.15">
      <c r="A317" s="100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468</v>
      </c>
      <c r="AN320" s="264"/>
      <c r="AO320" s="264"/>
      <c r="AP320" s="266"/>
      <c r="AQ320" s="266" t="s">
        <v>355</v>
      </c>
      <c r="AR320" s="267"/>
      <c r="AS320" s="267"/>
      <c r="AT320" s="268"/>
      <c r="AU320" s="278" t="s">
        <v>380</v>
      </c>
      <c r="AV320" s="278"/>
      <c r="AW320" s="278"/>
      <c r="AX320" s="279"/>
    </row>
    <row r="321" spans="1:50" ht="18.75" hidden="1" customHeight="1" x14ac:dyDescent="0.15">
      <c r="A321" s="100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468</v>
      </c>
      <c r="AN324" s="264"/>
      <c r="AO324" s="264"/>
      <c r="AP324" s="266"/>
      <c r="AQ324" s="266" t="s">
        <v>355</v>
      </c>
      <c r="AR324" s="267"/>
      <c r="AS324" s="267"/>
      <c r="AT324" s="268"/>
      <c r="AU324" s="278" t="s">
        <v>380</v>
      </c>
      <c r="AV324" s="278"/>
      <c r="AW324" s="278"/>
      <c r="AX324" s="279"/>
    </row>
    <row r="325" spans="1:50" ht="18.75" hidden="1" customHeight="1" x14ac:dyDescent="0.15">
      <c r="A325" s="100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468</v>
      </c>
      <c r="AN328" s="264"/>
      <c r="AO328" s="264"/>
      <c r="AP328" s="266"/>
      <c r="AQ328" s="266" t="s">
        <v>355</v>
      </c>
      <c r="AR328" s="267"/>
      <c r="AS328" s="267"/>
      <c r="AT328" s="268"/>
      <c r="AU328" s="278" t="s">
        <v>380</v>
      </c>
      <c r="AV328" s="278"/>
      <c r="AW328" s="278"/>
      <c r="AX328" s="279"/>
    </row>
    <row r="329" spans="1:50" ht="18.75" hidden="1" customHeight="1" x14ac:dyDescent="0.15">
      <c r="A329" s="100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9"/>
      <c r="B332" s="251"/>
      <c r="C332" s="250"/>
      <c r="D332" s="251"/>
      <c r="E332" s="250"/>
      <c r="F332" s="313"/>
      <c r="G332" s="271" t="s">
        <v>381</v>
      </c>
      <c r="H332" s="167"/>
      <c r="I332" s="167"/>
      <c r="J332" s="167"/>
      <c r="K332" s="167"/>
      <c r="L332" s="167"/>
      <c r="M332" s="167"/>
      <c r="N332" s="167"/>
      <c r="O332" s="167"/>
      <c r="P332" s="168"/>
      <c r="Q332" s="174" t="s">
        <v>472</v>
      </c>
      <c r="R332" s="167"/>
      <c r="S332" s="167"/>
      <c r="T332" s="167"/>
      <c r="U332" s="167"/>
      <c r="V332" s="167"/>
      <c r="W332" s="167"/>
      <c r="X332" s="167"/>
      <c r="Y332" s="167"/>
      <c r="Z332" s="167"/>
      <c r="AA332" s="167"/>
      <c r="AB332" s="286" t="s">
        <v>473</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9"/>
      <c r="B334" s="251"/>
      <c r="C334" s="250"/>
      <c r="D334" s="251"/>
      <c r="E334" s="250"/>
      <c r="F334" s="313"/>
      <c r="G334" s="229"/>
      <c r="H334" s="159"/>
      <c r="I334" s="159"/>
      <c r="J334" s="159"/>
      <c r="K334" s="159"/>
      <c r="L334" s="159"/>
      <c r="M334" s="159"/>
      <c r="N334" s="159"/>
      <c r="O334" s="159"/>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9"/>
      <c r="B338" s="251"/>
      <c r="C338" s="250"/>
      <c r="D338" s="251"/>
      <c r="E338" s="250"/>
      <c r="F338" s="313"/>
      <c r="G338" s="234"/>
      <c r="H338" s="162"/>
      <c r="I338" s="162"/>
      <c r="J338" s="162"/>
      <c r="K338" s="162"/>
      <c r="L338" s="162"/>
      <c r="M338" s="162"/>
      <c r="N338" s="162"/>
      <c r="O338" s="162"/>
      <c r="P338" s="235"/>
      <c r="Q338" s="1002"/>
      <c r="R338" s="1003"/>
      <c r="S338" s="1003"/>
      <c r="T338" s="1003"/>
      <c r="U338" s="1003"/>
      <c r="V338" s="1003"/>
      <c r="W338" s="1003"/>
      <c r="X338" s="1003"/>
      <c r="Y338" s="1003"/>
      <c r="Z338" s="1003"/>
      <c r="AA338" s="100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9"/>
      <c r="B339" s="251"/>
      <c r="C339" s="250"/>
      <c r="D339" s="251"/>
      <c r="E339" s="250"/>
      <c r="F339" s="313"/>
      <c r="G339" s="271" t="s">
        <v>381</v>
      </c>
      <c r="H339" s="167"/>
      <c r="I339" s="167"/>
      <c r="J339" s="167"/>
      <c r="K339" s="167"/>
      <c r="L339" s="167"/>
      <c r="M339" s="167"/>
      <c r="N339" s="167"/>
      <c r="O339" s="167"/>
      <c r="P339" s="168"/>
      <c r="Q339" s="174" t="s">
        <v>472</v>
      </c>
      <c r="R339" s="167"/>
      <c r="S339" s="167"/>
      <c r="T339" s="167"/>
      <c r="U339" s="167"/>
      <c r="V339" s="167"/>
      <c r="W339" s="167"/>
      <c r="X339" s="167"/>
      <c r="Y339" s="167"/>
      <c r="Z339" s="167"/>
      <c r="AA339" s="167"/>
      <c r="AB339" s="286" t="s">
        <v>473</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59"/>
      <c r="I341" s="159"/>
      <c r="J341" s="159"/>
      <c r="K341" s="159"/>
      <c r="L341" s="159"/>
      <c r="M341" s="159"/>
      <c r="N341" s="159"/>
      <c r="O341" s="159"/>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9"/>
      <c r="B345" s="251"/>
      <c r="C345" s="250"/>
      <c r="D345" s="251"/>
      <c r="E345" s="250"/>
      <c r="F345" s="313"/>
      <c r="G345" s="234"/>
      <c r="H345" s="162"/>
      <c r="I345" s="162"/>
      <c r="J345" s="162"/>
      <c r="K345" s="162"/>
      <c r="L345" s="162"/>
      <c r="M345" s="162"/>
      <c r="N345" s="162"/>
      <c r="O345" s="162"/>
      <c r="P345" s="235"/>
      <c r="Q345" s="1002"/>
      <c r="R345" s="1003"/>
      <c r="S345" s="1003"/>
      <c r="T345" s="1003"/>
      <c r="U345" s="1003"/>
      <c r="V345" s="1003"/>
      <c r="W345" s="1003"/>
      <c r="X345" s="1003"/>
      <c r="Y345" s="1003"/>
      <c r="Z345" s="1003"/>
      <c r="AA345" s="100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9"/>
      <c r="B346" s="251"/>
      <c r="C346" s="250"/>
      <c r="D346" s="251"/>
      <c r="E346" s="250"/>
      <c r="F346" s="313"/>
      <c r="G346" s="271" t="s">
        <v>381</v>
      </c>
      <c r="H346" s="167"/>
      <c r="I346" s="167"/>
      <c r="J346" s="167"/>
      <c r="K346" s="167"/>
      <c r="L346" s="167"/>
      <c r="M346" s="167"/>
      <c r="N346" s="167"/>
      <c r="O346" s="167"/>
      <c r="P346" s="168"/>
      <c r="Q346" s="174" t="s">
        <v>472</v>
      </c>
      <c r="R346" s="167"/>
      <c r="S346" s="167"/>
      <c r="T346" s="167"/>
      <c r="U346" s="167"/>
      <c r="V346" s="167"/>
      <c r="W346" s="167"/>
      <c r="X346" s="167"/>
      <c r="Y346" s="167"/>
      <c r="Z346" s="167"/>
      <c r="AA346" s="167"/>
      <c r="AB346" s="286" t="s">
        <v>473</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59"/>
      <c r="I348" s="159"/>
      <c r="J348" s="159"/>
      <c r="K348" s="159"/>
      <c r="L348" s="159"/>
      <c r="M348" s="159"/>
      <c r="N348" s="159"/>
      <c r="O348" s="159"/>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9"/>
      <c r="B352" s="251"/>
      <c r="C352" s="250"/>
      <c r="D352" s="251"/>
      <c r="E352" s="250"/>
      <c r="F352" s="313"/>
      <c r="G352" s="234"/>
      <c r="H352" s="162"/>
      <c r="I352" s="162"/>
      <c r="J352" s="162"/>
      <c r="K352" s="162"/>
      <c r="L352" s="162"/>
      <c r="M352" s="162"/>
      <c r="N352" s="162"/>
      <c r="O352" s="162"/>
      <c r="P352" s="235"/>
      <c r="Q352" s="1002"/>
      <c r="R352" s="1003"/>
      <c r="S352" s="1003"/>
      <c r="T352" s="1003"/>
      <c r="U352" s="1003"/>
      <c r="V352" s="1003"/>
      <c r="W352" s="1003"/>
      <c r="X352" s="1003"/>
      <c r="Y352" s="1003"/>
      <c r="Z352" s="1003"/>
      <c r="AA352" s="100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9"/>
      <c r="B353" s="251"/>
      <c r="C353" s="250"/>
      <c r="D353" s="251"/>
      <c r="E353" s="250"/>
      <c r="F353" s="313"/>
      <c r="G353" s="271" t="s">
        <v>381</v>
      </c>
      <c r="H353" s="167"/>
      <c r="I353" s="167"/>
      <c r="J353" s="167"/>
      <c r="K353" s="167"/>
      <c r="L353" s="167"/>
      <c r="M353" s="167"/>
      <c r="N353" s="167"/>
      <c r="O353" s="167"/>
      <c r="P353" s="168"/>
      <c r="Q353" s="174" t="s">
        <v>472</v>
      </c>
      <c r="R353" s="167"/>
      <c r="S353" s="167"/>
      <c r="T353" s="167"/>
      <c r="U353" s="167"/>
      <c r="V353" s="167"/>
      <c r="W353" s="167"/>
      <c r="X353" s="167"/>
      <c r="Y353" s="167"/>
      <c r="Z353" s="167"/>
      <c r="AA353" s="167"/>
      <c r="AB353" s="286" t="s">
        <v>473</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59"/>
      <c r="I355" s="159"/>
      <c r="J355" s="159"/>
      <c r="K355" s="159"/>
      <c r="L355" s="159"/>
      <c r="M355" s="159"/>
      <c r="N355" s="159"/>
      <c r="O355" s="159"/>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9"/>
      <c r="B359" s="251"/>
      <c r="C359" s="250"/>
      <c r="D359" s="251"/>
      <c r="E359" s="250"/>
      <c r="F359" s="313"/>
      <c r="G359" s="234"/>
      <c r="H359" s="162"/>
      <c r="I359" s="162"/>
      <c r="J359" s="162"/>
      <c r="K359" s="162"/>
      <c r="L359" s="162"/>
      <c r="M359" s="162"/>
      <c r="N359" s="162"/>
      <c r="O359" s="162"/>
      <c r="P359" s="235"/>
      <c r="Q359" s="1002"/>
      <c r="R359" s="1003"/>
      <c r="S359" s="1003"/>
      <c r="T359" s="1003"/>
      <c r="U359" s="1003"/>
      <c r="V359" s="1003"/>
      <c r="W359" s="1003"/>
      <c r="X359" s="1003"/>
      <c r="Y359" s="1003"/>
      <c r="Z359" s="1003"/>
      <c r="AA359" s="100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9"/>
      <c r="B360" s="251"/>
      <c r="C360" s="250"/>
      <c r="D360" s="251"/>
      <c r="E360" s="250"/>
      <c r="F360" s="313"/>
      <c r="G360" s="271" t="s">
        <v>381</v>
      </c>
      <c r="H360" s="167"/>
      <c r="I360" s="167"/>
      <c r="J360" s="167"/>
      <c r="K360" s="167"/>
      <c r="L360" s="167"/>
      <c r="M360" s="167"/>
      <c r="N360" s="167"/>
      <c r="O360" s="167"/>
      <c r="P360" s="168"/>
      <c r="Q360" s="174" t="s">
        <v>472</v>
      </c>
      <c r="R360" s="167"/>
      <c r="S360" s="167"/>
      <c r="T360" s="167"/>
      <c r="U360" s="167"/>
      <c r="V360" s="167"/>
      <c r="W360" s="167"/>
      <c r="X360" s="167"/>
      <c r="Y360" s="167"/>
      <c r="Z360" s="167"/>
      <c r="AA360" s="167"/>
      <c r="AB360" s="286" t="s">
        <v>473</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59"/>
      <c r="I362" s="159"/>
      <c r="J362" s="159"/>
      <c r="K362" s="159"/>
      <c r="L362" s="159"/>
      <c r="M362" s="159"/>
      <c r="N362" s="159"/>
      <c r="O362" s="159"/>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9"/>
      <c r="B366" s="251"/>
      <c r="C366" s="250"/>
      <c r="D366" s="251"/>
      <c r="E366" s="314"/>
      <c r="F366" s="315"/>
      <c r="G366" s="234"/>
      <c r="H366" s="162"/>
      <c r="I366" s="162"/>
      <c r="J366" s="162"/>
      <c r="K366" s="162"/>
      <c r="L366" s="162"/>
      <c r="M366" s="162"/>
      <c r="N366" s="162"/>
      <c r="O366" s="162"/>
      <c r="P366" s="235"/>
      <c r="Q366" s="1002"/>
      <c r="R366" s="1003"/>
      <c r="S366" s="1003"/>
      <c r="T366" s="1003"/>
      <c r="U366" s="1003"/>
      <c r="V366" s="1003"/>
      <c r="W366" s="1003"/>
      <c r="X366" s="1003"/>
      <c r="Y366" s="1003"/>
      <c r="Z366" s="1003"/>
      <c r="AA366" s="100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9"/>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9"/>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0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468</v>
      </c>
      <c r="AN372" s="264"/>
      <c r="AO372" s="264"/>
      <c r="AP372" s="266"/>
      <c r="AQ372" s="266" t="s">
        <v>355</v>
      </c>
      <c r="AR372" s="267"/>
      <c r="AS372" s="267"/>
      <c r="AT372" s="268"/>
      <c r="AU372" s="278" t="s">
        <v>380</v>
      </c>
      <c r="AV372" s="278"/>
      <c r="AW372" s="278"/>
      <c r="AX372" s="279"/>
    </row>
    <row r="373" spans="1:50" ht="18.75" hidden="1" customHeight="1" x14ac:dyDescent="0.15">
      <c r="A373" s="100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468</v>
      </c>
      <c r="AN376" s="264"/>
      <c r="AO376" s="264"/>
      <c r="AP376" s="266"/>
      <c r="AQ376" s="266" t="s">
        <v>355</v>
      </c>
      <c r="AR376" s="267"/>
      <c r="AS376" s="267"/>
      <c r="AT376" s="268"/>
      <c r="AU376" s="278" t="s">
        <v>380</v>
      </c>
      <c r="AV376" s="278"/>
      <c r="AW376" s="278"/>
      <c r="AX376" s="279"/>
    </row>
    <row r="377" spans="1:50" ht="18.75" hidden="1" customHeight="1" x14ac:dyDescent="0.15">
      <c r="A377" s="100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468</v>
      </c>
      <c r="AN380" s="264"/>
      <c r="AO380" s="264"/>
      <c r="AP380" s="266"/>
      <c r="AQ380" s="266" t="s">
        <v>355</v>
      </c>
      <c r="AR380" s="267"/>
      <c r="AS380" s="267"/>
      <c r="AT380" s="268"/>
      <c r="AU380" s="278" t="s">
        <v>380</v>
      </c>
      <c r="AV380" s="278"/>
      <c r="AW380" s="278"/>
      <c r="AX380" s="279"/>
    </row>
    <row r="381" spans="1:50" ht="18.75" hidden="1" customHeight="1" x14ac:dyDescent="0.15">
      <c r="A381" s="100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468</v>
      </c>
      <c r="AN384" s="264"/>
      <c r="AO384" s="264"/>
      <c r="AP384" s="266"/>
      <c r="AQ384" s="266" t="s">
        <v>355</v>
      </c>
      <c r="AR384" s="267"/>
      <c r="AS384" s="267"/>
      <c r="AT384" s="268"/>
      <c r="AU384" s="278" t="s">
        <v>380</v>
      </c>
      <c r="AV384" s="278"/>
      <c r="AW384" s="278"/>
      <c r="AX384" s="279"/>
    </row>
    <row r="385" spans="1:50" ht="18.75" hidden="1" customHeight="1" x14ac:dyDescent="0.15">
      <c r="A385" s="100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468</v>
      </c>
      <c r="AN388" s="264"/>
      <c r="AO388" s="264"/>
      <c r="AP388" s="266"/>
      <c r="AQ388" s="266" t="s">
        <v>355</v>
      </c>
      <c r="AR388" s="267"/>
      <c r="AS388" s="267"/>
      <c r="AT388" s="268"/>
      <c r="AU388" s="278" t="s">
        <v>380</v>
      </c>
      <c r="AV388" s="278"/>
      <c r="AW388" s="278"/>
      <c r="AX388" s="279"/>
    </row>
    <row r="389" spans="1:50" ht="18.75" hidden="1" customHeight="1" x14ac:dyDescent="0.15">
      <c r="A389" s="100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9"/>
      <c r="B392" s="251"/>
      <c r="C392" s="250"/>
      <c r="D392" s="251"/>
      <c r="E392" s="250"/>
      <c r="F392" s="313"/>
      <c r="G392" s="271" t="s">
        <v>381</v>
      </c>
      <c r="H392" s="167"/>
      <c r="I392" s="167"/>
      <c r="J392" s="167"/>
      <c r="K392" s="167"/>
      <c r="L392" s="167"/>
      <c r="M392" s="167"/>
      <c r="N392" s="167"/>
      <c r="O392" s="167"/>
      <c r="P392" s="168"/>
      <c r="Q392" s="174" t="s">
        <v>472</v>
      </c>
      <c r="R392" s="167"/>
      <c r="S392" s="167"/>
      <c r="T392" s="167"/>
      <c r="U392" s="167"/>
      <c r="V392" s="167"/>
      <c r="W392" s="167"/>
      <c r="X392" s="167"/>
      <c r="Y392" s="167"/>
      <c r="Z392" s="167"/>
      <c r="AA392" s="167"/>
      <c r="AB392" s="286" t="s">
        <v>473</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9"/>
      <c r="B394" s="251"/>
      <c r="C394" s="250"/>
      <c r="D394" s="251"/>
      <c r="E394" s="250"/>
      <c r="F394" s="313"/>
      <c r="G394" s="229"/>
      <c r="H394" s="159"/>
      <c r="I394" s="159"/>
      <c r="J394" s="159"/>
      <c r="K394" s="159"/>
      <c r="L394" s="159"/>
      <c r="M394" s="159"/>
      <c r="N394" s="159"/>
      <c r="O394" s="159"/>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9"/>
      <c r="B398" s="251"/>
      <c r="C398" s="250"/>
      <c r="D398" s="251"/>
      <c r="E398" s="250"/>
      <c r="F398" s="313"/>
      <c r="G398" s="234"/>
      <c r="H398" s="162"/>
      <c r="I398" s="162"/>
      <c r="J398" s="162"/>
      <c r="K398" s="162"/>
      <c r="L398" s="162"/>
      <c r="M398" s="162"/>
      <c r="N398" s="162"/>
      <c r="O398" s="162"/>
      <c r="P398" s="235"/>
      <c r="Q398" s="1002"/>
      <c r="R398" s="1003"/>
      <c r="S398" s="1003"/>
      <c r="T398" s="1003"/>
      <c r="U398" s="1003"/>
      <c r="V398" s="1003"/>
      <c r="W398" s="1003"/>
      <c r="X398" s="1003"/>
      <c r="Y398" s="1003"/>
      <c r="Z398" s="1003"/>
      <c r="AA398" s="100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9"/>
      <c r="B399" s="251"/>
      <c r="C399" s="250"/>
      <c r="D399" s="251"/>
      <c r="E399" s="250"/>
      <c r="F399" s="313"/>
      <c r="G399" s="271" t="s">
        <v>381</v>
      </c>
      <c r="H399" s="167"/>
      <c r="I399" s="167"/>
      <c r="J399" s="167"/>
      <c r="K399" s="167"/>
      <c r="L399" s="167"/>
      <c r="M399" s="167"/>
      <c r="N399" s="167"/>
      <c r="O399" s="167"/>
      <c r="P399" s="168"/>
      <c r="Q399" s="174" t="s">
        <v>472</v>
      </c>
      <c r="R399" s="167"/>
      <c r="S399" s="167"/>
      <c r="T399" s="167"/>
      <c r="U399" s="167"/>
      <c r="V399" s="167"/>
      <c r="W399" s="167"/>
      <c r="X399" s="167"/>
      <c r="Y399" s="167"/>
      <c r="Z399" s="167"/>
      <c r="AA399" s="167"/>
      <c r="AB399" s="286" t="s">
        <v>473</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59"/>
      <c r="I401" s="159"/>
      <c r="J401" s="159"/>
      <c r="K401" s="159"/>
      <c r="L401" s="159"/>
      <c r="M401" s="159"/>
      <c r="N401" s="159"/>
      <c r="O401" s="159"/>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9"/>
      <c r="B405" s="251"/>
      <c r="C405" s="250"/>
      <c r="D405" s="251"/>
      <c r="E405" s="250"/>
      <c r="F405" s="313"/>
      <c r="G405" s="234"/>
      <c r="H405" s="162"/>
      <c r="I405" s="162"/>
      <c r="J405" s="162"/>
      <c r="K405" s="162"/>
      <c r="L405" s="162"/>
      <c r="M405" s="162"/>
      <c r="N405" s="162"/>
      <c r="O405" s="162"/>
      <c r="P405" s="235"/>
      <c r="Q405" s="1002"/>
      <c r="R405" s="1003"/>
      <c r="S405" s="1003"/>
      <c r="T405" s="1003"/>
      <c r="U405" s="1003"/>
      <c r="V405" s="1003"/>
      <c r="W405" s="1003"/>
      <c r="X405" s="1003"/>
      <c r="Y405" s="1003"/>
      <c r="Z405" s="1003"/>
      <c r="AA405" s="100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9"/>
      <c r="B406" s="251"/>
      <c r="C406" s="250"/>
      <c r="D406" s="251"/>
      <c r="E406" s="250"/>
      <c r="F406" s="313"/>
      <c r="G406" s="271" t="s">
        <v>381</v>
      </c>
      <c r="H406" s="167"/>
      <c r="I406" s="167"/>
      <c r="J406" s="167"/>
      <c r="K406" s="167"/>
      <c r="L406" s="167"/>
      <c r="M406" s="167"/>
      <c r="N406" s="167"/>
      <c r="O406" s="167"/>
      <c r="P406" s="168"/>
      <c r="Q406" s="174" t="s">
        <v>472</v>
      </c>
      <c r="R406" s="167"/>
      <c r="S406" s="167"/>
      <c r="T406" s="167"/>
      <c r="U406" s="167"/>
      <c r="V406" s="167"/>
      <c r="W406" s="167"/>
      <c r="X406" s="167"/>
      <c r="Y406" s="167"/>
      <c r="Z406" s="167"/>
      <c r="AA406" s="167"/>
      <c r="AB406" s="286" t="s">
        <v>473</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59"/>
      <c r="I408" s="159"/>
      <c r="J408" s="159"/>
      <c r="K408" s="159"/>
      <c r="L408" s="159"/>
      <c r="M408" s="159"/>
      <c r="N408" s="159"/>
      <c r="O408" s="159"/>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9"/>
      <c r="B412" s="251"/>
      <c r="C412" s="250"/>
      <c r="D412" s="251"/>
      <c r="E412" s="250"/>
      <c r="F412" s="313"/>
      <c r="G412" s="234"/>
      <c r="H412" s="162"/>
      <c r="I412" s="162"/>
      <c r="J412" s="162"/>
      <c r="K412" s="162"/>
      <c r="L412" s="162"/>
      <c r="M412" s="162"/>
      <c r="N412" s="162"/>
      <c r="O412" s="162"/>
      <c r="P412" s="235"/>
      <c r="Q412" s="1002"/>
      <c r="R412" s="1003"/>
      <c r="S412" s="1003"/>
      <c r="T412" s="1003"/>
      <c r="U412" s="1003"/>
      <c r="V412" s="1003"/>
      <c r="W412" s="1003"/>
      <c r="X412" s="1003"/>
      <c r="Y412" s="1003"/>
      <c r="Z412" s="1003"/>
      <c r="AA412" s="100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9"/>
      <c r="B413" s="251"/>
      <c r="C413" s="250"/>
      <c r="D413" s="251"/>
      <c r="E413" s="250"/>
      <c r="F413" s="313"/>
      <c r="G413" s="271" t="s">
        <v>381</v>
      </c>
      <c r="H413" s="167"/>
      <c r="I413" s="167"/>
      <c r="J413" s="167"/>
      <c r="K413" s="167"/>
      <c r="L413" s="167"/>
      <c r="M413" s="167"/>
      <c r="N413" s="167"/>
      <c r="O413" s="167"/>
      <c r="P413" s="168"/>
      <c r="Q413" s="174" t="s">
        <v>472</v>
      </c>
      <c r="R413" s="167"/>
      <c r="S413" s="167"/>
      <c r="T413" s="167"/>
      <c r="U413" s="167"/>
      <c r="V413" s="167"/>
      <c r="W413" s="167"/>
      <c r="X413" s="167"/>
      <c r="Y413" s="167"/>
      <c r="Z413" s="167"/>
      <c r="AA413" s="167"/>
      <c r="AB413" s="286" t="s">
        <v>473</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59"/>
      <c r="I415" s="159"/>
      <c r="J415" s="159"/>
      <c r="K415" s="159"/>
      <c r="L415" s="159"/>
      <c r="M415" s="159"/>
      <c r="N415" s="159"/>
      <c r="O415" s="159"/>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9"/>
      <c r="B419" s="251"/>
      <c r="C419" s="250"/>
      <c r="D419" s="251"/>
      <c r="E419" s="250"/>
      <c r="F419" s="313"/>
      <c r="G419" s="234"/>
      <c r="H419" s="162"/>
      <c r="I419" s="162"/>
      <c r="J419" s="162"/>
      <c r="K419" s="162"/>
      <c r="L419" s="162"/>
      <c r="M419" s="162"/>
      <c r="N419" s="162"/>
      <c r="O419" s="162"/>
      <c r="P419" s="235"/>
      <c r="Q419" s="1002"/>
      <c r="R419" s="1003"/>
      <c r="S419" s="1003"/>
      <c r="T419" s="1003"/>
      <c r="U419" s="1003"/>
      <c r="V419" s="1003"/>
      <c r="W419" s="1003"/>
      <c r="X419" s="1003"/>
      <c r="Y419" s="1003"/>
      <c r="Z419" s="1003"/>
      <c r="AA419" s="100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9"/>
      <c r="B420" s="251"/>
      <c r="C420" s="250"/>
      <c r="D420" s="251"/>
      <c r="E420" s="250"/>
      <c r="F420" s="313"/>
      <c r="G420" s="271" t="s">
        <v>381</v>
      </c>
      <c r="H420" s="167"/>
      <c r="I420" s="167"/>
      <c r="J420" s="167"/>
      <c r="K420" s="167"/>
      <c r="L420" s="167"/>
      <c r="M420" s="167"/>
      <c r="N420" s="167"/>
      <c r="O420" s="167"/>
      <c r="P420" s="168"/>
      <c r="Q420" s="174" t="s">
        <v>472</v>
      </c>
      <c r="R420" s="167"/>
      <c r="S420" s="167"/>
      <c r="T420" s="167"/>
      <c r="U420" s="167"/>
      <c r="V420" s="167"/>
      <c r="W420" s="167"/>
      <c r="X420" s="167"/>
      <c r="Y420" s="167"/>
      <c r="Z420" s="167"/>
      <c r="AA420" s="167"/>
      <c r="AB420" s="286" t="s">
        <v>473</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59"/>
      <c r="I422" s="159"/>
      <c r="J422" s="159"/>
      <c r="K422" s="159"/>
      <c r="L422" s="159"/>
      <c r="M422" s="159"/>
      <c r="N422" s="159"/>
      <c r="O422" s="159"/>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9"/>
      <c r="B426" s="251"/>
      <c r="C426" s="250"/>
      <c r="D426" s="251"/>
      <c r="E426" s="314"/>
      <c r="F426" s="315"/>
      <c r="G426" s="234"/>
      <c r="H426" s="162"/>
      <c r="I426" s="162"/>
      <c r="J426" s="162"/>
      <c r="K426" s="162"/>
      <c r="L426" s="162"/>
      <c r="M426" s="162"/>
      <c r="N426" s="162"/>
      <c r="O426" s="162"/>
      <c r="P426" s="235"/>
      <c r="Q426" s="1002"/>
      <c r="R426" s="1003"/>
      <c r="S426" s="1003"/>
      <c r="T426" s="1003"/>
      <c r="U426" s="1003"/>
      <c r="V426" s="1003"/>
      <c r="W426" s="1003"/>
      <c r="X426" s="1003"/>
      <c r="Y426" s="1003"/>
      <c r="Z426" s="1003"/>
      <c r="AA426" s="100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9"/>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9"/>
      <c r="B429" s="251"/>
      <c r="C429" s="314"/>
      <c r="D429" s="100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9"/>
      <c r="B430" s="251"/>
      <c r="C430" s="248" t="s">
        <v>368</v>
      </c>
      <c r="D430" s="249"/>
      <c r="E430" s="237" t="s">
        <v>388</v>
      </c>
      <c r="F430" s="238"/>
      <c r="G430" s="239" t="s">
        <v>384</v>
      </c>
      <c r="H430" s="156"/>
      <c r="I430" s="156"/>
      <c r="J430" s="240" t="s">
        <v>580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468</v>
      </c>
      <c r="AJ431" s="179"/>
      <c r="AK431" s="179"/>
      <c r="AL431" s="174"/>
      <c r="AM431" s="179" t="s">
        <v>529</v>
      </c>
      <c r="AN431" s="179"/>
      <c r="AO431" s="179"/>
      <c r="AP431" s="174"/>
      <c r="AQ431" s="174" t="s">
        <v>355</v>
      </c>
      <c r="AR431" s="167"/>
      <c r="AS431" s="167"/>
      <c r="AT431" s="168"/>
      <c r="AU431" s="132" t="s">
        <v>253</v>
      </c>
      <c r="AV431" s="132"/>
      <c r="AW431" s="132"/>
      <c r="AX431" s="133"/>
    </row>
    <row r="432" spans="1:50" ht="18.75" customHeight="1" x14ac:dyDescent="0.15">
      <c r="A432" s="100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1009"/>
      <c r="B433" s="251"/>
      <c r="C433" s="250"/>
      <c r="D433" s="251"/>
      <c r="E433" s="164"/>
      <c r="F433" s="165"/>
      <c r="G433" s="229" t="s">
        <v>581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customHeight="1" x14ac:dyDescent="0.15">
      <c r="A434" s="100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customHeight="1" x14ac:dyDescent="0.15">
      <c r="A435" s="100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468</v>
      </c>
      <c r="AJ436" s="179"/>
      <c r="AK436" s="179"/>
      <c r="AL436" s="174"/>
      <c r="AM436" s="179" t="s">
        <v>529</v>
      </c>
      <c r="AN436" s="179"/>
      <c r="AO436" s="179"/>
      <c r="AP436" s="174"/>
      <c r="AQ436" s="174" t="s">
        <v>355</v>
      </c>
      <c r="AR436" s="167"/>
      <c r="AS436" s="167"/>
      <c r="AT436" s="168"/>
      <c r="AU436" s="132" t="s">
        <v>253</v>
      </c>
      <c r="AV436" s="132"/>
      <c r="AW436" s="132"/>
      <c r="AX436" s="133"/>
    </row>
    <row r="437" spans="1:50" ht="18.75" hidden="1" customHeight="1" x14ac:dyDescent="0.15">
      <c r="A437" s="100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9"/>
      <c r="B438" s="251"/>
      <c r="C438" s="250"/>
      <c r="D438" s="251"/>
      <c r="E438" s="164"/>
      <c r="F438" s="165"/>
      <c r="G438" s="229" t="s">
        <v>579</v>
      </c>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468</v>
      </c>
      <c r="AJ441" s="179"/>
      <c r="AK441" s="179"/>
      <c r="AL441" s="174"/>
      <c r="AM441" s="179" t="s">
        <v>529</v>
      </c>
      <c r="AN441" s="179"/>
      <c r="AO441" s="179"/>
      <c r="AP441" s="174"/>
      <c r="AQ441" s="174" t="s">
        <v>355</v>
      </c>
      <c r="AR441" s="167"/>
      <c r="AS441" s="167"/>
      <c r="AT441" s="168"/>
      <c r="AU441" s="132" t="s">
        <v>253</v>
      </c>
      <c r="AV441" s="132"/>
      <c r="AW441" s="132"/>
      <c r="AX441" s="133"/>
    </row>
    <row r="442" spans="1:50" ht="18.75" hidden="1" customHeight="1" x14ac:dyDescent="0.15">
      <c r="A442" s="100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468</v>
      </c>
      <c r="AJ446" s="179"/>
      <c r="AK446" s="179"/>
      <c r="AL446" s="174"/>
      <c r="AM446" s="179" t="s">
        <v>529</v>
      </c>
      <c r="AN446" s="179"/>
      <c r="AO446" s="179"/>
      <c r="AP446" s="174"/>
      <c r="AQ446" s="174" t="s">
        <v>355</v>
      </c>
      <c r="AR446" s="167"/>
      <c r="AS446" s="167"/>
      <c r="AT446" s="168"/>
      <c r="AU446" s="132" t="s">
        <v>253</v>
      </c>
      <c r="AV446" s="132"/>
      <c r="AW446" s="132"/>
      <c r="AX446" s="133"/>
    </row>
    <row r="447" spans="1:50" ht="18.75" hidden="1" customHeight="1" x14ac:dyDescent="0.15">
      <c r="A447" s="100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468</v>
      </c>
      <c r="AJ451" s="179"/>
      <c r="AK451" s="179"/>
      <c r="AL451" s="174"/>
      <c r="AM451" s="179" t="s">
        <v>529</v>
      </c>
      <c r="AN451" s="179"/>
      <c r="AO451" s="179"/>
      <c r="AP451" s="174"/>
      <c r="AQ451" s="174" t="s">
        <v>355</v>
      </c>
      <c r="AR451" s="167"/>
      <c r="AS451" s="167"/>
      <c r="AT451" s="168"/>
      <c r="AU451" s="132" t="s">
        <v>253</v>
      </c>
      <c r="AV451" s="132"/>
      <c r="AW451" s="132"/>
      <c r="AX451" s="133"/>
    </row>
    <row r="452" spans="1:50" ht="18.75" hidden="1" customHeight="1" x14ac:dyDescent="0.15">
      <c r="A452" s="100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468</v>
      </c>
      <c r="AJ456" s="179"/>
      <c r="AK456" s="179"/>
      <c r="AL456" s="174"/>
      <c r="AM456" s="179" t="s">
        <v>529</v>
      </c>
      <c r="AN456" s="179"/>
      <c r="AO456" s="179"/>
      <c r="AP456" s="174"/>
      <c r="AQ456" s="174" t="s">
        <v>355</v>
      </c>
      <c r="AR456" s="167"/>
      <c r="AS456" s="167"/>
      <c r="AT456" s="168"/>
      <c r="AU456" s="132" t="s">
        <v>253</v>
      </c>
      <c r="AV456" s="132"/>
      <c r="AW456" s="132"/>
      <c r="AX456" s="133"/>
    </row>
    <row r="457" spans="1:50" ht="18.75" customHeight="1" x14ac:dyDescent="0.15">
      <c r="A457" s="100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09"/>
      <c r="B458" s="251"/>
      <c r="C458" s="250"/>
      <c r="D458" s="251"/>
      <c r="E458" s="164"/>
      <c r="F458" s="165"/>
      <c r="G458" s="229" t="s">
        <v>581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customHeight="1" x14ac:dyDescent="0.15">
      <c r="A459" s="100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customHeight="1" x14ac:dyDescent="0.15">
      <c r="A460" s="100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468</v>
      </c>
      <c r="AJ461" s="179"/>
      <c r="AK461" s="179"/>
      <c r="AL461" s="174"/>
      <c r="AM461" s="179" t="s">
        <v>529</v>
      </c>
      <c r="AN461" s="179"/>
      <c r="AO461" s="179"/>
      <c r="AP461" s="174"/>
      <c r="AQ461" s="174" t="s">
        <v>355</v>
      </c>
      <c r="AR461" s="167"/>
      <c r="AS461" s="167"/>
      <c r="AT461" s="168"/>
      <c r="AU461" s="132" t="s">
        <v>253</v>
      </c>
      <c r="AV461" s="132"/>
      <c r="AW461" s="132"/>
      <c r="AX461" s="133"/>
    </row>
    <row r="462" spans="1:50" ht="18.75" hidden="1" customHeight="1" x14ac:dyDescent="0.15">
      <c r="A462" s="100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468</v>
      </c>
      <c r="AJ466" s="179"/>
      <c r="AK466" s="179"/>
      <c r="AL466" s="174"/>
      <c r="AM466" s="179" t="s">
        <v>529</v>
      </c>
      <c r="AN466" s="179"/>
      <c r="AO466" s="179"/>
      <c r="AP466" s="174"/>
      <c r="AQ466" s="174" t="s">
        <v>355</v>
      </c>
      <c r="AR466" s="167"/>
      <c r="AS466" s="167"/>
      <c r="AT466" s="168"/>
      <c r="AU466" s="132" t="s">
        <v>253</v>
      </c>
      <c r="AV466" s="132"/>
      <c r="AW466" s="132"/>
      <c r="AX466" s="133"/>
    </row>
    <row r="467" spans="1:50" ht="18.75" hidden="1" customHeight="1" x14ac:dyDescent="0.15">
      <c r="A467" s="100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468</v>
      </c>
      <c r="AJ471" s="179"/>
      <c r="AK471" s="179"/>
      <c r="AL471" s="174"/>
      <c r="AM471" s="179" t="s">
        <v>529</v>
      </c>
      <c r="AN471" s="179"/>
      <c r="AO471" s="179"/>
      <c r="AP471" s="174"/>
      <c r="AQ471" s="174" t="s">
        <v>355</v>
      </c>
      <c r="AR471" s="167"/>
      <c r="AS471" s="167"/>
      <c r="AT471" s="168"/>
      <c r="AU471" s="132" t="s">
        <v>253</v>
      </c>
      <c r="AV471" s="132"/>
      <c r="AW471" s="132"/>
      <c r="AX471" s="133"/>
    </row>
    <row r="472" spans="1:50" ht="18.75" hidden="1" customHeight="1" x14ac:dyDescent="0.15">
      <c r="A472" s="100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468</v>
      </c>
      <c r="AJ476" s="179"/>
      <c r="AK476" s="179"/>
      <c r="AL476" s="174"/>
      <c r="AM476" s="179" t="s">
        <v>529</v>
      </c>
      <c r="AN476" s="179"/>
      <c r="AO476" s="179"/>
      <c r="AP476" s="174"/>
      <c r="AQ476" s="174" t="s">
        <v>355</v>
      </c>
      <c r="AR476" s="167"/>
      <c r="AS476" s="167"/>
      <c r="AT476" s="168"/>
      <c r="AU476" s="132" t="s">
        <v>253</v>
      </c>
      <c r="AV476" s="132"/>
      <c r="AW476" s="132"/>
      <c r="AX476" s="133"/>
    </row>
    <row r="477" spans="1:50" ht="18.75" hidden="1" customHeight="1" x14ac:dyDescent="0.15">
      <c r="A477" s="100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468</v>
      </c>
      <c r="AJ485" s="179"/>
      <c r="AK485" s="179"/>
      <c r="AL485" s="174"/>
      <c r="AM485" s="179" t="s">
        <v>529</v>
      </c>
      <c r="AN485" s="179"/>
      <c r="AO485" s="179"/>
      <c r="AP485" s="174"/>
      <c r="AQ485" s="174" t="s">
        <v>355</v>
      </c>
      <c r="AR485" s="167"/>
      <c r="AS485" s="167"/>
      <c r="AT485" s="168"/>
      <c r="AU485" s="132" t="s">
        <v>253</v>
      </c>
      <c r="AV485" s="132"/>
      <c r="AW485" s="132"/>
      <c r="AX485" s="133"/>
    </row>
    <row r="486" spans="1:50" ht="18.75" hidden="1" customHeight="1" x14ac:dyDescent="0.15">
      <c r="A486" s="100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468</v>
      </c>
      <c r="AJ490" s="179"/>
      <c r="AK490" s="179"/>
      <c r="AL490" s="174"/>
      <c r="AM490" s="179" t="s">
        <v>529</v>
      </c>
      <c r="AN490" s="179"/>
      <c r="AO490" s="179"/>
      <c r="AP490" s="174"/>
      <c r="AQ490" s="174" t="s">
        <v>355</v>
      </c>
      <c r="AR490" s="167"/>
      <c r="AS490" s="167"/>
      <c r="AT490" s="168"/>
      <c r="AU490" s="132" t="s">
        <v>253</v>
      </c>
      <c r="AV490" s="132"/>
      <c r="AW490" s="132"/>
      <c r="AX490" s="133"/>
    </row>
    <row r="491" spans="1:50" ht="18.75" hidden="1" customHeight="1" x14ac:dyDescent="0.15">
      <c r="A491" s="100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468</v>
      </c>
      <c r="AJ495" s="179"/>
      <c r="AK495" s="179"/>
      <c r="AL495" s="174"/>
      <c r="AM495" s="179" t="s">
        <v>529</v>
      </c>
      <c r="AN495" s="179"/>
      <c r="AO495" s="179"/>
      <c r="AP495" s="174"/>
      <c r="AQ495" s="174" t="s">
        <v>355</v>
      </c>
      <c r="AR495" s="167"/>
      <c r="AS495" s="167"/>
      <c r="AT495" s="168"/>
      <c r="AU495" s="132" t="s">
        <v>253</v>
      </c>
      <c r="AV495" s="132"/>
      <c r="AW495" s="132"/>
      <c r="AX495" s="133"/>
    </row>
    <row r="496" spans="1:50" ht="18.75" hidden="1" customHeight="1" x14ac:dyDescent="0.15">
      <c r="A496" s="100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468</v>
      </c>
      <c r="AJ500" s="179"/>
      <c r="AK500" s="179"/>
      <c r="AL500" s="174"/>
      <c r="AM500" s="179" t="s">
        <v>529</v>
      </c>
      <c r="AN500" s="179"/>
      <c r="AO500" s="179"/>
      <c r="AP500" s="174"/>
      <c r="AQ500" s="174" t="s">
        <v>355</v>
      </c>
      <c r="AR500" s="167"/>
      <c r="AS500" s="167"/>
      <c r="AT500" s="168"/>
      <c r="AU500" s="132" t="s">
        <v>253</v>
      </c>
      <c r="AV500" s="132"/>
      <c r="AW500" s="132"/>
      <c r="AX500" s="133"/>
    </row>
    <row r="501" spans="1:50" ht="18.75" hidden="1" customHeight="1" x14ac:dyDescent="0.15">
      <c r="A501" s="100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468</v>
      </c>
      <c r="AJ505" s="179"/>
      <c r="AK505" s="179"/>
      <c r="AL505" s="174"/>
      <c r="AM505" s="179" t="s">
        <v>529</v>
      </c>
      <c r="AN505" s="179"/>
      <c r="AO505" s="179"/>
      <c r="AP505" s="174"/>
      <c r="AQ505" s="174" t="s">
        <v>355</v>
      </c>
      <c r="AR505" s="167"/>
      <c r="AS505" s="167"/>
      <c r="AT505" s="168"/>
      <c r="AU505" s="132" t="s">
        <v>253</v>
      </c>
      <c r="AV505" s="132"/>
      <c r="AW505" s="132"/>
      <c r="AX505" s="133"/>
    </row>
    <row r="506" spans="1:50" ht="18.75" hidden="1" customHeight="1" x14ac:dyDescent="0.15">
      <c r="A506" s="100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468</v>
      </c>
      <c r="AJ510" s="179"/>
      <c r="AK510" s="179"/>
      <c r="AL510" s="174"/>
      <c r="AM510" s="179" t="s">
        <v>529</v>
      </c>
      <c r="AN510" s="179"/>
      <c r="AO510" s="179"/>
      <c r="AP510" s="174"/>
      <c r="AQ510" s="174" t="s">
        <v>355</v>
      </c>
      <c r="AR510" s="167"/>
      <c r="AS510" s="167"/>
      <c r="AT510" s="168"/>
      <c r="AU510" s="132" t="s">
        <v>253</v>
      </c>
      <c r="AV510" s="132"/>
      <c r="AW510" s="132"/>
      <c r="AX510" s="133"/>
    </row>
    <row r="511" spans="1:50" ht="18.75" hidden="1" customHeight="1" x14ac:dyDescent="0.15">
      <c r="A511" s="100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468</v>
      </c>
      <c r="AJ515" s="179"/>
      <c r="AK515" s="179"/>
      <c r="AL515" s="174"/>
      <c r="AM515" s="179" t="s">
        <v>529</v>
      </c>
      <c r="AN515" s="179"/>
      <c r="AO515" s="179"/>
      <c r="AP515" s="174"/>
      <c r="AQ515" s="174" t="s">
        <v>355</v>
      </c>
      <c r="AR515" s="167"/>
      <c r="AS515" s="167"/>
      <c r="AT515" s="168"/>
      <c r="AU515" s="132" t="s">
        <v>253</v>
      </c>
      <c r="AV515" s="132"/>
      <c r="AW515" s="132"/>
      <c r="AX515" s="133"/>
    </row>
    <row r="516" spans="1:50" ht="18.75" hidden="1" customHeight="1" x14ac:dyDescent="0.15">
      <c r="A516" s="100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468</v>
      </c>
      <c r="AJ520" s="179"/>
      <c r="AK520" s="179"/>
      <c r="AL520" s="174"/>
      <c r="AM520" s="179" t="s">
        <v>529</v>
      </c>
      <c r="AN520" s="179"/>
      <c r="AO520" s="179"/>
      <c r="AP520" s="174"/>
      <c r="AQ520" s="174" t="s">
        <v>355</v>
      </c>
      <c r="AR520" s="167"/>
      <c r="AS520" s="167"/>
      <c r="AT520" s="168"/>
      <c r="AU520" s="132" t="s">
        <v>253</v>
      </c>
      <c r="AV520" s="132"/>
      <c r="AW520" s="132"/>
      <c r="AX520" s="133"/>
    </row>
    <row r="521" spans="1:50" ht="18.75" hidden="1" customHeight="1" x14ac:dyDescent="0.15">
      <c r="A521" s="100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468</v>
      </c>
      <c r="AJ525" s="179"/>
      <c r="AK525" s="179"/>
      <c r="AL525" s="174"/>
      <c r="AM525" s="179" t="s">
        <v>529</v>
      </c>
      <c r="AN525" s="179"/>
      <c r="AO525" s="179"/>
      <c r="AP525" s="174"/>
      <c r="AQ525" s="174" t="s">
        <v>355</v>
      </c>
      <c r="AR525" s="167"/>
      <c r="AS525" s="167"/>
      <c r="AT525" s="168"/>
      <c r="AU525" s="132" t="s">
        <v>253</v>
      </c>
      <c r="AV525" s="132"/>
      <c r="AW525" s="132"/>
      <c r="AX525" s="133"/>
    </row>
    <row r="526" spans="1:50" ht="18.75" hidden="1" customHeight="1" x14ac:dyDescent="0.15">
      <c r="A526" s="100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468</v>
      </c>
      <c r="AJ530" s="179"/>
      <c r="AK530" s="179"/>
      <c r="AL530" s="174"/>
      <c r="AM530" s="179" t="s">
        <v>529</v>
      </c>
      <c r="AN530" s="179"/>
      <c r="AO530" s="179"/>
      <c r="AP530" s="174"/>
      <c r="AQ530" s="174" t="s">
        <v>355</v>
      </c>
      <c r="AR530" s="167"/>
      <c r="AS530" s="167"/>
      <c r="AT530" s="168"/>
      <c r="AU530" s="132" t="s">
        <v>253</v>
      </c>
      <c r="AV530" s="132"/>
      <c r="AW530" s="132"/>
      <c r="AX530" s="133"/>
    </row>
    <row r="531" spans="1:50" ht="18.75" hidden="1" customHeight="1" x14ac:dyDescent="0.15">
      <c r="A531" s="100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468</v>
      </c>
      <c r="AJ539" s="179"/>
      <c r="AK539" s="179"/>
      <c r="AL539" s="174"/>
      <c r="AM539" s="179" t="s">
        <v>529</v>
      </c>
      <c r="AN539" s="179"/>
      <c r="AO539" s="179"/>
      <c r="AP539" s="174"/>
      <c r="AQ539" s="174" t="s">
        <v>355</v>
      </c>
      <c r="AR539" s="167"/>
      <c r="AS539" s="167"/>
      <c r="AT539" s="168"/>
      <c r="AU539" s="132" t="s">
        <v>253</v>
      </c>
      <c r="AV539" s="132"/>
      <c r="AW539" s="132"/>
      <c r="AX539" s="133"/>
    </row>
    <row r="540" spans="1:50" ht="18.75" hidden="1" customHeight="1" x14ac:dyDescent="0.15">
      <c r="A540" s="100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468</v>
      </c>
      <c r="AJ544" s="179"/>
      <c r="AK544" s="179"/>
      <c r="AL544" s="174"/>
      <c r="AM544" s="179" t="s">
        <v>529</v>
      </c>
      <c r="AN544" s="179"/>
      <c r="AO544" s="179"/>
      <c r="AP544" s="174"/>
      <c r="AQ544" s="174" t="s">
        <v>355</v>
      </c>
      <c r="AR544" s="167"/>
      <c r="AS544" s="167"/>
      <c r="AT544" s="168"/>
      <c r="AU544" s="132" t="s">
        <v>253</v>
      </c>
      <c r="AV544" s="132"/>
      <c r="AW544" s="132"/>
      <c r="AX544" s="133"/>
    </row>
    <row r="545" spans="1:50" ht="18.75" hidden="1" customHeight="1" x14ac:dyDescent="0.15">
      <c r="A545" s="100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468</v>
      </c>
      <c r="AJ549" s="179"/>
      <c r="AK549" s="179"/>
      <c r="AL549" s="174"/>
      <c r="AM549" s="179" t="s">
        <v>529</v>
      </c>
      <c r="AN549" s="179"/>
      <c r="AO549" s="179"/>
      <c r="AP549" s="174"/>
      <c r="AQ549" s="174" t="s">
        <v>355</v>
      </c>
      <c r="AR549" s="167"/>
      <c r="AS549" s="167"/>
      <c r="AT549" s="168"/>
      <c r="AU549" s="132" t="s">
        <v>253</v>
      </c>
      <c r="AV549" s="132"/>
      <c r="AW549" s="132"/>
      <c r="AX549" s="133"/>
    </row>
    <row r="550" spans="1:50" ht="18.75" hidden="1" customHeight="1" x14ac:dyDescent="0.15">
      <c r="A550" s="100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468</v>
      </c>
      <c r="AJ554" s="179"/>
      <c r="AK554" s="179"/>
      <c r="AL554" s="174"/>
      <c r="AM554" s="179" t="s">
        <v>529</v>
      </c>
      <c r="AN554" s="179"/>
      <c r="AO554" s="179"/>
      <c r="AP554" s="174"/>
      <c r="AQ554" s="174" t="s">
        <v>355</v>
      </c>
      <c r="AR554" s="167"/>
      <c r="AS554" s="167"/>
      <c r="AT554" s="168"/>
      <c r="AU554" s="132" t="s">
        <v>253</v>
      </c>
      <c r="AV554" s="132"/>
      <c r="AW554" s="132"/>
      <c r="AX554" s="133"/>
    </row>
    <row r="555" spans="1:50" ht="18.75" hidden="1" customHeight="1" x14ac:dyDescent="0.15">
      <c r="A555" s="100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468</v>
      </c>
      <c r="AJ559" s="179"/>
      <c r="AK559" s="179"/>
      <c r="AL559" s="174"/>
      <c r="AM559" s="179" t="s">
        <v>529</v>
      </c>
      <c r="AN559" s="179"/>
      <c r="AO559" s="179"/>
      <c r="AP559" s="174"/>
      <c r="AQ559" s="174" t="s">
        <v>355</v>
      </c>
      <c r="AR559" s="167"/>
      <c r="AS559" s="167"/>
      <c r="AT559" s="168"/>
      <c r="AU559" s="132" t="s">
        <v>253</v>
      </c>
      <c r="AV559" s="132"/>
      <c r="AW559" s="132"/>
      <c r="AX559" s="133"/>
    </row>
    <row r="560" spans="1:50" ht="18.75" hidden="1" customHeight="1" x14ac:dyDescent="0.15">
      <c r="A560" s="100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468</v>
      </c>
      <c r="AJ564" s="179"/>
      <c r="AK564" s="179"/>
      <c r="AL564" s="174"/>
      <c r="AM564" s="179" t="s">
        <v>529</v>
      </c>
      <c r="AN564" s="179"/>
      <c r="AO564" s="179"/>
      <c r="AP564" s="174"/>
      <c r="AQ564" s="174" t="s">
        <v>355</v>
      </c>
      <c r="AR564" s="167"/>
      <c r="AS564" s="167"/>
      <c r="AT564" s="168"/>
      <c r="AU564" s="132" t="s">
        <v>253</v>
      </c>
      <c r="AV564" s="132"/>
      <c r="AW564" s="132"/>
      <c r="AX564" s="133"/>
    </row>
    <row r="565" spans="1:50" ht="18.75" hidden="1" customHeight="1" x14ac:dyDescent="0.15">
      <c r="A565" s="100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468</v>
      </c>
      <c r="AJ569" s="179"/>
      <c r="AK569" s="179"/>
      <c r="AL569" s="174"/>
      <c r="AM569" s="179" t="s">
        <v>529</v>
      </c>
      <c r="AN569" s="179"/>
      <c r="AO569" s="179"/>
      <c r="AP569" s="174"/>
      <c r="AQ569" s="174" t="s">
        <v>355</v>
      </c>
      <c r="AR569" s="167"/>
      <c r="AS569" s="167"/>
      <c r="AT569" s="168"/>
      <c r="AU569" s="132" t="s">
        <v>253</v>
      </c>
      <c r="AV569" s="132"/>
      <c r="AW569" s="132"/>
      <c r="AX569" s="133"/>
    </row>
    <row r="570" spans="1:50" ht="18.75" hidden="1" customHeight="1" x14ac:dyDescent="0.15">
      <c r="A570" s="100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468</v>
      </c>
      <c r="AJ574" s="179"/>
      <c r="AK574" s="179"/>
      <c r="AL574" s="174"/>
      <c r="AM574" s="179" t="s">
        <v>529</v>
      </c>
      <c r="AN574" s="179"/>
      <c r="AO574" s="179"/>
      <c r="AP574" s="174"/>
      <c r="AQ574" s="174" t="s">
        <v>355</v>
      </c>
      <c r="AR574" s="167"/>
      <c r="AS574" s="167"/>
      <c r="AT574" s="168"/>
      <c r="AU574" s="132" t="s">
        <v>253</v>
      </c>
      <c r="AV574" s="132"/>
      <c r="AW574" s="132"/>
      <c r="AX574" s="133"/>
    </row>
    <row r="575" spans="1:50" ht="18.75" hidden="1" customHeight="1" x14ac:dyDescent="0.15">
      <c r="A575" s="100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468</v>
      </c>
      <c r="AJ579" s="179"/>
      <c r="AK579" s="179"/>
      <c r="AL579" s="174"/>
      <c r="AM579" s="179" t="s">
        <v>529</v>
      </c>
      <c r="AN579" s="179"/>
      <c r="AO579" s="179"/>
      <c r="AP579" s="174"/>
      <c r="AQ579" s="174" t="s">
        <v>355</v>
      </c>
      <c r="AR579" s="167"/>
      <c r="AS579" s="167"/>
      <c r="AT579" s="168"/>
      <c r="AU579" s="132" t="s">
        <v>253</v>
      </c>
      <c r="AV579" s="132"/>
      <c r="AW579" s="132"/>
      <c r="AX579" s="133"/>
    </row>
    <row r="580" spans="1:50" ht="18.75" hidden="1" customHeight="1" x14ac:dyDescent="0.15">
      <c r="A580" s="100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468</v>
      </c>
      <c r="AJ584" s="179"/>
      <c r="AK584" s="179"/>
      <c r="AL584" s="174"/>
      <c r="AM584" s="179" t="s">
        <v>529</v>
      </c>
      <c r="AN584" s="179"/>
      <c r="AO584" s="179"/>
      <c r="AP584" s="174"/>
      <c r="AQ584" s="174" t="s">
        <v>355</v>
      </c>
      <c r="AR584" s="167"/>
      <c r="AS584" s="167"/>
      <c r="AT584" s="168"/>
      <c r="AU584" s="132" t="s">
        <v>253</v>
      </c>
      <c r="AV584" s="132"/>
      <c r="AW584" s="132"/>
      <c r="AX584" s="133"/>
    </row>
    <row r="585" spans="1:50" ht="18.75" hidden="1" customHeight="1" x14ac:dyDescent="0.15">
      <c r="A585" s="100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468</v>
      </c>
      <c r="AJ593" s="179"/>
      <c r="AK593" s="179"/>
      <c r="AL593" s="174"/>
      <c r="AM593" s="179" t="s">
        <v>529</v>
      </c>
      <c r="AN593" s="179"/>
      <c r="AO593" s="179"/>
      <c r="AP593" s="174"/>
      <c r="AQ593" s="174" t="s">
        <v>355</v>
      </c>
      <c r="AR593" s="167"/>
      <c r="AS593" s="167"/>
      <c r="AT593" s="168"/>
      <c r="AU593" s="132" t="s">
        <v>253</v>
      </c>
      <c r="AV593" s="132"/>
      <c r="AW593" s="132"/>
      <c r="AX593" s="133"/>
    </row>
    <row r="594" spans="1:50" ht="18.75" hidden="1" customHeight="1" x14ac:dyDescent="0.15">
      <c r="A594" s="100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468</v>
      </c>
      <c r="AJ598" s="179"/>
      <c r="AK598" s="179"/>
      <c r="AL598" s="174"/>
      <c r="AM598" s="179" t="s">
        <v>529</v>
      </c>
      <c r="AN598" s="179"/>
      <c r="AO598" s="179"/>
      <c r="AP598" s="174"/>
      <c r="AQ598" s="174" t="s">
        <v>355</v>
      </c>
      <c r="AR598" s="167"/>
      <c r="AS598" s="167"/>
      <c r="AT598" s="168"/>
      <c r="AU598" s="132" t="s">
        <v>253</v>
      </c>
      <c r="AV598" s="132"/>
      <c r="AW598" s="132"/>
      <c r="AX598" s="133"/>
    </row>
    <row r="599" spans="1:50" ht="18.75" hidden="1" customHeight="1" x14ac:dyDescent="0.15">
      <c r="A599" s="100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468</v>
      </c>
      <c r="AJ603" s="179"/>
      <c r="AK603" s="179"/>
      <c r="AL603" s="174"/>
      <c r="AM603" s="179" t="s">
        <v>529</v>
      </c>
      <c r="AN603" s="179"/>
      <c r="AO603" s="179"/>
      <c r="AP603" s="174"/>
      <c r="AQ603" s="174" t="s">
        <v>355</v>
      </c>
      <c r="AR603" s="167"/>
      <c r="AS603" s="167"/>
      <c r="AT603" s="168"/>
      <c r="AU603" s="132" t="s">
        <v>253</v>
      </c>
      <c r="AV603" s="132"/>
      <c r="AW603" s="132"/>
      <c r="AX603" s="133"/>
    </row>
    <row r="604" spans="1:50" ht="18.75" hidden="1" customHeight="1" x14ac:dyDescent="0.15">
      <c r="A604" s="100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468</v>
      </c>
      <c r="AJ608" s="179"/>
      <c r="AK608" s="179"/>
      <c r="AL608" s="174"/>
      <c r="AM608" s="179" t="s">
        <v>529</v>
      </c>
      <c r="AN608" s="179"/>
      <c r="AO608" s="179"/>
      <c r="AP608" s="174"/>
      <c r="AQ608" s="174" t="s">
        <v>355</v>
      </c>
      <c r="AR608" s="167"/>
      <c r="AS608" s="167"/>
      <c r="AT608" s="168"/>
      <c r="AU608" s="132" t="s">
        <v>253</v>
      </c>
      <c r="AV608" s="132"/>
      <c r="AW608" s="132"/>
      <c r="AX608" s="133"/>
    </row>
    <row r="609" spans="1:50" ht="18.75" hidden="1" customHeight="1" x14ac:dyDescent="0.15">
      <c r="A609" s="100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468</v>
      </c>
      <c r="AJ613" s="179"/>
      <c r="AK613" s="179"/>
      <c r="AL613" s="174"/>
      <c r="AM613" s="179" t="s">
        <v>529</v>
      </c>
      <c r="AN613" s="179"/>
      <c r="AO613" s="179"/>
      <c r="AP613" s="174"/>
      <c r="AQ613" s="174" t="s">
        <v>355</v>
      </c>
      <c r="AR613" s="167"/>
      <c r="AS613" s="167"/>
      <c r="AT613" s="168"/>
      <c r="AU613" s="132" t="s">
        <v>253</v>
      </c>
      <c r="AV613" s="132"/>
      <c r="AW613" s="132"/>
      <c r="AX613" s="133"/>
    </row>
    <row r="614" spans="1:50" ht="18.75" hidden="1" customHeight="1" x14ac:dyDescent="0.15">
      <c r="A614" s="100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468</v>
      </c>
      <c r="AJ618" s="179"/>
      <c r="AK618" s="179"/>
      <c r="AL618" s="174"/>
      <c r="AM618" s="179" t="s">
        <v>529</v>
      </c>
      <c r="AN618" s="179"/>
      <c r="AO618" s="179"/>
      <c r="AP618" s="174"/>
      <c r="AQ618" s="174" t="s">
        <v>355</v>
      </c>
      <c r="AR618" s="167"/>
      <c r="AS618" s="167"/>
      <c r="AT618" s="168"/>
      <c r="AU618" s="132" t="s">
        <v>253</v>
      </c>
      <c r="AV618" s="132"/>
      <c r="AW618" s="132"/>
      <c r="AX618" s="133"/>
    </row>
    <row r="619" spans="1:50" ht="18.75" hidden="1" customHeight="1" x14ac:dyDescent="0.15">
      <c r="A619" s="100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468</v>
      </c>
      <c r="AJ623" s="179"/>
      <c r="AK623" s="179"/>
      <c r="AL623" s="174"/>
      <c r="AM623" s="179" t="s">
        <v>529</v>
      </c>
      <c r="AN623" s="179"/>
      <c r="AO623" s="179"/>
      <c r="AP623" s="174"/>
      <c r="AQ623" s="174" t="s">
        <v>355</v>
      </c>
      <c r="AR623" s="167"/>
      <c r="AS623" s="167"/>
      <c r="AT623" s="168"/>
      <c r="AU623" s="132" t="s">
        <v>253</v>
      </c>
      <c r="AV623" s="132"/>
      <c r="AW623" s="132"/>
      <c r="AX623" s="133"/>
    </row>
    <row r="624" spans="1:50" ht="18.75" hidden="1" customHeight="1" x14ac:dyDescent="0.15">
      <c r="A624" s="100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468</v>
      </c>
      <c r="AJ628" s="179"/>
      <c r="AK628" s="179"/>
      <c r="AL628" s="174"/>
      <c r="AM628" s="179" t="s">
        <v>529</v>
      </c>
      <c r="AN628" s="179"/>
      <c r="AO628" s="179"/>
      <c r="AP628" s="174"/>
      <c r="AQ628" s="174" t="s">
        <v>355</v>
      </c>
      <c r="AR628" s="167"/>
      <c r="AS628" s="167"/>
      <c r="AT628" s="168"/>
      <c r="AU628" s="132" t="s">
        <v>253</v>
      </c>
      <c r="AV628" s="132"/>
      <c r="AW628" s="132"/>
      <c r="AX628" s="133"/>
    </row>
    <row r="629" spans="1:50" ht="18.75" hidden="1" customHeight="1" x14ac:dyDescent="0.15">
      <c r="A629" s="100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468</v>
      </c>
      <c r="AJ633" s="179"/>
      <c r="AK633" s="179"/>
      <c r="AL633" s="174"/>
      <c r="AM633" s="179" t="s">
        <v>529</v>
      </c>
      <c r="AN633" s="179"/>
      <c r="AO633" s="179"/>
      <c r="AP633" s="174"/>
      <c r="AQ633" s="174" t="s">
        <v>355</v>
      </c>
      <c r="AR633" s="167"/>
      <c r="AS633" s="167"/>
      <c r="AT633" s="168"/>
      <c r="AU633" s="132" t="s">
        <v>253</v>
      </c>
      <c r="AV633" s="132"/>
      <c r="AW633" s="132"/>
      <c r="AX633" s="133"/>
    </row>
    <row r="634" spans="1:50" ht="18.75" hidden="1" customHeight="1" x14ac:dyDescent="0.15">
      <c r="A634" s="100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468</v>
      </c>
      <c r="AJ638" s="179"/>
      <c r="AK638" s="179"/>
      <c r="AL638" s="174"/>
      <c r="AM638" s="179" t="s">
        <v>529</v>
      </c>
      <c r="AN638" s="179"/>
      <c r="AO638" s="179"/>
      <c r="AP638" s="174"/>
      <c r="AQ638" s="174" t="s">
        <v>355</v>
      </c>
      <c r="AR638" s="167"/>
      <c r="AS638" s="167"/>
      <c r="AT638" s="168"/>
      <c r="AU638" s="132" t="s">
        <v>253</v>
      </c>
      <c r="AV638" s="132"/>
      <c r="AW638" s="132"/>
      <c r="AX638" s="133"/>
    </row>
    <row r="639" spans="1:50" ht="18.75" hidden="1" customHeight="1" x14ac:dyDescent="0.15">
      <c r="A639" s="100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468</v>
      </c>
      <c r="AJ647" s="179"/>
      <c r="AK647" s="179"/>
      <c r="AL647" s="174"/>
      <c r="AM647" s="179" t="s">
        <v>529</v>
      </c>
      <c r="AN647" s="179"/>
      <c r="AO647" s="179"/>
      <c r="AP647" s="174"/>
      <c r="AQ647" s="174" t="s">
        <v>355</v>
      </c>
      <c r="AR647" s="167"/>
      <c r="AS647" s="167"/>
      <c r="AT647" s="168"/>
      <c r="AU647" s="132" t="s">
        <v>253</v>
      </c>
      <c r="AV647" s="132"/>
      <c r="AW647" s="132"/>
      <c r="AX647" s="133"/>
    </row>
    <row r="648" spans="1:50" ht="18.75" hidden="1" customHeight="1" x14ac:dyDescent="0.15">
      <c r="A648" s="100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468</v>
      </c>
      <c r="AJ652" s="179"/>
      <c r="AK652" s="179"/>
      <c r="AL652" s="174"/>
      <c r="AM652" s="179" t="s">
        <v>529</v>
      </c>
      <c r="AN652" s="179"/>
      <c r="AO652" s="179"/>
      <c r="AP652" s="174"/>
      <c r="AQ652" s="174" t="s">
        <v>355</v>
      </c>
      <c r="AR652" s="167"/>
      <c r="AS652" s="167"/>
      <c r="AT652" s="168"/>
      <c r="AU652" s="132" t="s">
        <v>253</v>
      </c>
      <c r="AV652" s="132"/>
      <c r="AW652" s="132"/>
      <c r="AX652" s="133"/>
    </row>
    <row r="653" spans="1:50" ht="18.75" hidden="1" customHeight="1" x14ac:dyDescent="0.15">
      <c r="A653" s="100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468</v>
      </c>
      <c r="AJ657" s="179"/>
      <c r="AK657" s="179"/>
      <c r="AL657" s="174"/>
      <c r="AM657" s="179" t="s">
        <v>529</v>
      </c>
      <c r="AN657" s="179"/>
      <c r="AO657" s="179"/>
      <c r="AP657" s="174"/>
      <c r="AQ657" s="174" t="s">
        <v>355</v>
      </c>
      <c r="AR657" s="167"/>
      <c r="AS657" s="167"/>
      <c r="AT657" s="168"/>
      <c r="AU657" s="132" t="s">
        <v>253</v>
      </c>
      <c r="AV657" s="132"/>
      <c r="AW657" s="132"/>
      <c r="AX657" s="133"/>
    </row>
    <row r="658" spans="1:50" ht="18.75" hidden="1" customHeight="1" x14ac:dyDescent="0.15">
      <c r="A658" s="100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468</v>
      </c>
      <c r="AJ662" s="179"/>
      <c r="AK662" s="179"/>
      <c r="AL662" s="174"/>
      <c r="AM662" s="179" t="s">
        <v>529</v>
      </c>
      <c r="AN662" s="179"/>
      <c r="AO662" s="179"/>
      <c r="AP662" s="174"/>
      <c r="AQ662" s="174" t="s">
        <v>355</v>
      </c>
      <c r="AR662" s="167"/>
      <c r="AS662" s="167"/>
      <c r="AT662" s="168"/>
      <c r="AU662" s="132" t="s">
        <v>253</v>
      </c>
      <c r="AV662" s="132"/>
      <c r="AW662" s="132"/>
      <c r="AX662" s="133"/>
    </row>
    <row r="663" spans="1:50" ht="18.75" hidden="1" customHeight="1" x14ac:dyDescent="0.15">
      <c r="A663" s="100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468</v>
      </c>
      <c r="AJ667" s="179"/>
      <c r="AK667" s="179"/>
      <c r="AL667" s="174"/>
      <c r="AM667" s="179" t="s">
        <v>529</v>
      </c>
      <c r="AN667" s="179"/>
      <c r="AO667" s="179"/>
      <c r="AP667" s="174"/>
      <c r="AQ667" s="174" t="s">
        <v>355</v>
      </c>
      <c r="AR667" s="167"/>
      <c r="AS667" s="167"/>
      <c r="AT667" s="168"/>
      <c r="AU667" s="132" t="s">
        <v>253</v>
      </c>
      <c r="AV667" s="132"/>
      <c r="AW667" s="132"/>
      <c r="AX667" s="133"/>
    </row>
    <row r="668" spans="1:50" ht="18.75" hidden="1" customHeight="1" x14ac:dyDescent="0.15">
      <c r="A668" s="100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468</v>
      </c>
      <c r="AJ672" s="179"/>
      <c r="AK672" s="179"/>
      <c r="AL672" s="174"/>
      <c r="AM672" s="179" t="s">
        <v>529</v>
      </c>
      <c r="AN672" s="179"/>
      <c r="AO672" s="179"/>
      <c r="AP672" s="174"/>
      <c r="AQ672" s="174" t="s">
        <v>355</v>
      </c>
      <c r="AR672" s="167"/>
      <c r="AS672" s="167"/>
      <c r="AT672" s="168"/>
      <c r="AU672" s="132" t="s">
        <v>253</v>
      </c>
      <c r="AV672" s="132"/>
      <c r="AW672" s="132"/>
      <c r="AX672" s="133"/>
    </row>
    <row r="673" spans="1:50" ht="18.75" hidden="1" customHeight="1" x14ac:dyDescent="0.15">
      <c r="A673" s="100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468</v>
      </c>
      <c r="AJ677" s="179"/>
      <c r="AK677" s="179"/>
      <c r="AL677" s="174"/>
      <c r="AM677" s="179" t="s">
        <v>529</v>
      </c>
      <c r="AN677" s="179"/>
      <c r="AO677" s="179"/>
      <c r="AP677" s="174"/>
      <c r="AQ677" s="174" t="s">
        <v>355</v>
      </c>
      <c r="AR677" s="167"/>
      <c r="AS677" s="167"/>
      <c r="AT677" s="168"/>
      <c r="AU677" s="132" t="s">
        <v>253</v>
      </c>
      <c r="AV677" s="132"/>
      <c r="AW677" s="132"/>
      <c r="AX677" s="133"/>
    </row>
    <row r="678" spans="1:50" ht="18.75" hidden="1" customHeight="1" x14ac:dyDescent="0.15">
      <c r="A678" s="100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468</v>
      </c>
      <c r="AJ682" s="179"/>
      <c r="AK682" s="179"/>
      <c r="AL682" s="174"/>
      <c r="AM682" s="179" t="s">
        <v>529</v>
      </c>
      <c r="AN682" s="179"/>
      <c r="AO682" s="179"/>
      <c r="AP682" s="174"/>
      <c r="AQ682" s="174" t="s">
        <v>355</v>
      </c>
      <c r="AR682" s="167"/>
      <c r="AS682" s="167"/>
      <c r="AT682" s="168"/>
      <c r="AU682" s="132" t="s">
        <v>253</v>
      </c>
      <c r="AV682" s="132"/>
      <c r="AW682" s="132"/>
      <c r="AX682" s="133"/>
    </row>
    <row r="683" spans="1:50" ht="18.75" hidden="1" customHeight="1" x14ac:dyDescent="0.15">
      <c r="A683" s="100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468</v>
      </c>
      <c r="AJ687" s="179"/>
      <c r="AK687" s="179"/>
      <c r="AL687" s="174"/>
      <c r="AM687" s="179" t="s">
        <v>529</v>
      </c>
      <c r="AN687" s="179"/>
      <c r="AO687" s="179"/>
      <c r="AP687" s="174"/>
      <c r="AQ687" s="174" t="s">
        <v>355</v>
      </c>
      <c r="AR687" s="167"/>
      <c r="AS687" s="167"/>
      <c r="AT687" s="168"/>
      <c r="AU687" s="132" t="s">
        <v>253</v>
      </c>
      <c r="AV687" s="132"/>
      <c r="AW687" s="132"/>
      <c r="AX687" s="133"/>
    </row>
    <row r="688" spans="1:50" ht="18.75" hidden="1" customHeight="1" x14ac:dyDescent="0.15">
      <c r="A688" s="100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468</v>
      </c>
      <c r="AJ692" s="179"/>
      <c r="AK692" s="179"/>
      <c r="AL692" s="174"/>
      <c r="AM692" s="179" t="s">
        <v>529</v>
      </c>
      <c r="AN692" s="179"/>
      <c r="AO692" s="179"/>
      <c r="AP692" s="174"/>
      <c r="AQ692" s="174" t="s">
        <v>355</v>
      </c>
      <c r="AR692" s="167"/>
      <c r="AS692" s="167"/>
      <c r="AT692" s="168"/>
      <c r="AU692" s="132" t="s">
        <v>253</v>
      </c>
      <c r="AV692" s="132"/>
      <c r="AW692" s="132"/>
      <c r="AX692" s="133"/>
    </row>
    <row r="693" spans="1:50" ht="18.75" hidden="1" customHeight="1" x14ac:dyDescent="0.15">
      <c r="A693" s="100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6.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0" t="s">
        <v>550</v>
      </c>
      <c r="AE702" s="911"/>
      <c r="AF702" s="911"/>
      <c r="AG702" s="894" t="s">
        <v>584</v>
      </c>
      <c r="AH702" s="895"/>
      <c r="AI702" s="895"/>
      <c r="AJ702" s="895"/>
      <c r="AK702" s="895"/>
      <c r="AL702" s="895"/>
      <c r="AM702" s="895"/>
      <c r="AN702" s="895"/>
      <c r="AO702" s="895"/>
      <c r="AP702" s="895"/>
      <c r="AQ702" s="895"/>
      <c r="AR702" s="895"/>
      <c r="AS702" s="895"/>
      <c r="AT702" s="895"/>
      <c r="AU702" s="895"/>
      <c r="AV702" s="895"/>
      <c r="AW702" s="895"/>
      <c r="AX702" s="896"/>
    </row>
    <row r="703" spans="1:50" ht="26.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550</v>
      </c>
      <c r="AE703" s="153"/>
      <c r="AF703" s="153"/>
      <c r="AG703" s="668" t="s">
        <v>585</v>
      </c>
      <c r="AH703" s="669"/>
      <c r="AI703" s="669"/>
      <c r="AJ703" s="669"/>
      <c r="AK703" s="669"/>
      <c r="AL703" s="669"/>
      <c r="AM703" s="669"/>
      <c r="AN703" s="669"/>
      <c r="AO703" s="669"/>
      <c r="AP703" s="669"/>
      <c r="AQ703" s="669"/>
      <c r="AR703" s="669"/>
      <c r="AS703" s="669"/>
      <c r="AT703" s="669"/>
      <c r="AU703" s="669"/>
      <c r="AV703" s="669"/>
      <c r="AW703" s="669"/>
      <c r="AX703" s="670"/>
    </row>
    <row r="704" spans="1:50" ht="26.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550</v>
      </c>
      <c r="AE704" s="590"/>
      <c r="AF704" s="590"/>
      <c r="AG704" s="433" t="s">
        <v>585</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550</v>
      </c>
      <c r="AE705" s="737"/>
      <c r="AF705" s="737"/>
      <c r="AG705" s="158" t="s">
        <v>661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6"/>
      <c r="C706" s="618"/>
      <c r="D706" s="619"/>
      <c r="E706" s="687" t="s">
        <v>522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2" t="s">
        <v>586</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59"/>
      <c r="B707" s="776"/>
      <c r="C707" s="620"/>
      <c r="D707" s="621"/>
      <c r="E707" s="690" t="s">
        <v>451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582</v>
      </c>
      <c r="AE707" s="588"/>
      <c r="AF707" s="588"/>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587</v>
      </c>
      <c r="AE708" s="672"/>
      <c r="AF708" s="672"/>
      <c r="AG708" s="530" t="s">
        <v>588</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550</v>
      </c>
      <c r="AE709" s="153"/>
      <c r="AF709" s="153"/>
      <c r="AG709" s="668" t="s">
        <v>589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587</v>
      </c>
      <c r="AE710" s="153"/>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550</v>
      </c>
      <c r="AE711" s="153"/>
      <c r="AF711" s="153"/>
      <c r="AG711" s="668" t="s">
        <v>590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587</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485</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587</v>
      </c>
      <c r="AE713" s="153"/>
      <c r="AF713" s="154"/>
      <c r="AG713" s="668"/>
      <c r="AH713" s="669"/>
      <c r="AI713" s="669"/>
      <c r="AJ713" s="669"/>
      <c r="AK713" s="669"/>
      <c r="AL713" s="669"/>
      <c r="AM713" s="669"/>
      <c r="AN713" s="669"/>
      <c r="AO713" s="669"/>
      <c r="AP713" s="669"/>
      <c r="AQ713" s="669"/>
      <c r="AR713" s="669"/>
      <c r="AS713" s="669"/>
      <c r="AT713" s="669"/>
      <c r="AU713" s="669"/>
      <c r="AV713" s="669"/>
      <c r="AW713" s="669"/>
      <c r="AX713" s="670"/>
    </row>
    <row r="714" spans="1:50" ht="49.5" customHeight="1" x14ac:dyDescent="0.15">
      <c r="A714" s="661"/>
      <c r="B714" s="662"/>
      <c r="C714" s="777" t="s">
        <v>457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550</v>
      </c>
      <c r="AE714" s="596"/>
      <c r="AF714" s="597"/>
      <c r="AG714" s="693" t="s">
        <v>589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458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550</v>
      </c>
      <c r="AE715" s="672"/>
      <c r="AF715" s="783"/>
      <c r="AG715" s="530" t="s">
        <v>591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550</v>
      </c>
      <c r="AE716" s="765"/>
      <c r="AF716" s="765"/>
      <c r="AG716" s="668" t="s">
        <v>592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550</v>
      </c>
      <c r="AE717" s="153"/>
      <c r="AF717" s="153"/>
      <c r="AG717" s="668" t="s">
        <v>593</v>
      </c>
      <c r="AH717" s="669"/>
      <c r="AI717" s="669"/>
      <c r="AJ717" s="669"/>
      <c r="AK717" s="669"/>
      <c r="AL717" s="669"/>
      <c r="AM717" s="669"/>
      <c r="AN717" s="669"/>
      <c r="AO717" s="669"/>
      <c r="AP717" s="669"/>
      <c r="AQ717" s="669"/>
      <c r="AR717" s="669"/>
      <c r="AS717" s="669"/>
      <c r="AT717" s="669"/>
      <c r="AU717" s="669"/>
      <c r="AV717" s="669"/>
      <c r="AW717" s="669"/>
      <c r="AX717" s="670"/>
    </row>
    <row r="718" spans="1:50" ht="39.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550</v>
      </c>
      <c r="AE718" s="153"/>
      <c r="AF718" s="153"/>
      <c r="AG718" s="161" t="s">
        <v>594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c r="AE719" s="672"/>
      <c r="AF719" s="672"/>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50" t="s">
        <v>476</v>
      </c>
      <c r="D720" s="948"/>
      <c r="E720" s="948"/>
      <c r="F720" s="951"/>
      <c r="G720" s="947" t="s">
        <v>477</v>
      </c>
      <c r="H720" s="948"/>
      <c r="I720" s="948"/>
      <c r="J720" s="948"/>
      <c r="K720" s="948"/>
      <c r="L720" s="948"/>
      <c r="M720" s="948"/>
      <c r="N720" s="947" t="s">
        <v>481</v>
      </c>
      <c r="O720" s="948"/>
      <c r="P720" s="948"/>
      <c r="Q720" s="948"/>
      <c r="R720" s="948"/>
      <c r="S720" s="948"/>
      <c r="T720" s="948"/>
      <c r="U720" s="948"/>
      <c r="V720" s="948"/>
      <c r="W720" s="948"/>
      <c r="X720" s="948"/>
      <c r="Y720" s="948"/>
      <c r="Z720" s="948"/>
      <c r="AA720" s="948"/>
      <c r="AB720" s="948"/>
      <c r="AC720" s="948"/>
      <c r="AD720" s="948"/>
      <c r="AE720" s="948"/>
      <c r="AF720" s="949"/>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4"/>
      <c r="B721" s="655"/>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customHeight="1" x14ac:dyDescent="0.15">
      <c r="A722" s="654"/>
      <c r="B722" s="655"/>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15">
      <c r="A723" s="654"/>
      <c r="B723" s="655"/>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customHeight="1" x14ac:dyDescent="0.15">
      <c r="A724" s="654"/>
      <c r="B724" s="655"/>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15">
      <c r="A725" s="656"/>
      <c r="B725" s="657"/>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8" t="s">
        <v>53</v>
      </c>
      <c r="D726" s="585"/>
      <c r="E726" s="585"/>
      <c r="F726" s="586"/>
      <c r="G726" s="803" t="s">
        <v>595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596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7" t="s">
        <v>430</v>
      </c>
      <c r="B737" s="118"/>
      <c r="C737" s="118"/>
      <c r="D737" s="119"/>
      <c r="E737" s="112" t="s">
        <v>597</v>
      </c>
      <c r="F737" s="112"/>
      <c r="G737" s="112"/>
      <c r="H737" s="112"/>
      <c r="I737" s="112"/>
      <c r="J737" s="112"/>
      <c r="K737" s="112"/>
      <c r="L737" s="112"/>
      <c r="M737" s="112"/>
      <c r="N737" s="113" t="s">
        <v>358</v>
      </c>
      <c r="O737" s="113"/>
      <c r="P737" s="113"/>
      <c r="Q737" s="113"/>
      <c r="R737" s="112" t="s">
        <v>598</v>
      </c>
      <c r="S737" s="112"/>
      <c r="T737" s="112"/>
      <c r="U737" s="112"/>
      <c r="V737" s="112"/>
      <c r="W737" s="112"/>
      <c r="X737" s="112"/>
      <c r="Y737" s="112"/>
      <c r="Z737" s="112"/>
      <c r="AA737" s="113" t="s">
        <v>359</v>
      </c>
      <c r="AB737" s="113"/>
      <c r="AC737" s="113"/>
      <c r="AD737" s="113"/>
      <c r="AE737" s="112" t="s">
        <v>599</v>
      </c>
      <c r="AF737" s="112"/>
      <c r="AG737" s="112"/>
      <c r="AH737" s="112"/>
      <c r="AI737" s="112"/>
      <c r="AJ737" s="112"/>
      <c r="AK737" s="112"/>
      <c r="AL737" s="112"/>
      <c r="AM737" s="112"/>
      <c r="AN737" s="113" t="s">
        <v>360</v>
      </c>
      <c r="AO737" s="113"/>
      <c r="AP737" s="113"/>
      <c r="AQ737" s="113"/>
      <c r="AR737" s="114" t="s">
        <v>600</v>
      </c>
      <c r="AS737" s="115"/>
      <c r="AT737" s="115"/>
      <c r="AU737" s="115"/>
      <c r="AV737" s="115"/>
      <c r="AW737" s="115"/>
      <c r="AX737" s="116"/>
      <c r="AY737" s="89"/>
      <c r="AZ737" s="89"/>
    </row>
    <row r="738" spans="1:52" ht="24.75" customHeight="1" x14ac:dyDescent="0.15">
      <c r="A738" s="117" t="s">
        <v>361</v>
      </c>
      <c r="B738" s="118"/>
      <c r="C738" s="118"/>
      <c r="D738" s="119"/>
      <c r="E738" s="112" t="s">
        <v>601</v>
      </c>
      <c r="F738" s="112"/>
      <c r="G738" s="112"/>
      <c r="H738" s="112"/>
      <c r="I738" s="112"/>
      <c r="J738" s="112"/>
      <c r="K738" s="112"/>
      <c r="L738" s="112"/>
      <c r="M738" s="112"/>
      <c r="N738" s="113" t="s">
        <v>362</v>
      </c>
      <c r="O738" s="113"/>
      <c r="P738" s="113"/>
      <c r="Q738" s="113"/>
      <c r="R738" s="112" t="s">
        <v>600</v>
      </c>
      <c r="S738" s="112"/>
      <c r="T738" s="112"/>
      <c r="U738" s="112"/>
      <c r="V738" s="112"/>
      <c r="W738" s="112"/>
      <c r="X738" s="112"/>
      <c r="Y738" s="112"/>
      <c r="Z738" s="112"/>
      <c r="AA738" s="113" t="s">
        <v>478</v>
      </c>
      <c r="AB738" s="113"/>
      <c r="AC738" s="113"/>
      <c r="AD738" s="113"/>
      <c r="AE738" s="112"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536</v>
      </c>
      <c r="B739" s="124"/>
      <c r="C739" s="124"/>
      <c r="D739" s="125"/>
      <c r="E739" s="126" t="s">
        <v>543</v>
      </c>
      <c r="F739" s="127"/>
      <c r="G739" s="127"/>
      <c r="H739" s="91" t="str">
        <f>IF(E739="", "", "(")</f>
        <v>(</v>
      </c>
      <c r="I739" s="107"/>
      <c r="J739" s="107"/>
      <c r="K739" s="91" t="str">
        <f>IF(OR(I739="　", I739=""), "", "-")</f>
        <v/>
      </c>
      <c r="L739" s="108">
        <v>162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525</v>
      </c>
      <c r="B740" s="141"/>
      <c r="C740" s="141"/>
      <c r="D740" s="141"/>
      <c r="E740" s="141"/>
      <c r="F740" s="14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94"/>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527</v>
      </c>
      <c r="B779" s="767"/>
      <c r="C779" s="767"/>
      <c r="D779" s="767"/>
      <c r="E779" s="767"/>
      <c r="F779" s="768"/>
      <c r="G779" s="444" t="s">
        <v>607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605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9"/>
      <c r="C780" s="769"/>
      <c r="D780" s="769"/>
      <c r="E780" s="769"/>
      <c r="F780" s="77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9"/>
      <c r="C781" s="769"/>
      <c r="D781" s="769"/>
      <c r="E781" s="769"/>
      <c r="F781" s="770"/>
      <c r="G781" s="453" t="s">
        <v>603</v>
      </c>
      <c r="H781" s="454"/>
      <c r="I781" s="454"/>
      <c r="J781" s="454"/>
      <c r="K781" s="455"/>
      <c r="L781" s="456" t="s">
        <v>606</v>
      </c>
      <c r="M781" s="457"/>
      <c r="N781" s="457"/>
      <c r="O781" s="457"/>
      <c r="P781" s="457"/>
      <c r="Q781" s="457"/>
      <c r="R781" s="457"/>
      <c r="S781" s="457"/>
      <c r="T781" s="457"/>
      <c r="U781" s="457"/>
      <c r="V781" s="457"/>
      <c r="W781" s="457"/>
      <c r="X781" s="458"/>
      <c r="Y781" s="459">
        <v>53</v>
      </c>
      <c r="Z781" s="460"/>
      <c r="AA781" s="460"/>
      <c r="AB781" s="561"/>
      <c r="AC781" s="453" t="s">
        <v>604</v>
      </c>
      <c r="AD781" s="454"/>
      <c r="AE781" s="454"/>
      <c r="AF781" s="454"/>
      <c r="AG781" s="455"/>
      <c r="AH781" s="456" t="s">
        <v>614</v>
      </c>
      <c r="AI781" s="753"/>
      <c r="AJ781" s="753"/>
      <c r="AK781" s="753"/>
      <c r="AL781" s="753"/>
      <c r="AM781" s="753"/>
      <c r="AN781" s="753"/>
      <c r="AO781" s="753"/>
      <c r="AP781" s="753"/>
      <c r="AQ781" s="753"/>
      <c r="AR781" s="753"/>
      <c r="AS781" s="753"/>
      <c r="AT781" s="754"/>
      <c r="AU781" s="459">
        <v>8</v>
      </c>
      <c r="AV781" s="460"/>
      <c r="AW781" s="460"/>
      <c r="AX781" s="461"/>
    </row>
    <row r="782" spans="1:50" ht="24.75" customHeight="1" x14ac:dyDescent="0.15">
      <c r="A782" s="560"/>
      <c r="B782" s="769"/>
      <c r="C782" s="769"/>
      <c r="D782" s="769"/>
      <c r="E782" s="769"/>
      <c r="F782" s="770"/>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196</v>
      </c>
      <c r="AD782" s="348"/>
      <c r="AE782" s="348"/>
      <c r="AF782" s="348"/>
      <c r="AG782" s="349"/>
      <c r="AH782" s="456" t="s">
        <v>616</v>
      </c>
      <c r="AI782" s="457"/>
      <c r="AJ782" s="457"/>
      <c r="AK782" s="457"/>
      <c r="AL782" s="457"/>
      <c r="AM782" s="457"/>
      <c r="AN782" s="457"/>
      <c r="AO782" s="457"/>
      <c r="AP782" s="457"/>
      <c r="AQ782" s="457"/>
      <c r="AR782" s="457"/>
      <c r="AS782" s="457"/>
      <c r="AT782" s="458"/>
      <c r="AU782" s="397">
        <v>7</v>
      </c>
      <c r="AV782" s="398"/>
      <c r="AW782" s="398"/>
      <c r="AX782" s="399"/>
    </row>
    <row r="783" spans="1:50" ht="24.75" customHeight="1" x14ac:dyDescent="0.15">
      <c r="A783" s="560"/>
      <c r="B783" s="769"/>
      <c r="C783" s="769"/>
      <c r="D783" s="769"/>
      <c r="E783" s="769"/>
      <c r="F783" s="77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0"/>
      <c r="B784" s="769"/>
      <c r="C784" s="769"/>
      <c r="D784" s="769"/>
      <c r="E784" s="769"/>
      <c r="F784" s="77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0"/>
      <c r="B785" s="769"/>
      <c r="C785" s="769"/>
      <c r="D785" s="769"/>
      <c r="E785" s="769"/>
      <c r="F785" s="77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69"/>
      <c r="C786" s="769"/>
      <c r="D786" s="769"/>
      <c r="E786" s="769"/>
      <c r="F786" s="77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69"/>
      <c r="C787" s="769"/>
      <c r="D787" s="769"/>
      <c r="E787" s="769"/>
      <c r="F787" s="77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0"/>
      <c r="B788" s="769"/>
      <c r="C788" s="769"/>
      <c r="D788" s="769"/>
      <c r="E788" s="769"/>
      <c r="F788" s="77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0"/>
      <c r="B789" s="769"/>
      <c r="C789" s="769"/>
      <c r="D789" s="769"/>
      <c r="E789" s="769"/>
      <c r="F789" s="77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0"/>
      <c r="B790" s="769"/>
      <c r="C790" s="769"/>
      <c r="D790" s="769"/>
      <c r="E790" s="769"/>
      <c r="F790" s="77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53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15</v>
      </c>
      <c r="AV791" s="414"/>
      <c r="AW791" s="414"/>
      <c r="AX791" s="416"/>
    </row>
    <row r="792" spans="1:50" ht="24.75" customHeight="1" x14ac:dyDescent="0.15">
      <c r="A792" s="560"/>
      <c r="B792" s="769"/>
      <c r="C792" s="769"/>
      <c r="D792" s="769"/>
      <c r="E792" s="769"/>
      <c r="F792" s="770"/>
      <c r="G792" s="444" t="s">
        <v>608</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609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9"/>
      <c r="C793" s="769"/>
      <c r="D793" s="769"/>
      <c r="E793" s="769"/>
      <c r="F793" s="77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9"/>
      <c r="C794" s="769"/>
      <c r="D794" s="769"/>
      <c r="E794" s="769"/>
      <c r="F794" s="770"/>
      <c r="G794" s="453" t="s">
        <v>196</v>
      </c>
      <c r="H794" s="454"/>
      <c r="I794" s="454"/>
      <c r="J794" s="454"/>
      <c r="K794" s="455"/>
      <c r="L794" s="456" t="s">
        <v>628</v>
      </c>
      <c r="M794" s="457"/>
      <c r="N794" s="457"/>
      <c r="O794" s="457"/>
      <c r="P794" s="457"/>
      <c r="Q794" s="457"/>
      <c r="R794" s="457"/>
      <c r="S794" s="457"/>
      <c r="T794" s="457"/>
      <c r="U794" s="457"/>
      <c r="V794" s="457"/>
      <c r="W794" s="457"/>
      <c r="X794" s="458"/>
      <c r="Y794" s="459">
        <v>2</v>
      </c>
      <c r="Z794" s="460"/>
      <c r="AA794" s="460"/>
      <c r="AB794" s="561"/>
      <c r="AC794" s="453" t="s">
        <v>196</v>
      </c>
      <c r="AD794" s="454"/>
      <c r="AE794" s="454"/>
      <c r="AF794" s="454"/>
      <c r="AG794" s="455"/>
      <c r="AH794" s="456" t="s">
        <v>662</v>
      </c>
      <c r="AI794" s="457"/>
      <c r="AJ794" s="457"/>
      <c r="AK794" s="457"/>
      <c r="AL794" s="457"/>
      <c r="AM794" s="457"/>
      <c r="AN794" s="457"/>
      <c r="AO794" s="457"/>
      <c r="AP794" s="457"/>
      <c r="AQ794" s="457"/>
      <c r="AR794" s="457"/>
      <c r="AS794" s="457"/>
      <c r="AT794" s="458"/>
      <c r="AU794" s="459">
        <v>0.5</v>
      </c>
      <c r="AV794" s="460"/>
      <c r="AW794" s="460"/>
      <c r="AX794" s="461"/>
    </row>
    <row r="795" spans="1:50" ht="24.75" customHeight="1" x14ac:dyDescent="0.15">
      <c r="A795" s="560"/>
      <c r="B795" s="769"/>
      <c r="C795" s="769"/>
      <c r="D795" s="769"/>
      <c r="E795" s="769"/>
      <c r="F795" s="770"/>
      <c r="G795" s="347" t="s">
        <v>196</v>
      </c>
      <c r="H795" s="348"/>
      <c r="I795" s="348"/>
      <c r="J795" s="348"/>
      <c r="K795" s="349"/>
      <c r="L795" s="400" t="s">
        <v>630</v>
      </c>
      <c r="M795" s="401"/>
      <c r="N795" s="401"/>
      <c r="O795" s="401"/>
      <c r="P795" s="401"/>
      <c r="Q795" s="401"/>
      <c r="R795" s="401"/>
      <c r="S795" s="401"/>
      <c r="T795" s="401"/>
      <c r="U795" s="401"/>
      <c r="V795" s="401"/>
      <c r="W795" s="401"/>
      <c r="X795" s="402"/>
      <c r="Y795" s="397">
        <v>2</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39" customHeight="1" x14ac:dyDescent="0.15">
      <c r="A796" s="560"/>
      <c r="B796" s="769"/>
      <c r="C796" s="769"/>
      <c r="D796" s="769"/>
      <c r="E796" s="769"/>
      <c r="F796" s="770"/>
      <c r="G796" s="347" t="s">
        <v>196</v>
      </c>
      <c r="H796" s="348"/>
      <c r="I796" s="348"/>
      <c r="J796" s="348"/>
      <c r="K796" s="349"/>
      <c r="L796" s="400" t="s">
        <v>635</v>
      </c>
      <c r="M796" s="401"/>
      <c r="N796" s="401"/>
      <c r="O796" s="401"/>
      <c r="P796" s="401"/>
      <c r="Q796" s="401"/>
      <c r="R796" s="401"/>
      <c r="S796" s="401"/>
      <c r="T796" s="401"/>
      <c r="U796" s="401"/>
      <c r="V796" s="401"/>
      <c r="W796" s="401"/>
      <c r="X796" s="402"/>
      <c r="Y796" s="397">
        <v>1</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0"/>
      <c r="B797" s="769"/>
      <c r="C797" s="769"/>
      <c r="D797" s="769"/>
      <c r="E797" s="769"/>
      <c r="F797" s="77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0"/>
      <c r="B798" s="769"/>
      <c r="C798" s="769"/>
      <c r="D798" s="769"/>
      <c r="E798" s="769"/>
      <c r="F798" s="77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0"/>
      <c r="B799" s="769"/>
      <c r="C799" s="769"/>
      <c r="D799" s="769"/>
      <c r="E799" s="769"/>
      <c r="F799" s="77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0"/>
      <c r="B800" s="769"/>
      <c r="C800" s="769"/>
      <c r="D800" s="769"/>
      <c r="E800" s="769"/>
      <c r="F800" s="77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0"/>
      <c r="B801" s="769"/>
      <c r="C801" s="769"/>
      <c r="D801" s="769"/>
      <c r="E801" s="769"/>
      <c r="F801" s="77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0"/>
      <c r="B802" s="769"/>
      <c r="C802" s="769"/>
      <c r="D802" s="769"/>
      <c r="E802" s="769"/>
      <c r="F802" s="77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0"/>
      <c r="B803" s="769"/>
      <c r="C803" s="769"/>
      <c r="D803" s="769"/>
      <c r="E803" s="769"/>
      <c r="F803" s="77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0"/>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0.5</v>
      </c>
      <c r="AV804" s="414"/>
      <c r="AW804" s="414"/>
      <c r="AX804" s="416"/>
    </row>
    <row r="805" spans="1:50" ht="24.75" customHeight="1" x14ac:dyDescent="0.15">
      <c r="A805" s="560"/>
      <c r="B805" s="769"/>
      <c r="C805" s="769"/>
      <c r="D805" s="769"/>
      <c r="E805" s="769"/>
      <c r="F805" s="770"/>
      <c r="G805" s="444" t="s">
        <v>656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0"/>
      <c r="B806" s="769"/>
      <c r="C806" s="769"/>
      <c r="D806" s="769"/>
      <c r="E806" s="769"/>
      <c r="F806" s="77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x14ac:dyDescent="0.15">
      <c r="A807" s="560"/>
      <c r="B807" s="769"/>
      <c r="C807" s="769"/>
      <c r="D807" s="769"/>
      <c r="E807" s="769"/>
      <c r="F807" s="770"/>
      <c r="G807" s="453" t="s">
        <v>659</v>
      </c>
      <c r="H807" s="454"/>
      <c r="I807" s="454"/>
      <c r="J807" s="454"/>
      <c r="K807" s="455"/>
      <c r="L807" s="456" t="s">
        <v>660</v>
      </c>
      <c r="M807" s="457"/>
      <c r="N807" s="457"/>
      <c r="O807" s="457"/>
      <c r="P807" s="457"/>
      <c r="Q807" s="457"/>
      <c r="R807" s="457"/>
      <c r="S807" s="457"/>
      <c r="T807" s="457"/>
      <c r="U807" s="457"/>
      <c r="V807" s="457"/>
      <c r="W807" s="457"/>
      <c r="X807" s="458"/>
      <c r="Y807" s="459">
        <v>8.1</v>
      </c>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60"/>
      <c r="B808" s="769"/>
      <c r="C808" s="769"/>
      <c r="D808" s="769"/>
      <c r="E808" s="769"/>
      <c r="F808" s="770"/>
      <c r="G808" s="347" t="s">
        <v>657</v>
      </c>
      <c r="H808" s="348"/>
      <c r="I808" s="348"/>
      <c r="J808" s="348"/>
      <c r="K808" s="349"/>
      <c r="L808" s="400" t="s">
        <v>658</v>
      </c>
      <c r="M808" s="401"/>
      <c r="N808" s="401"/>
      <c r="O808" s="401"/>
      <c r="P808" s="401"/>
      <c r="Q808" s="401"/>
      <c r="R808" s="401"/>
      <c r="S808" s="401"/>
      <c r="T808" s="401"/>
      <c r="U808" s="401"/>
      <c r="V808" s="401"/>
      <c r="W808" s="401"/>
      <c r="X808" s="402"/>
      <c r="Y808" s="397">
        <v>7.3</v>
      </c>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60"/>
      <c r="B809" s="769"/>
      <c r="C809" s="769"/>
      <c r="D809" s="769"/>
      <c r="E809" s="769"/>
      <c r="F809" s="77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60"/>
      <c r="B810" s="769"/>
      <c r="C810" s="769"/>
      <c r="D810" s="769"/>
      <c r="E810" s="769"/>
      <c r="F810" s="77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60"/>
      <c r="B811" s="769"/>
      <c r="C811" s="769"/>
      <c r="D811" s="769"/>
      <c r="E811" s="769"/>
      <c r="F811" s="77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60"/>
      <c r="B812" s="769"/>
      <c r="C812" s="769"/>
      <c r="D812" s="769"/>
      <c r="E812" s="769"/>
      <c r="F812" s="77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0"/>
      <c r="B813" s="769"/>
      <c r="C813" s="769"/>
      <c r="D813" s="769"/>
      <c r="E813" s="769"/>
      <c r="F813" s="77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0"/>
      <c r="B814" s="769"/>
      <c r="C814" s="769"/>
      <c r="D814" s="769"/>
      <c r="E814" s="769"/>
      <c r="F814" s="77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0"/>
      <c r="B815" s="769"/>
      <c r="C815" s="769"/>
      <c r="D815" s="769"/>
      <c r="E815" s="769"/>
      <c r="F815" s="77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0"/>
      <c r="B816" s="769"/>
      <c r="C816" s="769"/>
      <c r="D816" s="769"/>
      <c r="E816" s="769"/>
      <c r="F816" s="77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0"/>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15.399999999999999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9"/>
      <c r="C818" s="769"/>
      <c r="D818" s="769"/>
      <c r="E818" s="769"/>
      <c r="F818" s="770"/>
      <c r="G818" s="444" t="s">
        <v>640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9"/>
      <c r="C819" s="769"/>
      <c r="D819" s="769"/>
      <c r="E819" s="769"/>
      <c r="F819" s="77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9"/>
      <c r="C820" s="769"/>
      <c r="D820" s="769"/>
      <c r="E820" s="769"/>
      <c r="F820" s="77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9"/>
      <c r="C821" s="769"/>
      <c r="D821" s="769"/>
      <c r="E821" s="769"/>
      <c r="F821" s="77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9"/>
      <c r="C822" s="769"/>
      <c r="D822" s="769"/>
      <c r="E822" s="769"/>
      <c r="F822" s="77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9"/>
      <c r="C823" s="769"/>
      <c r="D823" s="769"/>
      <c r="E823" s="769"/>
      <c r="F823" s="77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9"/>
      <c r="C824" s="769"/>
      <c r="D824" s="769"/>
      <c r="E824" s="769"/>
      <c r="F824" s="77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9"/>
      <c r="C825" s="769"/>
      <c r="D825" s="769"/>
      <c r="E825" s="769"/>
      <c r="F825" s="77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9"/>
      <c r="C826" s="769"/>
      <c r="D826" s="769"/>
      <c r="E826" s="769"/>
      <c r="F826" s="77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9"/>
      <c r="C827" s="769"/>
      <c r="D827" s="769"/>
      <c r="E827" s="769"/>
      <c r="F827" s="77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9"/>
      <c r="C828" s="769"/>
      <c r="D828" s="769"/>
      <c r="E828" s="769"/>
      <c r="F828" s="77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9"/>
      <c r="C829" s="769"/>
      <c r="D829" s="769"/>
      <c r="E829" s="769"/>
      <c r="F829" s="77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482</v>
      </c>
      <c r="AM831" s="971"/>
      <c r="AN831" s="97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431</v>
      </c>
      <c r="K836" s="113"/>
      <c r="L836" s="113"/>
      <c r="M836" s="113"/>
      <c r="N836" s="113"/>
      <c r="O836" s="113"/>
      <c r="P836" s="346" t="s">
        <v>376</v>
      </c>
      <c r="Q836" s="346"/>
      <c r="R836" s="346"/>
      <c r="S836" s="346"/>
      <c r="T836" s="346"/>
      <c r="U836" s="346"/>
      <c r="V836" s="346"/>
      <c r="W836" s="346"/>
      <c r="X836" s="346"/>
      <c r="Y836" s="343" t="s">
        <v>428</v>
      </c>
      <c r="Z836" s="344"/>
      <c r="AA836" s="344"/>
      <c r="AB836" s="344"/>
      <c r="AC836" s="276" t="s">
        <v>475</v>
      </c>
      <c r="AD836" s="276"/>
      <c r="AE836" s="276"/>
      <c r="AF836" s="276"/>
      <c r="AG836" s="276"/>
      <c r="AH836" s="343" t="s">
        <v>508</v>
      </c>
      <c r="AI836" s="345"/>
      <c r="AJ836" s="345"/>
      <c r="AK836" s="345"/>
      <c r="AL836" s="345" t="s">
        <v>21</v>
      </c>
      <c r="AM836" s="345"/>
      <c r="AN836" s="345"/>
      <c r="AO836" s="428"/>
      <c r="AP836" s="429" t="s">
        <v>432</v>
      </c>
      <c r="AQ836" s="429"/>
      <c r="AR836" s="429"/>
      <c r="AS836" s="429"/>
      <c r="AT836" s="429"/>
      <c r="AU836" s="429"/>
      <c r="AV836" s="429"/>
      <c r="AW836" s="429"/>
      <c r="AX836" s="429"/>
    </row>
    <row r="837" spans="1:50" ht="37.5" customHeight="1" x14ac:dyDescent="0.15">
      <c r="A837" s="403">
        <v>1</v>
      </c>
      <c r="B837" s="403">
        <v>1</v>
      </c>
      <c r="C837" s="426" t="s">
        <v>610</v>
      </c>
      <c r="D837" s="417"/>
      <c r="E837" s="417"/>
      <c r="F837" s="417"/>
      <c r="G837" s="417"/>
      <c r="H837" s="417"/>
      <c r="I837" s="417"/>
      <c r="J837" s="418">
        <v>6010401015821</v>
      </c>
      <c r="K837" s="419"/>
      <c r="L837" s="419"/>
      <c r="M837" s="419"/>
      <c r="N837" s="419"/>
      <c r="O837" s="419"/>
      <c r="P837" s="427" t="s">
        <v>611</v>
      </c>
      <c r="Q837" s="316"/>
      <c r="R837" s="316"/>
      <c r="S837" s="316"/>
      <c r="T837" s="316"/>
      <c r="U837" s="316"/>
      <c r="V837" s="316"/>
      <c r="W837" s="316"/>
      <c r="X837" s="316"/>
      <c r="Y837" s="317">
        <v>53</v>
      </c>
      <c r="Z837" s="318"/>
      <c r="AA837" s="318"/>
      <c r="AB837" s="319"/>
      <c r="AC837" s="327" t="s">
        <v>612</v>
      </c>
      <c r="AD837" s="425"/>
      <c r="AE837" s="425"/>
      <c r="AF837" s="425"/>
      <c r="AG837" s="425"/>
      <c r="AH837" s="420" t="s">
        <v>622</v>
      </c>
      <c r="AI837" s="421"/>
      <c r="AJ837" s="421"/>
      <c r="AK837" s="421"/>
      <c r="AL837" s="324" t="s">
        <v>622</v>
      </c>
      <c r="AM837" s="325"/>
      <c r="AN837" s="325"/>
      <c r="AO837" s="326"/>
      <c r="AP837" s="320" t="s">
        <v>674</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8.25"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431</v>
      </c>
      <c r="K869" s="113"/>
      <c r="L869" s="113"/>
      <c r="M869" s="113"/>
      <c r="N869" s="113"/>
      <c r="O869" s="113"/>
      <c r="P869" s="346" t="s">
        <v>376</v>
      </c>
      <c r="Q869" s="346"/>
      <c r="R869" s="346"/>
      <c r="S869" s="346"/>
      <c r="T869" s="346"/>
      <c r="U869" s="346"/>
      <c r="V869" s="346"/>
      <c r="W869" s="346"/>
      <c r="X869" s="346"/>
      <c r="Y869" s="343" t="s">
        <v>428</v>
      </c>
      <c r="Z869" s="344"/>
      <c r="AA869" s="344"/>
      <c r="AB869" s="344"/>
      <c r="AC869" s="276" t="s">
        <v>475</v>
      </c>
      <c r="AD869" s="276"/>
      <c r="AE869" s="276"/>
      <c r="AF869" s="276"/>
      <c r="AG869" s="276"/>
      <c r="AH869" s="343" t="s">
        <v>508</v>
      </c>
      <c r="AI869" s="345"/>
      <c r="AJ869" s="345"/>
      <c r="AK869" s="345"/>
      <c r="AL869" s="345" t="s">
        <v>21</v>
      </c>
      <c r="AM869" s="345"/>
      <c r="AN869" s="345"/>
      <c r="AO869" s="428"/>
      <c r="AP869" s="429" t="s">
        <v>432</v>
      </c>
      <c r="AQ869" s="429"/>
      <c r="AR869" s="429"/>
      <c r="AS869" s="429"/>
      <c r="AT869" s="429"/>
      <c r="AU869" s="429"/>
      <c r="AV869" s="429"/>
      <c r="AW869" s="429"/>
      <c r="AX869" s="429"/>
    </row>
    <row r="870" spans="1:50" ht="30" customHeight="1" x14ac:dyDescent="0.15">
      <c r="A870" s="403">
        <v>1</v>
      </c>
      <c r="B870" s="403">
        <v>1</v>
      </c>
      <c r="C870" s="426" t="s">
        <v>613</v>
      </c>
      <c r="D870" s="417"/>
      <c r="E870" s="417"/>
      <c r="F870" s="417"/>
      <c r="G870" s="417"/>
      <c r="H870" s="417"/>
      <c r="I870" s="417"/>
      <c r="J870" s="418">
        <v>1020001077159</v>
      </c>
      <c r="K870" s="419"/>
      <c r="L870" s="419"/>
      <c r="M870" s="419"/>
      <c r="N870" s="419"/>
      <c r="O870" s="419"/>
      <c r="P870" s="427" t="s">
        <v>615</v>
      </c>
      <c r="Q870" s="316"/>
      <c r="R870" s="316"/>
      <c r="S870" s="316"/>
      <c r="T870" s="316"/>
      <c r="U870" s="316"/>
      <c r="V870" s="316"/>
      <c r="W870" s="316"/>
      <c r="X870" s="316"/>
      <c r="Y870" s="317">
        <v>8</v>
      </c>
      <c r="Z870" s="318"/>
      <c r="AA870" s="318"/>
      <c r="AB870" s="319"/>
      <c r="AC870" s="327" t="s">
        <v>513</v>
      </c>
      <c r="AD870" s="425"/>
      <c r="AE870" s="425"/>
      <c r="AF870" s="425"/>
      <c r="AG870" s="425"/>
      <c r="AH870" s="420">
        <v>4</v>
      </c>
      <c r="AI870" s="421"/>
      <c r="AJ870" s="421"/>
      <c r="AK870" s="421"/>
      <c r="AL870" s="324">
        <v>96.1</v>
      </c>
      <c r="AM870" s="325"/>
      <c r="AN870" s="325"/>
      <c r="AO870" s="326"/>
      <c r="AP870" s="320" t="s">
        <v>674</v>
      </c>
      <c r="AQ870" s="320"/>
      <c r="AR870" s="320"/>
      <c r="AS870" s="320"/>
      <c r="AT870" s="320"/>
      <c r="AU870" s="320"/>
      <c r="AV870" s="320"/>
      <c r="AW870" s="320"/>
      <c r="AX870" s="320"/>
    </row>
    <row r="871" spans="1:50" ht="30" customHeight="1" x14ac:dyDescent="0.15">
      <c r="A871" s="403">
        <v>2</v>
      </c>
      <c r="B871" s="403">
        <v>1</v>
      </c>
      <c r="C871" s="426" t="s">
        <v>618</v>
      </c>
      <c r="D871" s="417"/>
      <c r="E871" s="417"/>
      <c r="F871" s="417"/>
      <c r="G871" s="417"/>
      <c r="H871" s="417"/>
      <c r="I871" s="417"/>
      <c r="J871" s="418">
        <v>1020001071491</v>
      </c>
      <c r="K871" s="419"/>
      <c r="L871" s="419"/>
      <c r="M871" s="419"/>
      <c r="N871" s="419"/>
      <c r="O871" s="419"/>
      <c r="P871" s="427" t="s">
        <v>617</v>
      </c>
      <c r="Q871" s="316"/>
      <c r="R871" s="316"/>
      <c r="S871" s="316"/>
      <c r="T871" s="316"/>
      <c r="U871" s="316"/>
      <c r="V871" s="316"/>
      <c r="W871" s="316"/>
      <c r="X871" s="316"/>
      <c r="Y871" s="317">
        <v>7</v>
      </c>
      <c r="Z871" s="318"/>
      <c r="AA871" s="318"/>
      <c r="AB871" s="319"/>
      <c r="AC871" s="327" t="s">
        <v>513</v>
      </c>
      <c r="AD871" s="327"/>
      <c r="AE871" s="327"/>
      <c r="AF871" s="327"/>
      <c r="AG871" s="327"/>
      <c r="AH871" s="420">
        <v>1</v>
      </c>
      <c r="AI871" s="421"/>
      <c r="AJ871" s="421"/>
      <c r="AK871" s="421"/>
      <c r="AL871" s="422">
        <v>92.6</v>
      </c>
      <c r="AM871" s="423"/>
      <c r="AN871" s="423"/>
      <c r="AO871" s="424"/>
      <c r="AP871" s="320" t="s">
        <v>674</v>
      </c>
      <c r="AQ871" s="320"/>
      <c r="AR871" s="320"/>
      <c r="AS871" s="320"/>
      <c r="AT871" s="320"/>
      <c r="AU871" s="320"/>
      <c r="AV871" s="320"/>
      <c r="AW871" s="320"/>
      <c r="AX871" s="320"/>
    </row>
    <row r="872" spans="1:50" ht="30" customHeight="1" x14ac:dyDescent="0.15">
      <c r="A872" s="403">
        <v>3</v>
      </c>
      <c r="B872" s="403">
        <v>1</v>
      </c>
      <c r="C872" s="426" t="s">
        <v>619</v>
      </c>
      <c r="D872" s="417"/>
      <c r="E872" s="417"/>
      <c r="F872" s="417"/>
      <c r="G872" s="417"/>
      <c r="H872" s="417"/>
      <c r="I872" s="417"/>
      <c r="J872" s="418">
        <v>1010701008901</v>
      </c>
      <c r="K872" s="419"/>
      <c r="L872" s="419"/>
      <c r="M872" s="419"/>
      <c r="N872" s="419"/>
      <c r="O872" s="419"/>
      <c r="P872" s="427" t="s">
        <v>620</v>
      </c>
      <c r="Q872" s="316"/>
      <c r="R872" s="316"/>
      <c r="S872" s="316"/>
      <c r="T872" s="316"/>
      <c r="U872" s="316"/>
      <c r="V872" s="316"/>
      <c r="W872" s="316"/>
      <c r="X872" s="316"/>
      <c r="Y872" s="317">
        <v>0.9</v>
      </c>
      <c r="Z872" s="318"/>
      <c r="AA872" s="318"/>
      <c r="AB872" s="319"/>
      <c r="AC872" s="327" t="s">
        <v>519</v>
      </c>
      <c r="AD872" s="327"/>
      <c r="AE872" s="327"/>
      <c r="AF872" s="327"/>
      <c r="AG872" s="327"/>
      <c r="AH872" s="322" t="s">
        <v>622</v>
      </c>
      <c r="AI872" s="323"/>
      <c r="AJ872" s="323"/>
      <c r="AK872" s="323"/>
      <c r="AL872" s="324" t="s">
        <v>622</v>
      </c>
      <c r="AM872" s="325"/>
      <c r="AN872" s="325"/>
      <c r="AO872" s="326"/>
      <c r="AP872" s="320" t="s">
        <v>674</v>
      </c>
      <c r="AQ872" s="320"/>
      <c r="AR872" s="320"/>
      <c r="AS872" s="320"/>
      <c r="AT872" s="320"/>
      <c r="AU872" s="320"/>
      <c r="AV872" s="320"/>
      <c r="AW872" s="320"/>
      <c r="AX872" s="320"/>
    </row>
    <row r="873" spans="1:50" ht="39.75" customHeight="1" x14ac:dyDescent="0.15">
      <c r="A873" s="403">
        <v>4</v>
      </c>
      <c r="B873" s="403">
        <v>1</v>
      </c>
      <c r="C873" s="426" t="s">
        <v>613</v>
      </c>
      <c r="D873" s="417"/>
      <c r="E873" s="417"/>
      <c r="F873" s="417"/>
      <c r="G873" s="417"/>
      <c r="H873" s="417"/>
      <c r="I873" s="417"/>
      <c r="J873" s="418">
        <v>1020001077159</v>
      </c>
      <c r="K873" s="419"/>
      <c r="L873" s="419"/>
      <c r="M873" s="419"/>
      <c r="N873" s="419"/>
      <c r="O873" s="419"/>
      <c r="P873" s="427" t="s">
        <v>621</v>
      </c>
      <c r="Q873" s="316"/>
      <c r="R873" s="316"/>
      <c r="S873" s="316"/>
      <c r="T873" s="316"/>
      <c r="U873" s="316"/>
      <c r="V873" s="316"/>
      <c r="W873" s="316"/>
      <c r="X873" s="316"/>
      <c r="Y873" s="317">
        <v>0.6</v>
      </c>
      <c r="Z873" s="318"/>
      <c r="AA873" s="318"/>
      <c r="AB873" s="319"/>
      <c r="AC873" s="327" t="s">
        <v>519</v>
      </c>
      <c r="AD873" s="327"/>
      <c r="AE873" s="327"/>
      <c r="AF873" s="327"/>
      <c r="AG873" s="327"/>
      <c r="AH873" s="322" t="s">
        <v>622</v>
      </c>
      <c r="AI873" s="323"/>
      <c r="AJ873" s="323"/>
      <c r="AK873" s="323"/>
      <c r="AL873" s="324" t="s">
        <v>622</v>
      </c>
      <c r="AM873" s="325"/>
      <c r="AN873" s="325"/>
      <c r="AO873" s="326"/>
      <c r="AP873" s="320" t="s">
        <v>674</v>
      </c>
      <c r="AQ873" s="320"/>
      <c r="AR873" s="320"/>
      <c r="AS873" s="320"/>
      <c r="AT873" s="320"/>
      <c r="AU873" s="320"/>
      <c r="AV873" s="320"/>
      <c r="AW873" s="320"/>
      <c r="AX873" s="320"/>
    </row>
    <row r="874" spans="1:50" ht="30" customHeight="1" x14ac:dyDescent="0.15">
      <c r="A874" s="403">
        <v>5</v>
      </c>
      <c r="B874" s="403">
        <v>1</v>
      </c>
      <c r="C874" s="426" t="s">
        <v>623</v>
      </c>
      <c r="D874" s="417"/>
      <c r="E874" s="417"/>
      <c r="F874" s="417"/>
      <c r="G874" s="417"/>
      <c r="H874" s="417"/>
      <c r="I874" s="417"/>
      <c r="J874" s="418">
        <v>2010001005020</v>
      </c>
      <c r="K874" s="419"/>
      <c r="L874" s="419"/>
      <c r="M874" s="419"/>
      <c r="N874" s="419"/>
      <c r="O874" s="419"/>
      <c r="P874" s="427" t="s">
        <v>624</v>
      </c>
      <c r="Q874" s="316"/>
      <c r="R874" s="316"/>
      <c r="S874" s="316"/>
      <c r="T874" s="316"/>
      <c r="U874" s="316"/>
      <c r="V874" s="316"/>
      <c r="W874" s="316"/>
      <c r="X874" s="316"/>
      <c r="Y874" s="317">
        <v>0.5</v>
      </c>
      <c r="Z874" s="318"/>
      <c r="AA874" s="318"/>
      <c r="AB874" s="319"/>
      <c r="AC874" s="321" t="s">
        <v>519</v>
      </c>
      <c r="AD874" s="321"/>
      <c r="AE874" s="321"/>
      <c r="AF874" s="321"/>
      <c r="AG874" s="321"/>
      <c r="AH874" s="322" t="s">
        <v>622</v>
      </c>
      <c r="AI874" s="323"/>
      <c r="AJ874" s="323"/>
      <c r="AK874" s="323"/>
      <c r="AL874" s="324" t="s">
        <v>622</v>
      </c>
      <c r="AM874" s="325"/>
      <c r="AN874" s="325"/>
      <c r="AO874" s="326"/>
      <c r="AP874" s="320" t="s">
        <v>674</v>
      </c>
      <c r="AQ874" s="320"/>
      <c r="AR874" s="320"/>
      <c r="AS874" s="320"/>
      <c r="AT874" s="320"/>
      <c r="AU874" s="320"/>
      <c r="AV874" s="320"/>
      <c r="AW874" s="320"/>
      <c r="AX874" s="320"/>
    </row>
    <row r="875" spans="1:50" ht="30" customHeight="1" x14ac:dyDescent="0.15">
      <c r="A875" s="403">
        <v>6</v>
      </c>
      <c r="B875" s="403">
        <v>1</v>
      </c>
      <c r="C875" s="426" t="s">
        <v>625</v>
      </c>
      <c r="D875" s="417"/>
      <c r="E875" s="417"/>
      <c r="F875" s="417"/>
      <c r="G875" s="417"/>
      <c r="H875" s="417"/>
      <c r="I875" s="417"/>
      <c r="J875" s="418">
        <v>2010001065551</v>
      </c>
      <c r="K875" s="419"/>
      <c r="L875" s="419"/>
      <c r="M875" s="419"/>
      <c r="N875" s="419"/>
      <c r="O875" s="419"/>
      <c r="P875" s="427" t="s">
        <v>639</v>
      </c>
      <c r="Q875" s="316"/>
      <c r="R875" s="316"/>
      <c r="S875" s="316"/>
      <c r="T875" s="316"/>
      <c r="U875" s="316"/>
      <c r="V875" s="316"/>
      <c r="W875" s="316"/>
      <c r="X875" s="316"/>
      <c r="Y875" s="317">
        <v>0.3</v>
      </c>
      <c r="Z875" s="318"/>
      <c r="AA875" s="318"/>
      <c r="AB875" s="319"/>
      <c r="AC875" s="321" t="s">
        <v>519</v>
      </c>
      <c r="AD875" s="321"/>
      <c r="AE875" s="321"/>
      <c r="AF875" s="321"/>
      <c r="AG875" s="321"/>
      <c r="AH875" s="322" t="s">
        <v>622</v>
      </c>
      <c r="AI875" s="323"/>
      <c r="AJ875" s="323"/>
      <c r="AK875" s="323"/>
      <c r="AL875" s="324" t="s">
        <v>622</v>
      </c>
      <c r="AM875" s="325"/>
      <c r="AN875" s="325"/>
      <c r="AO875" s="326"/>
      <c r="AP875" s="320" t="s">
        <v>674</v>
      </c>
      <c r="AQ875" s="320"/>
      <c r="AR875" s="320"/>
      <c r="AS875" s="320"/>
      <c r="AT875" s="320"/>
      <c r="AU875" s="320"/>
      <c r="AV875" s="320"/>
      <c r="AW875" s="320"/>
      <c r="AX875" s="320"/>
    </row>
    <row r="876" spans="1:50" ht="30" customHeight="1" x14ac:dyDescent="0.15">
      <c r="A876" s="403">
        <v>7</v>
      </c>
      <c r="B876" s="403">
        <v>1</v>
      </c>
      <c r="C876" s="426" t="s">
        <v>626</v>
      </c>
      <c r="D876" s="417"/>
      <c r="E876" s="417"/>
      <c r="F876" s="417"/>
      <c r="G876" s="417"/>
      <c r="H876" s="417"/>
      <c r="I876" s="417"/>
      <c r="J876" s="418">
        <v>9020001121719</v>
      </c>
      <c r="K876" s="419"/>
      <c r="L876" s="419"/>
      <c r="M876" s="419"/>
      <c r="N876" s="419"/>
      <c r="O876" s="419"/>
      <c r="P876" s="427" t="s">
        <v>627</v>
      </c>
      <c r="Q876" s="316"/>
      <c r="R876" s="316"/>
      <c r="S876" s="316"/>
      <c r="T876" s="316"/>
      <c r="U876" s="316"/>
      <c r="V876" s="316"/>
      <c r="W876" s="316"/>
      <c r="X876" s="316"/>
      <c r="Y876" s="317">
        <v>0.1</v>
      </c>
      <c r="Z876" s="318"/>
      <c r="AA876" s="318"/>
      <c r="AB876" s="319"/>
      <c r="AC876" s="321" t="s">
        <v>519</v>
      </c>
      <c r="AD876" s="321"/>
      <c r="AE876" s="321"/>
      <c r="AF876" s="321"/>
      <c r="AG876" s="321"/>
      <c r="AH876" s="322" t="s">
        <v>462</v>
      </c>
      <c r="AI876" s="323"/>
      <c r="AJ876" s="323"/>
      <c r="AK876" s="323"/>
      <c r="AL876" s="324" t="s">
        <v>462</v>
      </c>
      <c r="AM876" s="325"/>
      <c r="AN876" s="325"/>
      <c r="AO876" s="326"/>
      <c r="AP876" s="320" t="s">
        <v>674</v>
      </c>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431</v>
      </c>
      <c r="K902" s="113"/>
      <c r="L902" s="113"/>
      <c r="M902" s="113"/>
      <c r="N902" s="113"/>
      <c r="O902" s="113"/>
      <c r="P902" s="346" t="s">
        <v>376</v>
      </c>
      <c r="Q902" s="346"/>
      <c r="R902" s="346"/>
      <c r="S902" s="346"/>
      <c r="T902" s="346"/>
      <c r="U902" s="346"/>
      <c r="V902" s="346"/>
      <c r="W902" s="346"/>
      <c r="X902" s="346"/>
      <c r="Y902" s="343" t="s">
        <v>428</v>
      </c>
      <c r="Z902" s="344"/>
      <c r="AA902" s="344"/>
      <c r="AB902" s="344"/>
      <c r="AC902" s="276" t="s">
        <v>475</v>
      </c>
      <c r="AD902" s="276"/>
      <c r="AE902" s="276"/>
      <c r="AF902" s="276"/>
      <c r="AG902" s="276"/>
      <c r="AH902" s="343" t="s">
        <v>508</v>
      </c>
      <c r="AI902" s="345"/>
      <c r="AJ902" s="345"/>
      <c r="AK902" s="345"/>
      <c r="AL902" s="345" t="s">
        <v>21</v>
      </c>
      <c r="AM902" s="345"/>
      <c r="AN902" s="345"/>
      <c r="AO902" s="428"/>
      <c r="AP902" s="429" t="s">
        <v>432</v>
      </c>
      <c r="AQ902" s="429"/>
      <c r="AR902" s="429"/>
      <c r="AS902" s="429"/>
      <c r="AT902" s="429"/>
      <c r="AU902" s="429"/>
      <c r="AV902" s="429"/>
      <c r="AW902" s="429"/>
      <c r="AX902" s="429"/>
    </row>
    <row r="903" spans="1:50" ht="30" customHeight="1" x14ac:dyDescent="0.15">
      <c r="A903" s="403">
        <v>1</v>
      </c>
      <c r="B903" s="403">
        <v>1</v>
      </c>
      <c r="C903" s="426" t="s">
        <v>631</v>
      </c>
      <c r="D903" s="417"/>
      <c r="E903" s="417"/>
      <c r="F903" s="417"/>
      <c r="G903" s="417"/>
      <c r="H903" s="417"/>
      <c r="I903" s="417"/>
      <c r="J903" s="418">
        <v>6010405003434</v>
      </c>
      <c r="K903" s="419"/>
      <c r="L903" s="419"/>
      <c r="M903" s="419"/>
      <c r="N903" s="419"/>
      <c r="O903" s="419"/>
      <c r="P903" s="427" t="s">
        <v>629</v>
      </c>
      <c r="Q903" s="316"/>
      <c r="R903" s="316"/>
      <c r="S903" s="316"/>
      <c r="T903" s="316"/>
      <c r="U903" s="316"/>
      <c r="V903" s="316"/>
      <c r="W903" s="316"/>
      <c r="X903" s="316"/>
      <c r="Y903" s="317">
        <v>2</v>
      </c>
      <c r="Z903" s="318"/>
      <c r="AA903" s="318"/>
      <c r="AB903" s="319"/>
      <c r="AC903" s="327" t="s">
        <v>519</v>
      </c>
      <c r="AD903" s="425"/>
      <c r="AE903" s="425"/>
      <c r="AF903" s="425"/>
      <c r="AG903" s="425"/>
      <c r="AH903" s="322" t="s">
        <v>622</v>
      </c>
      <c r="AI903" s="323"/>
      <c r="AJ903" s="323"/>
      <c r="AK903" s="323"/>
      <c r="AL903" s="324" t="s">
        <v>622</v>
      </c>
      <c r="AM903" s="325"/>
      <c r="AN903" s="325"/>
      <c r="AO903" s="326"/>
      <c r="AP903" s="320" t="s">
        <v>674</v>
      </c>
      <c r="AQ903" s="320"/>
      <c r="AR903" s="320"/>
      <c r="AS903" s="320"/>
      <c r="AT903" s="320"/>
      <c r="AU903" s="320"/>
      <c r="AV903" s="320"/>
      <c r="AW903" s="320"/>
      <c r="AX903" s="320"/>
    </row>
    <row r="904" spans="1:50" ht="30" customHeight="1" x14ac:dyDescent="0.15">
      <c r="A904" s="403">
        <v>2</v>
      </c>
      <c r="B904" s="403">
        <v>1</v>
      </c>
      <c r="C904" s="426" t="s">
        <v>631</v>
      </c>
      <c r="D904" s="417"/>
      <c r="E904" s="417"/>
      <c r="F904" s="417"/>
      <c r="G904" s="417"/>
      <c r="H904" s="417"/>
      <c r="I904" s="417"/>
      <c r="J904" s="418">
        <v>6010405003434</v>
      </c>
      <c r="K904" s="419"/>
      <c r="L904" s="419"/>
      <c r="M904" s="419"/>
      <c r="N904" s="419"/>
      <c r="O904" s="419"/>
      <c r="P904" s="427" t="s">
        <v>632</v>
      </c>
      <c r="Q904" s="316"/>
      <c r="R904" s="316"/>
      <c r="S904" s="316"/>
      <c r="T904" s="316"/>
      <c r="U904" s="316"/>
      <c r="V904" s="316"/>
      <c r="W904" s="316"/>
      <c r="X904" s="316"/>
      <c r="Y904" s="317">
        <v>2</v>
      </c>
      <c r="Z904" s="318"/>
      <c r="AA904" s="318"/>
      <c r="AB904" s="319"/>
      <c r="AC904" s="327" t="s">
        <v>519</v>
      </c>
      <c r="AD904" s="327"/>
      <c r="AE904" s="327"/>
      <c r="AF904" s="327"/>
      <c r="AG904" s="327"/>
      <c r="AH904" s="322" t="s">
        <v>622</v>
      </c>
      <c r="AI904" s="323"/>
      <c r="AJ904" s="323"/>
      <c r="AK904" s="323"/>
      <c r="AL904" s="324" t="s">
        <v>622</v>
      </c>
      <c r="AM904" s="325"/>
      <c r="AN904" s="325"/>
      <c r="AO904" s="326"/>
      <c r="AP904" s="320" t="s">
        <v>674</v>
      </c>
      <c r="AQ904" s="320"/>
      <c r="AR904" s="320"/>
      <c r="AS904" s="320"/>
      <c r="AT904" s="320"/>
      <c r="AU904" s="320"/>
      <c r="AV904" s="320"/>
      <c r="AW904" s="320"/>
      <c r="AX904" s="320"/>
    </row>
    <row r="905" spans="1:50" ht="55.5" customHeight="1" x14ac:dyDescent="0.15">
      <c r="A905" s="403">
        <v>3</v>
      </c>
      <c r="B905" s="403">
        <v>1</v>
      </c>
      <c r="C905" s="426" t="s">
        <v>633</v>
      </c>
      <c r="D905" s="417"/>
      <c r="E905" s="417"/>
      <c r="F905" s="417"/>
      <c r="G905" s="417"/>
      <c r="H905" s="417"/>
      <c r="I905" s="417"/>
      <c r="J905" s="418">
        <v>6080005003150</v>
      </c>
      <c r="K905" s="419"/>
      <c r="L905" s="419"/>
      <c r="M905" s="419"/>
      <c r="N905" s="419"/>
      <c r="O905" s="419"/>
      <c r="P905" s="427" t="s">
        <v>634</v>
      </c>
      <c r="Q905" s="316"/>
      <c r="R905" s="316"/>
      <c r="S905" s="316"/>
      <c r="T905" s="316"/>
      <c r="U905" s="316"/>
      <c r="V905" s="316"/>
      <c r="W905" s="316"/>
      <c r="X905" s="316"/>
      <c r="Y905" s="317">
        <v>1</v>
      </c>
      <c r="Z905" s="318"/>
      <c r="AA905" s="318"/>
      <c r="AB905" s="319"/>
      <c r="AC905" s="327" t="s">
        <v>519</v>
      </c>
      <c r="AD905" s="327"/>
      <c r="AE905" s="327"/>
      <c r="AF905" s="327"/>
      <c r="AG905" s="327"/>
      <c r="AH905" s="322" t="s">
        <v>622</v>
      </c>
      <c r="AI905" s="323"/>
      <c r="AJ905" s="323"/>
      <c r="AK905" s="323"/>
      <c r="AL905" s="324" t="s">
        <v>622</v>
      </c>
      <c r="AM905" s="325"/>
      <c r="AN905" s="325"/>
      <c r="AO905" s="326"/>
      <c r="AP905" s="320" t="s">
        <v>674</v>
      </c>
      <c r="AQ905" s="320"/>
      <c r="AR905" s="320"/>
      <c r="AS905" s="320"/>
      <c r="AT905" s="320"/>
      <c r="AU905" s="320"/>
      <c r="AV905" s="320"/>
      <c r="AW905" s="320"/>
      <c r="AX905" s="320"/>
    </row>
    <row r="906" spans="1:50" ht="57" customHeight="1" x14ac:dyDescent="0.15">
      <c r="A906" s="403">
        <v>4</v>
      </c>
      <c r="B906" s="403">
        <v>1</v>
      </c>
      <c r="C906" s="426" t="s">
        <v>631</v>
      </c>
      <c r="D906" s="417"/>
      <c r="E906" s="417"/>
      <c r="F906" s="417"/>
      <c r="G906" s="417"/>
      <c r="H906" s="417"/>
      <c r="I906" s="417"/>
      <c r="J906" s="418">
        <v>6010405003434</v>
      </c>
      <c r="K906" s="419"/>
      <c r="L906" s="419"/>
      <c r="M906" s="419"/>
      <c r="N906" s="419"/>
      <c r="O906" s="419"/>
      <c r="P906" s="427" t="s">
        <v>638</v>
      </c>
      <c r="Q906" s="316"/>
      <c r="R906" s="316"/>
      <c r="S906" s="316"/>
      <c r="T906" s="316"/>
      <c r="U906" s="316"/>
      <c r="V906" s="316"/>
      <c r="W906" s="316"/>
      <c r="X906" s="316"/>
      <c r="Y906" s="317">
        <v>0.6</v>
      </c>
      <c r="Z906" s="318"/>
      <c r="AA906" s="318"/>
      <c r="AB906" s="319"/>
      <c r="AC906" s="327" t="s">
        <v>519</v>
      </c>
      <c r="AD906" s="327"/>
      <c r="AE906" s="327"/>
      <c r="AF906" s="327"/>
      <c r="AG906" s="327"/>
      <c r="AH906" s="324" t="s">
        <v>622</v>
      </c>
      <c r="AI906" s="325"/>
      <c r="AJ906" s="325"/>
      <c r="AK906" s="326"/>
      <c r="AL906" s="324" t="s">
        <v>622</v>
      </c>
      <c r="AM906" s="325"/>
      <c r="AN906" s="325"/>
      <c r="AO906" s="326"/>
      <c r="AP906" s="320" t="s">
        <v>674</v>
      </c>
      <c r="AQ906" s="320"/>
      <c r="AR906" s="320"/>
      <c r="AS906" s="320"/>
      <c r="AT906" s="320"/>
      <c r="AU906" s="320"/>
      <c r="AV906" s="320"/>
      <c r="AW906" s="320"/>
      <c r="AX906" s="320"/>
    </row>
    <row r="907" spans="1:50" ht="46.5" customHeight="1" x14ac:dyDescent="0.15">
      <c r="A907" s="403">
        <v>5</v>
      </c>
      <c r="B907" s="403">
        <v>1</v>
      </c>
      <c r="C907" s="426" t="s">
        <v>633</v>
      </c>
      <c r="D907" s="417"/>
      <c r="E907" s="417"/>
      <c r="F907" s="417"/>
      <c r="G907" s="417"/>
      <c r="H907" s="417"/>
      <c r="I907" s="417"/>
      <c r="J907" s="430">
        <v>6080005003150</v>
      </c>
      <c r="K907" s="431"/>
      <c r="L907" s="431"/>
      <c r="M907" s="431"/>
      <c r="N907" s="431"/>
      <c r="O907" s="432"/>
      <c r="P907" s="427" t="s">
        <v>636</v>
      </c>
      <c r="Q907" s="316"/>
      <c r="R907" s="316"/>
      <c r="S907" s="316"/>
      <c r="T907" s="316"/>
      <c r="U907" s="316"/>
      <c r="V907" s="316"/>
      <c r="W907" s="316"/>
      <c r="X907" s="316"/>
      <c r="Y907" s="317">
        <v>0.6</v>
      </c>
      <c r="Z907" s="318"/>
      <c r="AA907" s="318"/>
      <c r="AB907" s="319"/>
      <c r="AC907" s="327" t="s">
        <v>519</v>
      </c>
      <c r="AD907" s="327"/>
      <c r="AE907" s="327"/>
      <c r="AF907" s="327"/>
      <c r="AG907" s="327"/>
      <c r="AH907" s="324" t="s">
        <v>622</v>
      </c>
      <c r="AI907" s="325"/>
      <c r="AJ907" s="325"/>
      <c r="AK907" s="326"/>
      <c r="AL907" s="324" t="s">
        <v>622</v>
      </c>
      <c r="AM907" s="325"/>
      <c r="AN907" s="325"/>
      <c r="AO907" s="326"/>
      <c r="AP907" s="320" t="s">
        <v>674</v>
      </c>
      <c r="AQ907" s="320"/>
      <c r="AR907" s="320"/>
      <c r="AS907" s="320"/>
      <c r="AT907" s="320"/>
      <c r="AU907" s="320"/>
      <c r="AV907" s="320"/>
      <c r="AW907" s="320"/>
      <c r="AX907" s="320"/>
    </row>
    <row r="908" spans="1:50" ht="49.5" customHeight="1" x14ac:dyDescent="0.15">
      <c r="A908" s="403">
        <v>6</v>
      </c>
      <c r="B908" s="403">
        <v>1</v>
      </c>
      <c r="C908" s="426" t="s">
        <v>633</v>
      </c>
      <c r="D908" s="417"/>
      <c r="E908" s="417"/>
      <c r="F908" s="417"/>
      <c r="G908" s="417"/>
      <c r="H908" s="417"/>
      <c r="I908" s="417"/>
      <c r="J908" s="430">
        <v>6080005003150</v>
      </c>
      <c r="K908" s="431"/>
      <c r="L908" s="431"/>
      <c r="M908" s="431"/>
      <c r="N908" s="431"/>
      <c r="O908" s="432"/>
      <c r="P908" s="904" t="s">
        <v>637</v>
      </c>
      <c r="Q908" s="905"/>
      <c r="R908" s="905"/>
      <c r="S908" s="905"/>
      <c r="T908" s="905"/>
      <c r="U908" s="905"/>
      <c r="V908" s="905"/>
      <c r="W908" s="905"/>
      <c r="X908" s="906"/>
      <c r="Y908" s="317">
        <v>0.1</v>
      </c>
      <c r="Z908" s="318"/>
      <c r="AA908" s="318"/>
      <c r="AB908" s="319"/>
      <c r="AC908" s="907" t="s">
        <v>519</v>
      </c>
      <c r="AD908" s="908"/>
      <c r="AE908" s="908"/>
      <c r="AF908" s="908"/>
      <c r="AG908" s="909"/>
      <c r="AH908" s="324" t="s">
        <v>622</v>
      </c>
      <c r="AI908" s="325"/>
      <c r="AJ908" s="325"/>
      <c r="AK908" s="326"/>
      <c r="AL908" s="324" t="s">
        <v>622</v>
      </c>
      <c r="AM908" s="325"/>
      <c r="AN908" s="325"/>
      <c r="AO908" s="326"/>
      <c r="AP908" s="320" t="s">
        <v>674</v>
      </c>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431</v>
      </c>
      <c r="K935" s="113"/>
      <c r="L935" s="113"/>
      <c r="M935" s="113"/>
      <c r="N935" s="113"/>
      <c r="O935" s="113"/>
      <c r="P935" s="346" t="s">
        <v>376</v>
      </c>
      <c r="Q935" s="346"/>
      <c r="R935" s="346"/>
      <c r="S935" s="346"/>
      <c r="T935" s="346"/>
      <c r="U935" s="346"/>
      <c r="V935" s="346"/>
      <c r="W935" s="346"/>
      <c r="X935" s="346"/>
      <c r="Y935" s="343" t="s">
        <v>428</v>
      </c>
      <c r="Z935" s="344"/>
      <c r="AA935" s="344"/>
      <c r="AB935" s="344"/>
      <c r="AC935" s="276" t="s">
        <v>475</v>
      </c>
      <c r="AD935" s="276"/>
      <c r="AE935" s="276"/>
      <c r="AF935" s="276"/>
      <c r="AG935" s="276"/>
      <c r="AH935" s="343" t="s">
        <v>508</v>
      </c>
      <c r="AI935" s="345"/>
      <c r="AJ935" s="345"/>
      <c r="AK935" s="345"/>
      <c r="AL935" s="345" t="s">
        <v>21</v>
      </c>
      <c r="AM935" s="345"/>
      <c r="AN935" s="345"/>
      <c r="AO935" s="428"/>
      <c r="AP935" s="429" t="s">
        <v>432</v>
      </c>
      <c r="AQ935" s="429"/>
      <c r="AR935" s="429"/>
      <c r="AS935" s="429"/>
      <c r="AT935" s="429"/>
      <c r="AU935" s="429"/>
      <c r="AV935" s="429"/>
      <c r="AW935" s="429"/>
      <c r="AX935" s="429"/>
    </row>
    <row r="936" spans="1:50" ht="30" customHeight="1" x14ac:dyDescent="0.15">
      <c r="A936" s="403">
        <v>1</v>
      </c>
      <c r="B936" s="403">
        <v>1</v>
      </c>
      <c r="C936" s="426" t="s">
        <v>641</v>
      </c>
      <c r="D936" s="417"/>
      <c r="E936" s="417"/>
      <c r="F936" s="417"/>
      <c r="G936" s="417"/>
      <c r="H936" s="417"/>
      <c r="I936" s="417"/>
      <c r="J936" s="418">
        <v>5010405003971</v>
      </c>
      <c r="K936" s="419"/>
      <c r="L936" s="419"/>
      <c r="M936" s="419"/>
      <c r="N936" s="419"/>
      <c r="O936" s="419"/>
      <c r="P936" s="427" t="s">
        <v>621</v>
      </c>
      <c r="Q936" s="316"/>
      <c r="R936" s="316"/>
      <c r="S936" s="316"/>
      <c r="T936" s="316"/>
      <c r="U936" s="316"/>
      <c r="V936" s="316"/>
      <c r="W936" s="316"/>
      <c r="X936" s="316"/>
      <c r="Y936" s="317">
        <v>0.5</v>
      </c>
      <c r="Z936" s="318"/>
      <c r="AA936" s="318"/>
      <c r="AB936" s="319"/>
      <c r="AC936" s="327" t="s">
        <v>519</v>
      </c>
      <c r="AD936" s="425"/>
      <c r="AE936" s="425"/>
      <c r="AF936" s="425"/>
      <c r="AG936" s="425"/>
      <c r="AH936" s="324" t="s">
        <v>622</v>
      </c>
      <c r="AI936" s="325"/>
      <c r="AJ936" s="325"/>
      <c r="AK936" s="326"/>
      <c r="AL936" s="324" t="s">
        <v>622</v>
      </c>
      <c r="AM936" s="325"/>
      <c r="AN936" s="325"/>
      <c r="AO936" s="326"/>
      <c r="AP936" s="320" t="s">
        <v>674</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431</v>
      </c>
      <c r="K968" s="113"/>
      <c r="L968" s="113"/>
      <c r="M968" s="113"/>
      <c r="N968" s="113"/>
      <c r="O968" s="113"/>
      <c r="P968" s="346" t="s">
        <v>376</v>
      </c>
      <c r="Q968" s="346"/>
      <c r="R968" s="346"/>
      <c r="S968" s="346"/>
      <c r="T968" s="346"/>
      <c r="U968" s="346"/>
      <c r="V968" s="346"/>
      <c r="W968" s="346"/>
      <c r="X968" s="346"/>
      <c r="Y968" s="343" t="s">
        <v>428</v>
      </c>
      <c r="Z968" s="344"/>
      <c r="AA968" s="344"/>
      <c r="AB968" s="344"/>
      <c r="AC968" s="276" t="s">
        <v>475</v>
      </c>
      <c r="AD968" s="276"/>
      <c r="AE968" s="276"/>
      <c r="AF968" s="276"/>
      <c r="AG968" s="276"/>
      <c r="AH968" s="343" t="s">
        <v>508</v>
      </c>
      <c r="AI968" s="345"/>
      <c r="AJ968" s="345"/>
      <c r="AK968" s="345"/>
      <c r="AL968" s="345" t="s">
        <v>21</v>
      </c>
      <c r="AM968" s="345"/>
      <c r="AN968" s="345"/>
      <c r="AO968" s="428"/>
      <c r="AP968" s="429" t="s">
        <v>432</v>
      </c>
      <c r="AQ968" s="429"/>
      <c r="AR968" s="429"/>
      <c r="AS968" s="429"/>
      <c r="AT968" s="429"/>
      <c r="AU968" s="429"/>
      <c r="AV968" s="429"/>
      <c r="AW968" s="429"/>
      <c r="AX968" s="429"/>
    </row>
    <row r="969" spans="1:50" ht="57.75" customHeight="1" x14ac:dyDescent="0.15">
      <c r="A969" s="403">
        <v>1</v>
      </c>
      <c r="B969" s="403">
        <v>1</v>
      </c>
      <c r="C969" s="426" t="s">
        <v>643</v>
      </c>
      <c r="D969" s="417"/>
      <c r="E969" s="417"/>
      <c r="F969" s="417"/>
      <c r="G969" s="417"/>
      <c r="H969" s="417"/>
      <c r="I969" s="417"/>
      <c r="J969" s="418">
        <v>2000012100001</v>
      </c>
      <c r="K969" s="419"/>
      <c r="L969" s="419"/>
      <c r="M969" s="419"/>
      <c r="N969" s="419"/>
      <c r="O969" s="419"/>
      <c r="P969" s="427" t="s">
        <v>653</v>
      </c>
      <c r="Q969" s="316"/>
      <c r="R969" s="316"/>
      <c r="S969" s="316"/>
      <c r="T969" s="316"/>
      <c r="U969" s="316"/>
      <c r="V969" s="316"/>
      <c r="W969" s="316"/>
      <c r="X969" s="316"/>
      <c r="Y969" s="317">
        <v>15.4</v>
      </c>
      <c r="Z969" s="318"/>
      <c r="AA969" s="318"/>
      <c r="AB969" s="319"/>
      <c r="AC969" s="327" t="s">
        <v>196</v>
      </c>
      <c r="AD969" s="425"/>
      <c r="AE969" s="425"/>
      <c r="AF969" s="425"/>
      <c r="AG969" s="425"/>
      <c r="AH969" s="420" t="s">
        <v>655</v>
      </c>
      <c r="AI969" s="421"/>
      <c r="AJ969" s="421"/>
      <c r="AK969" s="421"/>
      <c r="AL969" s="420" t="s">
        <v>655</v>
      </c>
      <c r="AM969" s="421"/>
      <c r="AN969" s="421"/>
      <c r="AO969" s="421"/>
      <c r="AP969" s="320" t="s">
        <v>674</v>
      </c>
      <c r="AQ969" s="320"/>
      <c r="AR969" s="320"/>
      <c r="AS969" s="320"/>
      <c r="AT969" s="320"/>
      <c r="AU969" s="320"/>
      <c r="AV969" s="320"/>
      <c r="AW969" s="320"/>
      <c r="AX969" s="320"/>
    </row>
    <row r="970" spans="1:50" ht="30" customHeight="1" x14ac:dyDescent="0.15">
      <c r="A970" s="403">
        <v>2</v>
      </c>
      <c r="B970" s="403">
        <v>1</v>
      </c>
      <c r="C970" s="426" t="s">
        <v>644</v>
      </c>
      <c r="D970" s="417"/>
      <c r="E970" s="417"/>
      <c r="F970" s="417"/>
      <c r="G970" s="417"/>
      <c r="H970" s="417"/>
      <c r="I970" s="417"/>
      <c r="J970" s="418">
        <v>2000012100001</v>
      </c>
      <c r="K970" s="419"/>
      <c r="L970" s="419"/>
      <c r="M970" s="419"/>
      <c r="N970" s="419"/>
      <c r="O970" s="419"/>
      <c r="P970" s="427" t="s">
        <v>654</v>
      </c>
      <c r="Q970" s="316"/>
      <c r="R970" s="316"/>
      <c r="S970" s="316"/>
      <c r="T970" s="316"/>
      <c r="U970" s="316"/>
      <c r="V970" s="316"/>
      <c r="W970" s="316"/>
      <c r="X970" s="316"/>
      <c r="Y970" s="317">
        <v>14.7</v>
      </c>
      <c r="Z970" s="318"/>
      <c r="AA970" s="318"/>
      <c r="AB970" s="319"/>
      <c r="AC970" s="327" t="s">
        <v>196</v>
      </c>
      <c r="AD970" s="327"/>
      <c r="AE970" s="327"/>
      <c r="AF970" s="327"/>
      <c r="AG970" s="327"/>
      <c r="AH970" s="420" t="s">
        <v>655</v>
      </c>
      <c r="AI970" s="421"/>
      <c r="AJ970" s="421"/>
      <c r="AK970" s="421"/>
      <c r="AL970" s="420" t="s">
        <v>655</v>
      </c>
      <c r="AM970" s="421"/>
      <c r="AN970" s="421"/>
      <c r="AO970" s="421"/>
      <c r="AP970" s="320" t="s">
        <v>674</v>
      </c>
      <c r="AQ970" s="320"/>
      <c r="AR970" s="320"/>
      <c r="AS970" s="320"/>
      <c r="AT970" s="320"/>
      <c r="AU970" s="320"/>
      <c r="AV970" s="320"/>
      <c r="AW970" s="320"/>
      <c r="AX970" s="320"/>
    </row>
    <row r="971" spans="1:50" ht="30" customHeight="1" x14ac:dyDescent="0.15">
      <c r="A971" s="403">
        <v>3</v>
      </c>
      <c r="B971" s="403">
        <v>1</v>
      </c>
      <c r="C971" s="426" t="s">
        <v>645</v>
      </c>
      <c r="D971" s="417"/>
      <c r="E971" s="417"/>
      <c r="F971" s="417"/>
      <c r="G971" s="417"/>
      <c r="H971" s="417"/>
      <c r="I971" s="417"/>
      <c r="J971" s="418">
        <v>2000012100001</v>
      </c>
      <c r="K971" s="419"/>
      <c r="L971" s="419"/>
      <c r="M971" s="419"/>
      <c r="N971" s="419"/>
      <c r="O971" s="419"/>
      <c r="P971" s="427" t="s">
        <v>654</v>
      </c>
      <c r="Q971" s="316"/>
      <c r="R971" s="316"/>
      <c r="S971" s="316"/>
      <c r="T971" s="316"/>
      <c r="U971" s="316"/>
      <c r="V971" s="316"/>
      <c r="W971" s="316"/>
      <c r="X971" s="316"/>
      <c r="Y971" s="317">
        <v>7.5</v>
      </c>
      <c r="Z971" s="318"/>
      <c r="AA971" s="318"/>
      <c r="AB971" s="319"/>
      <c r="AC971" s="327" t="s">
        <v>196</v>
      </c>
      <c r="AD971" s="425"/>
      <c r="AE971" s="425"/>
      <c r="AF971" s="425"/>
      <c r="AG971" s="425"/>
      <c r="AH971" s="420" t="s">
        <v>655</v>
      </c>
      <c r="AI971" s="421"/>
      <c r="AJ971" s="421"/>
      <c r="AK971" s="421"/>
      <c r="AL971" s="420" t="s">
        <v>655</v>
      </c>
      <c r="AM971" s="421"/>
      <c r="AN971" s="421"/>
      <c r="AO971" s="421"/>
      <c r="AP971" s="320" t="s">
        <v>674</v>
      </c>
      <c r="AQ971" s="320"/>
      <c r="AR971" s="320"/>
      <c r="AS971" s="320"/>
      <c r="AT971" s="320"/>
      <c r="AU971" s="320"/>
      <c r="AV971" s="320"/>
      <c r="AW971" s="320"/>
      <c r="AX971" s="320"/>
    </row>
    <row r="972" spans="1:50" ht="30" customHeight="1" x14ac:dyDescent="0.15">
      <c r="A972" s="403">
        <v>4</v>
      </c>
      <c r="B972" s="403">
        <v>1</v>
      </c>
      <c r="C972" s="426" t="s">
        <v>646</v>
      </c>
      <c r="D972" s="417"/>
      <c r="E972" s="417"/>
      <c r="F972" s="417"/>
      <c r="G972" s="417"/>
      <c r="H972" s="417"/>
      <c r="I972" s="417"/>
      <c r="J972" s="418">
        <v>2000012100001</v>
      </c>
      <c r="K972" s="419"/>
      <c r="L972" s="419"/>
      <c r="M972" s="419"/>
      <c r="N972" s="419"/>
      <c r="O972" s="419"/>
      <c r="P972" s="427" t="s">
        <v>654</v>
      </c>
      <c r="Q972" s="316"/>
      <c r="R972" s="316"/>
      <c r="S972" s="316"/>
      <c r="T972" s="316"/>
      <c r="U972" s="316"/>
      <c r="V972" s="316"/>
      <c r="W972" s="316"/>
      <c r="X972" s="316"/>
      <c r="Y972" s="317">
        <v>7.5</v>
      </c>
      <c r="Z972" s="318"/>
      <c r="AA972" s="318"/>
      <c r="AB972" s="319"/>
      <c r="AC972" s="327" t="s">
        <v>196</v>
      </c>
      <c r="AD972" s="425"/>
      <c r="AE972" s="425"/>
      <c r="AF972" s="425"/>
      <c r="AG972" s="425"/>
      <c r="AH972" s="420" t="s">
        <v>655</v>
      </c>
      <c r="AI972" s="421"/>
      <c r="AJ972" s="421"/>
      <c r="AK972" s="421"/>
      <c r="AL972" s="420" t="s">
        <v>655</v>
      </c>
      <c r="AM972" s="421"/>
      <c r="AN972" s="421"/>
      <c r="AO972" s="421"/>
      <c r="AP972" s="320" t="s">
        <v>674</v>
      </c>
      <c r="AQ972" s="320"/>
      <c r="AR972" s="320"/>
      <c r="AS972" s="320"/>
      <c r="AT972" s="320"/>
      <c r="AU972" s="320"/>
      <c r="AV972" s="320"/>
      <c r="AW972" s="320"/>
      <c r="AX972" s="320"/>
    </row>
    <row r="973" spans="1:50" ht="30" customHeight="1" x14ac:dyDescent="0.15">
      <c r="A973" s="403">
        <v>5</v>
      </c>
      <c r="B973" s="403">
        <v>1</v>
      </c>
      <c r="C973" s="426" t="s">
        <v>647</v>
      </c>
      <c r="D973" s="417"/>
      <c r="E973" s="417"/>
      <c r="F973" s="417"/>
      <c r="G973" s="417"/>
      <c r="H973" s="417"/>
      <c r="I973" s="417"/>
      <c r="J973" s="418">
        <v>2000012100001</v>
      </c>
      <c r="K973" s="419"/>
      <c r="L973" s="419"/>
      <c r="M973" s="419"/>
      <c r="N973" s="419"/>
      <c r="O973" s="419"/>
      <c r="P973" s="427" t="s">
        <v>654</v>
      </c>
      <c r="Q973" s="316"/>
      <c r="R973" s="316"/>
      <c r="S973" s="316"/>
      <c r="T973" s="316"/>
      <c r="U973" s="316"/>
      <c r="V973" s="316"/>
      <c r="W973" s="316"/>
      <c r="X973" s="316"/>
      <c r="Y973" s="317">
        <v>6.8</v>
      </c>
      <c r="Z973" s="318"/>
      <c r="AA973" s="318"/>
      <c r="AB973" s="319"/>
      <c r="AC973" s="327" t="s">
        <v>196</v>
      </c>
      <c r="AD973" s="425"/>
      <c r="AE973" s="425"/>
      <c r="AF973" s="425"/>
      <c r="AG973" s="425"/>
      <c r="AH973" s="420" t="s">
        <v>655</v>
      </c>
      <c r="AI973" s="421"/>
      <c r="AJ973" s="421"/>
      <c r="AK973" s="421"/>
      <c r="AL973" s="420" t="s">
        <v>655</v>
      </c>
      <c r="AM973" s="421"/>
      <c r="AN973" s="421"/>
      <c r="AO973" s="421"/>
      <c r="AP973" s="320" t="s">
        <v>674</v>
      </c>
      <c r="AQ973" s="320"/>
      <c r="AR973" s="320"/>
      <c r="AS973" s="320"/>
      <c r="AT973" s="320"/>
      <c r="AU973" s="320"/>
      <c r="AV973" s="320"/>
      <c r="AW973" s="320"/>
      <c r="AX973" s="320"/>
    </row>
    <row r="974" spans="1:50" ht="30" customHeight="1" x14ac:dyDescent="0.15">
      <c r="A974" s="403">
        <v>6</v>
      </c>
      <c r="B974" s="403">
        <v>1</v>
      </c>
      <c r="C974" s="426" t="s">
        <v>648</v>
      </c>
      <c r="D974" s="417"/>
      <c r="E974" s="417"/>
      <c r="F974" s="417"/>
      <c r="G974" s="417"/>
      <c r="H974" s="417"/>
      <c r="I974" s="417"/>
      <c r="J974" s="418">
        <v>2000012100001</v>
      </c>
      <c r="K974" s="419"/>
      <c r="L974" s="419"/>
      <c r="M974" s="419"/>
      <c r="N974" s="419"/>
      <c r="O974" s="419"/>
      <c r="P974" s="427" t="s">
        <v>654</v>
      </c>
      <c r="Q974" s="316"/>
      <c r="R974" s="316"/>
      <c r="S974" s="316"/>
      <c r="T974" s="316"/>
      <c r="U974" s="316"/>
      <c r="V974" s="316"/>
      <c r="W974" s="316"/>
      <c r="X974" s="316"/>
      <c r="Y974" s="317">
        <v>6.4</v>
      </c>
      <c r="Z974" s="318"/>
      <c r="AA974" s="318"/>
      <c r="AB974" s="319"/>
      <c r="AC974" s="327" t="s">
        <v>196</v>
      </c>
      <c r="AD974" s="425"/>
      <c r="AE974" s="425"/>
      <c r="AF974" s="425"/>
      <c r="AG974" s="425"/>
      <c r="AH974" s="420" t="s">
        <v>655</v>
      </c>
      <c r="AI974" s="421"/>
      <c r="AJ974" s="421"/>
      <c r="AK974" s="421"/>
      <c r="AL974" s="420" t="s">
        <v>655</v>
      </c>
      <c r="AM974" s="421"/>
      <c r="AN974" s="421"/>
      <c r="AO974" s="421"/>
      <c r="AP974" s="320" t="s">
        <v>674</v>
      </c>
      <c r="AQ974" s="320"/>
      <c r="AR974" s="320"/>
      <c r="AS974" s="320"/>
      <c r="AT974" s="320"/>
      <c r="AU974" s="320"/>
      <c r="AV974" s="320"/>
      <c r="AW974" s="320"/>
      <c r="AX974" s="320"/>
    </row>
    <row r="975" spans="1:50" ht="30" customHeight="1" x14ac:dyDescent="0.15">
      <c r="A975" s="403">
        <v>7</v>
      </c>
      <c r="B975" s="403">
        <v>1</v>
      </c>
      <c r="C975" s="426" t="s">
        <v>649</v>
      </c>
      <c r="D975" s="417"/>
      <c r="E975" s="417"/>
      <c r="F975" s="417"/>
      <c r="G975" s="417"/>
      <c r="H975" s="417"/>
      <c r="I975" s="417"/>
      <c r="J975" s="418">
        <v>2000012100001</v>
      </c>
      <c r="K975" s="419"/>
      <c r="L975" s="419"/>
      <c r="M975" s="419"/>
      <c r="N975" s="419"/>
      <c r="O975" s="419"/>
      <c r="P975" s="427" t="s">
        <v>654</v>
      </c>
      <c r="Q975" s="316"/>
      <c r="R975" s="316"/>
      <c r="S975" s="316"/>
      <c r="T975" s="316"/>
      <c r="U975" s="316"/>
      <c r="V975" s="316"/>
      <c r="W975" s="316"/>
      <c r="X975" s="316"/>
      <c r="Y975" s="317">
        <v>5.9</v>
      </c>
      <c r="Z975" s="318"/>
      <c r="AA975" s="318"/>
      <c r="AB975" s="319"/>
      <c r="AC975" s="327" t="s">
        <v>196</v>
      </c>
      <c r="AD975" s="425"/>
      <c r="AE975" s="425"/>
      <c r="AF975" s="425"/>
      <c r="AG975" s="425"/>
      <c r="AH975" s="420" t="s">
        <v>655</v>
      </c>
      <c r="AI975" s="421"/>
      <c r="AJ975" s="421"/>
      <c r="AK975" s="421"/>
      <c r="AL975" s="420" t="s">
        <v>655</v>
      </c>
      <c r="AM975" s="421"/>
      <c r="AN975" s="421"/>
      <c r="AO975" s="421"/>
      <c r="AP975" s="320" t="s">
        <v>674</v>
      </c>
      <c r="AQ975" s="320"/>
      <c r="AR975" s="320"/>
      <c r="AS975" s="320"/>
      <c r="AT975" s="320"/>
      <c r="AU975" s="320"/>
      <c r="AV975" s="320"/>
      <c r="AW975" s="320"/>
      <c r="AX975" s="320"/>
    </row>
    <row r="976" spans="1:50" ht="30" customHeight="1" x14ac:dyDescent="0.15">
      <c r="A976" s="403">
        <v>8</v>
      </c>
      <c r="B976" s="403">
        <v>1</v>
      </c>
      <c r="C976" s="426" t="s">
        <v>650</v>
      </c>
      <c r="D976" s="417"/>
      <c r="E976" s="417"/>
      <c r="F976" s="417"/>
      <c r="G976" s="417"/>
      <c r="H976" s="417"/>
      <c r="I976" s="417"/>
      <c r="J976" s="418">
        <v>2000012100001</v>
      </c>
      <c r="K976" s="419"/>
      <c r="L976" s="419"/>
      <c r="M976" s="419"/>
      <c r="N976" s="419"/>
      <c r="O976" s="419"/>
      <c r="P976" s="427" t="s">
        <v>654</v>
      </c>
      <c r="Q976" s="316"/>
      <c r="R976" s="316"/>
      <c r="S976" s="316"/>
      <c r="T976" s="316"/>
      <c r="U976" s="316"/>
      <c r="V976" s="316"/>
      <c r="W976" s="316"/>
      <c r="X976" s="316"/>
      <c r="Y976" s="317">
        <v>5.8</v>
      </c>
      <c r="Z976" s="318"/>
      <c r="AA976" s="318"/>
      <c r="AB976" s="319"/>
      <c r="AC976" s="327" t="s">
        <v>196</v>
      </c>
      <c r="AD976" s="425"/>
      <c r="AE976" s="425"/>
      <c r="AF976" s="425"/>
      <c r="AG976" s="425"/>
      <c r="AH976" s="420" t="s">
        <v>655</v>
      </c>
      <c r="AI976" s="421"/>
      <c r="AJ976" s="421"/>
      <c r="AK976" s="421"/>
      <c r="AL976" s="420" t="s">
        <v>655</v>
      </c>
      <c r="AM976" s="421"/>
      <c r="AN976" s="421"/>
      <c r="AO976" s="421"/>
      <c r="AP976" s="320" t="s">
        <v>674</v>
      </c>
      <c r="AQ976" s="320"/>
      <c r="AR976" s="320"/>
      <c r="AS976" s="320"/>
      <c r="AT976" s="320"/>
      <c r="AU976" s="320"/>
      <c r="AV976" s="320"/>
      <c r="AW976" s="320"/>
      <c r="AX976" s="320"/>
    </row>
    <row r="977" spans="1:50" ht="30" customHeight="1" x14ac:dyDescent="0.15">
      <c r="A977" s="403">
        <v>9</v>
      </c>
      <c r="B977" s="403">
        <v>1</v>
      </c>
      <c r="C977" s="426" t="s">
        <v>651</v>
      </c>
      <c r="D977" s="417"/>
      <c r="E977" s="417"/>
      <c r="F977" s="417"/>
      <c r="G977" s="417"/>
      <c r="H977" s="417"/>
      <c r="I977" s="417"/>
      <c r="J977" s="418">
        <v>2000012100001</v>
      </c>
      <c r="K977" s="419"/>
      <c r="L977" s="419"/>
      <c r="M977" s="419"/>
      <c r="N977" s="419"/>
      <c r="O977" s="419"/>
      <c r="P977" s="427" t="s">
        <v>654</v>
      </c>
      <c r="Q977" s="316"/>
      <c r="R977" s="316"/>
      <c r="S977" s="316"/>
      <c r="T977" s="316"/>
      <c r="U977" s="316"/>
      <c r="V977" s="316"/>
      <c r="W977" s="316"/>
      <c r="X977" s="316"/>
      <c r="Y977" s="317">
        <v>5.3</v>
      </c>
      <c r="Z977" s="318"/>
      <c r="AA977" s="318"/>
      <c r="AB977" s="319"/>
      <c r="AC977" s="327" t="s">
        <v>196</v>
      </c>
      <c r="AD977" s="425"/>
      <c r="AE977" s="425"/>
      <c r="AF977" s="425"/>
      <c r="AG977" s="425"/>
      <c r="AH977" s="420" t="s">
        <v>655</v>
      </c>
      <c r="AI977" s="421"/>
      <c r="AJ977" s="421"/>
      <c r="AK977" s="421"/>
      <c r="AL977" s="420" t="s">
        <v>655</v>
      </c>
      <c r="AM977" s="421"/>
      <c r="AN977" s="421"/>
      <c r="AO977" s="421"/>
      <c r="AP977" s="320" t="s">
        <v>674</v>
      </c>
      <c r="AQ977" s="320"/>
      <c r="AR977" s="320"/>
      <c r="AS977" s="320"/>
      <c r="AT977" s="320"/>
      <c r="AU977" s="320"/>
      <c r="AV977" s="320"/>
      <c r="AW977" s="320"/>
      <c r="AX977" s="320"/>
    </row>
    <row r="978" spans="1:50" ht="30" customHeight="1" x14ac:dyDescent="0.15">
      <c r="A978" s="403">
        <v>10</v>
      </c>
      <c r="B978" s="403">
        <v>1</v>
      </c>
      <c r="C978" s="426" t="s">
        <v>652</v>
      </c>
      <c r="D978" s="417"/>
      <c r="E978" s="417"/>
      <c r="F978" s="417"/>
      <c r="G978" s="417"/>
      <c r="H978" s="417"/>
      <c r="I978" s="417"/>
      <c r="J978" s="418">
        <v>2000012100001</v>
      </c>
      <c r="K978" s="419"/>
      <c r="L978" s="419"/>
      <c r="M978" s="419"/>
      <c r="N978" s="419"/>
      <c r="O978" s="419"/>
      <c r="P978" s="427" t="s">
        <v>654</v>
      </c>
      <c r="Q978" s="316"/>
      <c r="R978" s="316"/>
      <c r="S978" s="316"/>
      <c r="T978" s="316"/>
      <c r="U978" s="316"/>
      <c r="V978" s="316"/>
      <c r="W978" s="316"/>
      <c r="X978" s="316"/>
      <c r="Y978" s="317">
        <v>3.3</v>
      </c>
      <c r="Z978" s="318"/>
      <c r="AA978" s="318"/>
      <c r="AB978" s="319"/>
      <c r="AC978" s="327" t="s">
        <v>196</v>
      </c>
      <c r="AD978" s="425"/>
      <c r="AE978" s="425"/>
      <c r="AF978" s="425"/>
      <c r="AG978" s="425"/>
      <c r="AH978" s="420" t="s">
        <v>655</v>
      </c>
      <c r="AI978" s="421"/>
      <c r="AJ978" s="421"/>
      <c r="AK978" s="421"/>
      <c r="AL978" s="420" t="s">
        <v>655</v>
      </c>
      <c r="AM978" s="421"/>
      <c r="AN978" s="421"/>
      <c r="AO978" s="421"/>
      <c r="AP978" s="320" t="s">
        <v>674</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431</v>
      </c>
      <c r="K1001" s="113"/>
      <c r="L1001" s="113"/>
      <c r="M1001" s="113"/>
      <c r="N1001" s="113"/>
      <c r="O1001" s="113"/>
      <c r="P1001" s="346" t="s">
        <v>376</v>
      </c>
      <c r="Q1001" s="346"/>
      <c r="R1001" s="346"/>
      <c r="S1001" s="346"/>
      <c r="T1001" s="346"/>
      <c r="U1001" s="346"/>
      <c r="V1001" s="346"/>
      <c r="W1001" s="346"/>
      <c r="X1001" s="346"/>
      <c r="Y1001" s="343" t="s">
        <v>428</v>
      </c>
      <c r="Z1001" s="344"/>
      <c r="AA1001" s="344"/>
      <c r="AB1001" s="344"/>
      <c r="AC1001" s="276" t="s">
        <v>475</v>
      </c>
      <c r="AD1001" s="276"/>
      <c r="AE1001" s="276"/>
      <c r="AF1001" s="276"/>
      <c r="AG1001" s="276"/>
      <c r="AH1001" s="343" t="s">
        <v>508</v>
      </c>
      <c r="AI1001" s="345"/>
      <c r="AJ1001" s="345"/>
      <c r="AK1001" s="345"/>
      <c r="AL1001" s="345" t="s">
        <v>21</v>
      </c>
      <c r="AM1001" s="345"/>
      <c r="AN1001" s="345"/>
      <c r="AO1001" s="428"/>
      <c r="AP1001" s="429" t="s">
        <v>432</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431</v>
      </c>
      <c r="K1034" s="113"/>
      <c r="L1034" s="113"/>
      <c r="M1034" s="113"/>
      <c r="N1034" s="113"/>
      <c r="O1034" s="113"/>
      <c r="P1034" s="346" t="s">
        <v>376</v>
      </c>
      <c r="Q1034" s="346"/>
      <c r="R1034" s="346"/>
      <c r="S1034" s="346"/>
      <c r="T1034" s="346"/>
      <c r="U1034" s="346"/>
      <c r="V1034" s="346"/>
      <c r="W1034" s="346"/>
      <c r="X1034" s="346"/>
      <c r="Y1034" s="343" t="s">
        <v>428</v>
      </c>
      <c r="Z1034" s="344"/>
      <c r="AA1034" s="344"/>
      <c r="AB1034" s="344"/>
      <c r="AC1034" s="276" t="s">
        <v>475</v>
      </c>
      <c r="AD1034" s="276"/>
      <c r="AE1034" s="276"/>
      <c r="AF1034" s="276"/>
      <c r="AG1034" s="276"/>
      <c r="AH1034" s="343" t="s">
        <v>508</v>
      </c>
      <c r="AI1034" s="345"/>
      <c r="AJ1034" s="345"/>
      <c r="AK1034" s="345"/>
      <c r="AL1034" s="345" t="s">
        <v>21</v>
      </c>
      <c r="AM1034" s="345"/>
      <c r="AN1034" s="345"/>
      <c r="AO1034" s="428"/>
      <c r="AP1034" s="429" t="s">
        <v>432</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431</v>
      </c>
      <c r="K1067" s="113"/>
      <c r="L1067" s="113"/>
      <c r="M1067" s="113"/>
      <c r="N1067" s="113"/>
      <c r="O1067" s="113"/>
      <c r="P1067" s="346" t="s">
        <v>376</v>
      </c>
      <c r="Q1067" s="346"/>
      <c r="R1067" s="346"/>
      <c r="S1067" s="346"/>
      <c r="T1067" s="346"/>
      <c r="U1067" s="346"/>
      <c r="V1067" s="346"/>
      <c r="W1067" s="346"/>
      <c r="X1067" s="346"/>
      <c r="Y1067" s="343" t="s">
        <v>428</v>
      </c>
      <c r="Z1067" s="344"/>
      <c r="AA1067" s="344"/>
      <c r="AB1067" s="344"/>
      <c r="AC1067" s="276" t="s">
        <v>475</v>
      </c>
      <c r="AD1067" s="276"/>
      <c r="AE1067" s="276"/>
      <c r="AF1067" s="276"/>
      <c r="AG1067" s="276"/>
      <c r="AH1067" s="343" t="s">
        <v>508</v>
      </c>
      <c r="AI1067" s="345"/>
      <c r="AJ1067" s="345"/>
      <c r="AK1067" s="345"/>
      <c r="AL1067" s="345" t="s">
        <v>21</v>
      </c>
      <c r="AM1067" s="345"/>
      <c r="AN1067" s="345"/>
      <c r="AO1067" s="428"/>
      <c r="AP1067" s="429" t="s">
        <v>432</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463</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482</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0.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900"/>
      <c r="E1101" s="276" t="s">
        <v>396</v>
      </c>
      <c r="F1101" s="900"/>
      <c r="G1101" s="900"/>
      <c r="H1101" s="900"/>
      <c r="I1101" s="900"/>
      <c r="J1101" s="276" t="s">
        <v>431</v>
      </c>
      <c r="K1101" s="276"/>
      <c r="L1101" s="276"/>
      <c r="M1101" s="276"/>
      <c r="N1101" s="276"/>
      <c r="O1101" s="276"/>
      <c r="P1101" s="343" t="s">
        <v>27</v>
      </c>
      <c r="Q1101" s="343"/>
      <c r="R1101" s="343"/>
      <c r="S1101" s="343"/>
      <c r="T1101" s="343"/>
      <c r="U1101" s="343"/>
      <c r="V1101" s="343"/>
      <c r="W1101" s="343"/>
      <c r="X1101" s="343"/>
      <c r="Y1101" s="276" t="s">
        <v>433</v>
      </c>
      <c r="Z1101" s="900"/>
      <c r="AA1101" s="900"/>
      <c r="AB1101" s="900"/>
      <c r="AC1101" s="276" t="s">
        <v>377</v>
      </c>
      <c r="AD1101" s="276"/>
      <c r="AE1101" s="276"/>
      <c r="AF1101" s="276"/>
      <c r="AG1101" s="276"/>
      <c r="AH1101" s="343" t="s">
        <v>391</v>
      </c>
      <c r="AI1101" s="344"/>
      <c r="AJ1101" s="344"/>
      <c r="AK1101" s="344"/>
      <c r="AL1101" s="344" t="s">
        <v>21</v>
      </c>
      <c r="AM1101" s="344"/>
      <c r="AN1101" s="344"/>
      <c r="AO1101" s="903"/>
      <c r="AP1101" s="429" t="s">
        <v>464</v>
      </c>
      <c r="AQ1101" s="429"/>
      <c r="AR1101" s="429"/>
      <c r="AS1101" s="429"/>
      <c r="AT1101" s="429"/>
      <c r="AU1101" s="429"/>
      <c r="AV1101" s="429"/>
      <c r="AW1101" s="429"/>
      <c r="AX1101" s="429"/>
    </row>
    <row r="1102" spans="1:50" ht="30" hidden="1" customHeight="1" x14ac:dyDescent="0.15">
      <c r="A1102" s="403">
        <v>1</v>
      </c>
      <c r="B1102" s="403">
        <v>1</v>
      </c>
      <c r="C1102" s="902"/>
      <c r="D1102" s="902"/>
      <c r="E1102" s="260"/>
      <c r="F1102" s="901"/>
      <c r="G1102" s="901"/>
      <c r="H1102" s="901"/>
      <c r="I1102" s="901"/>
      <c r="J1102" s="418"/>
      <c r="K1102" s="419"/>
      <c r="L1102" s="419"/>
      <c r="M1102" s="419"/>
      <c r="N1102" s="419"/>
      <c r="O1102" s="419"/>
      <c r="P1102" s="427"/>
      <c r="Q1102" s="316"/>
      <c r="R1102" s="316"/>
      <c r="S1102" s="316"/>
      <c r="T1102" s="316"/>
      <c r="U1102" s="316"/>
      <c r="V1102" s="316"/>
      <c r="W1102" s="316"/>
      <c r="X1102" s="316"/>
      <c r="Y1102" s="317"/>
      <c r="Z1102" s="318"/>
      <c r="AA1102" s="318"/>
      <c r="AB1102" s="319"/>
      <c r="AC1102" s="327"/>
      <c r="AD1102" s="425"/>
      <c r="AE1102" s="425"/>
      <c r="AF1102" s="425"/>
      <c r="AG1102" s="425"/>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2"/>
      <c r="D1103" s="902"/>
      <c r="E1103" s="901"/>
      <c r="F1103" s="901"/>
      <c r="G1103" s="901"/>
      <c r="H1103" s="901"/>
      <c r="I1103" s="90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2"/>
      <c r="D1104" s="902"/>
      <c r="E1104" s="901"/>
      <c r="F1104" s="901"/>
      <c r="G1104" s="901"/>
      <c r="H1104" s="901"/>
      <c r="I1104" s="90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2"/>
      <c r="D1105" s="902"/>
      <c r="E1105" s="901"/>
      <c r="F1105" s="901"/>
      <c r="G1105" s="901"/>
      <c r="H1105" s="901"/>
      <c r="I1105" s="90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2"/>
      <c r="D1106" s="902"/>
      <c r="E1106" s="901"/>
      <c r="F1106" s="901"/>
      <c r="G1106" s="901"/>
      <c r="H1106" s="901"/>
      <c r="I1106" s="90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2"/>
      <c r="D1107" s="902"/>
      <c r="E1107" s="901"/>
      <c r="F1107" s="901"/>
      <c r="G1107" s="901"/>
      <c r="H1107" s="901"/>
      <c r="I1107" s="90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2"/>
      <c r="D1108" s="902"/>
      <c r="E1108" s="901"/>
      <c r="F1108" s="901"/>
      <c r="G1108" s="901"/>
      <c r="H1108" s="901"/>
      <c r="I1108" s="90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2"/>
      <c r="D1109" s="902"/>
      <c r="E1109" s="901"/>
      <c r="F1109" s="901"/>
      <c r="G1109" s="901"/>
      <c r="H1109" s="901"/>
      <c r="I1109" s="90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2"/>
      <c r="D1110" s="902"/>
      <c r="E1110" s="901"/>
      <c r="F1110" s="901"/>
      <c r="G1110" s="901"/>
      <c r="H1110" s="901"/>
      <c r="I1110" s="90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2"/>
      <c r="D1111" s="902"/>
      <c r="E1111" s="901"/>
      <c r="F1111" s="901"/>
      <c r="G1111" s="901"/>
      <c r="H1111" s="901"/>
      <c r="I1111" s="90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2"/>
      <c r="D1112" s="902"/>
      <c r="E1112" s="901"/>
      <c r="F1112" s="901"/>
      <c r="G1112" s="901"/>
      <c r="H1112" s="901"/>
      <c r="I1112" s="90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2"/>
      <c r="D1113" s="902"/>
      <c r="E1113" s="901"/>
      <c r="F1113" s="901"/>
      <c r="G1113" s="901"/>
      <c r="H1113" s="901"/>
      <c r="I1113" s="90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2"/>
      <c r="D1114" s="902"/>
      <c r="E1114" s="901"/>
      <c r="F1114" s="901"/>
      <c r="G1114" s="901"/>
      <c r="H1114" s="901"/>
      <c r="I1114" s="90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2"/>
      <c r="D1115" s="902"/>
      <c r="E1115" s="901"/>
      <c r="F1115" s="901"/>
      <c r="G1115" s="901"/>
      <c r="H1115" s="901"/>
      <c r="I1115" s="90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2"/>
      <c r="D1116" s="902"/>
      <c r="E1116" s="901"/>
      <c r="F1116" s="901"/>
      <c r="G1116" s="901"/>
      <c r="H1116" s="901"/>
      <c r="I1116" s="90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2"/>
      <c r="D1117" s="902"/>
      <c r="E1117" s="901"/>
      <c r="F1117" s="901"/>
      <c r="G1117" s="901"/>
      <c r="H1117" s="901"/>
      <c r="I1117" s="90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2"/>
      <c r="D1118" s="902"/>
      <c r="E1118" s="901"/>
      <c r="F1118" s="901"/>
      <c r="G1118" s="901"/>
      <c r="H1118" s="901"/>
      <c r="I1118" s="90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2"/>
      <c r="D1119" s="902"/>
      <c r="E1119" s="260"/>
      <c r="F1119" s="901"/>
      <c r="G1119" s="901"/>
      <c r="H1119" s="901"/>
      <c r="I1119" s="90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2"/>
      <c r="D1120" s="902"/>
      <c r="E1120" s="901"/>
      <c r="F1120" s="901"/>
      <c r="G1120" s="901"/>
      <c r="H1120" s="901"/>
      <c r="I1120" s="90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2"/>
      <c r="D1121" s="902"/>
      <c r="E1121" s="901"/>
      <c r="F1121" s="901"/>
      <c r="G1121" s="901"/>
      <c r="H1121" s="901"/>
      <c r="I1121" s="90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2"/>
      <c r="D1122" s="902"/>
      <c r="E1122" s="901"/>
      <c r="F1122" s="901"/>
      <c r="G1122" s="901"/>
      <c r="H1122" s="901"/>
      <c r="I1122" s="90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2"/>
      <c r="D1123" s="902"/>
      <c r="E1123" s="901"/>
      <c r="F1123" s="901"/>
      <c r="G1123" s="901"/>
      <c r="H1123" s="901"/>
      <c r="I1123" s="90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2"/>
      <c r="D1124" s="902"/>
      <c r="E1124" s="901"/>
      <c r="F1124" s="901"/>
      <c r="G1124" s="901"/>
      <c r="H1124" s="901"/>
      <c r="I1124" s="90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2"/>
      <c r="D1125" s="902"/>
      <c r="E1125" s="901"/>
      <c r="F1125" s="901"/>
      <c r="G1125" s="901"/>
      <c r="H1125" s="901"/>
      <c r="I1125" s="90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2"/>
      <c r="D1126" s="902"/>
      <c r="E1126" s="901"/>
      <c r="F1126" s="901"/>
      <c r="G1126" s="901"/>
      <c r="H1126" s="901"/>
      <c r="I1126" s="90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2"/>
      <c r="D1127" s="902"/>
      <c r="E1127" s="901"/>
      <c r="F1127" s="901"/>
      <c r="G1127" s="901"/>
      <c r="H1127" s="901"/>
      <c r="I1127" s="90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2"/>
      <c r="D1128" s="902"/>
      <c r="E1128" s="901"/>
      <c r="F1128" s="901"/>
      <c r="G1128" s="901"/>
      <c r="H1128" s="901"/>
      <c r="I1128" s="90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2"/>
      <c r="D1129" s="902"/>
      <c r="E1129" s="901"/>
      <c r="F1129" s="901"/>
      <c r="G1129" s="901"/>
      <c r="H1129" s="901"/>
      <c r="I1129" s="90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2"/>
      <c r="D1130" s="902"/>
      <c r="E1130" s="901"/>
      <c r="F1130" s="901"/>
      <c r="G1130" s="901"/>
      <c r="H1130" s="901"/>
      <c r="I1130" s="90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2"/>
      <c r="D1131" s="902"/>
      <c r="E1131" s="901"/>
      <c r="F1131" s="901"/>
      <c r="G1131" s="901"/>
      <c r="H1131" s="901"/>
      <c r="I1131" s="90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7" priority="14077">
      <formula>IF(RIGHT(TEXT(P14,"0.#"),1)=".",FALSE,TRUE)</formula>
    </cfRule>
    <cfRule type="expression" dxfId="2856" priority="14078">
      <formula>IF(RIGHT(TEXT(P14,"0.#"),1)=".",TRUE,FALSE)</formula>
    </cfRule>
  </conditionalFormatting>
  <conditionalFormatting sqref="AE32">
    <cfRule type="expression" dxfId="2855" priority="14067">
      <formula>IF(RIGHT(TEXT(AE32,"0.#"),1)=".",FALSE,TRUE)</formula>
    </cfRule>
    <cfRule type="expression" dxfId="2854" priority="14068">
      <formula>IF(RIGHT(TEXT(AE32,"0.#"),1)=".",TRUE,FALSE)</formula>
    </cfRule>
  </conditionalFormatting>
  <conditionalFormatting sqref="P18:AX18">
    <cfRule type="expression" dxfId="2853" priority="13953">
      <formula>IF(RIGHT(TEXT(P18,"0.#"),1)=".",FALSE,TRUE)</formula>
    </cfRule>
    <cfRule type="expression" dxfId="2852" priority="13954">
      <formula>IF(RIGHT(TEXT(P18,"0.#"),1)=".",TRUE,FALSE)</formula>
    </cfRule>
  </conditionalFormatting>
  <conditionalFormatting sqref="Y782">
    <cfRule type="expression" dxfId="2851" priority="13949">
      <formula>IF(RIGHT(TEXT(Y782,"0.#"),1)=".",FALSE,TRUE)</formula>
    </cfRule>
    <cfRule type="expression" dxfId="2850" priority="13950">
      <formula>IF(RIGHT(TEXT(Y782,"0.#"),1)=".",TRUE,FALSE)</formula>
    </cfRule>
  </conditionalFormatting>
  <conditionalFormatting sqref="Y791">
    <cfRule type="expression" dxfId="2849" priority="13945">
      <formula>IF(RIGHT(TEXT(Y791,"0.#"),1)=".",FALSE,TRUE)</formula>
    </cfRule>
    <cfRule type="expression" dxfId="2848" priority="13946">
      <formula>IF(RIGHT(TEXT(Y791,"0.#"),1)=".",TRUE,FALSE)</formula>
    </cfRule>
  </conditionalFormatting>
  <conditionalFormatting sqref="Y822:Y829 Y820 Y809:Y816 Y807 Y796:Y803 Y794">
    <cfRule type="expression" dxfId="2847" priority="13727">
      <formula>IF(RIGHT(TEXT(Y794,"0.#"),1)=".",FALSE,TRUE)</formula>
    </cfRule>
    <cfRule type="expression" dxfId="2846" priority="13728">
      <formula>IF(RIGHT(TEXT(Y794,"0.#"),1)=".",TRUE,FALSE)</formula>
    </cfRule>
  </conditionalFormatting>
  <conditionalFormatting sqref="P16:AQ17 P15:AX15 P13:AX13">
    <cfRule type="expression" dxfId="2845" priority="13775">
      <formula>IF(RIGHT(TEXT(P13,"0.#"),1)=".",FALSE,TRUE)</formula>
    </cfRule>
    <cfRule type="expression" dxfId="2844" priority="13776">
      <formula>IF(RIGHT(TEXT(P13,"0.#"),1)=".",TRUE,FALSE)</formula>
    </cfRule>
  </conditionalFormatting>
  <conditionalFormatting sqref="P19:AJ19">
    <cfRule type="expression" dxfId="2843" priority="13773">
      <formula>IF(RIGHT(TEXT(P19,"0.#"),1)=".",FALSE,TRUE)</formula>
    </cfRule>
    <cfRule type="expression" dxfId="2842" priority="13774">
      <formula>IF(RIGHT(TEXT(P19,"0.#"),1)=".",TRUE,FALSE)</formula>
    </cfRule>
  </conditionalFormatting>
  <conditionalFormatting sqref="AE101 AQ101">
    <cfRule type="expression" dxfId="2841" priority="13765">
      <formula>IF(RIGHT(TEXT(AE101,"0.#"),1)=".",FALSE,TRUE)</formula>
    </cfRule>
    <cfRule type="expression" dxfId="2840" priority="13766">
      <formula>IF(RIGHT(TEXT(AE101,"0.#"),1)=".",TRUE,FALSE)</formula>
    </cfRule>
  </conditionalFormatting>
  <conditionalFormatting sqref="Y783:Y790 Y781">
    <cfRule type="expression" dxfId="2839" priority="13751">
      <formula>IF(RIGHT(TEXT(Y781,"0.#"),1)=".",FALSE,TRUE)</formula>
    </cfRule>
    <cfRule type="expression" dxfId="2838" priority="13752">
      <formula>IF(RIGHT(TEXT(Y781,"0.#"),1)=".",TRUE,FALSE)</formula>
    </cfRule>
  </conditionalFormatting>
  <conditionalFormatting sqref="AU782">
    <cfRule type="expression" dxfId="2837" priority="13749">
      <formula>IF(RIGHT(TEXT(AU782,"0.#"),1)=".",FALSE,TRUE)</formula>
    </cfRule>
    <cfRule type="expression" dxfId="2836" priority="13750">
      <formula>IF(RIGHT(TEXT(AU782,"0.#"),1)=".",TRUE,FALSE)</formula>
    </cfRule>
  </conditionalFormatting>
  <conditionalFormatting sqref="AU791">
    <cfRule type="expression" dxfId="2835" priority="13747">
      <formula>IF(RIGHT(TEXT(AU791,"0.#"),1)=".",FALSE,TRUE)</formula>
    </cfRule>
    <cfRule type="expression" dxfId="2834" priority="13748">
      <formula>IF(RIGHT(TEXT(AU791,"0.#"),1)=".",TRUE,FALSE)</formula>
    </cfRule>
  </conditionalFormatting>
  <conditionalFormatting sqref="AU783:AU790 AU781">
    <cfRule type="expression" dxfId="2833" priority="13745">
      <formula>IF(RIGHT(TEXT(AU781,"0.#"),1)=".",FALSE,TRUE)</formula>
    </cfRule>
    <cfRule type="expression" dxfId="2832" priority="13746">
      <formula>IF(RIGHT(TEXT(AU781,"0.#"),1)=".",TRUE,FALSE)</formula>
    </cfRule>
  </conditionalFormatting>
  <conditionalFormatting sqref="Y821 Y808 Y795">
    <cfRule type="expression" dxfId="2831" priority="13731">
      <formula>IF(RIGHT(TEXT(Y795,"0.#"),1)=".",FALSE,TRUE)</formula>
    </cfRule>
    <cfRule type="expression" dxfId="2830" priority="13732">
      <formula>IF(RIGHT(TEXT(Y795,"0.#"),1)=".",TRUE,FALSE)</formula>
    </cfRule>
  </conditionalFormatting>
  <conditionalFormatting sqref="Y830 Y817 Y804">
    <cfRule type="expression" dxfId="2829" priority="13729">
      <formula>IF(RIGHT(TEXT(Y804,"0.#"),1)=".",FALSE,TRUE)</formula>
    </cfRule>
    <cfRule type="expression" dxfId="2828" priority="13730">
      <formula>IF(RIGHT(TEXT(Y804,"0.#"),1)=".",TRUE,FALSE)</formula>
    </cfRule>
  </conditionalFormatting>
  <conditionalFormatting sqref="AU821 AU808 AU795">
    <cfRule type="expression" dxfId="2827" priority="13725">
      <formula>IF(RIGHT(TEXT(AU795,"0.#"),1)=".",FALSE,TRUE)</formula>
    </cfRule>
    <cfRule type="expression" dxfId="2826" priority="13726">
      <formula>IF(RIGHT(TEXT(AU795,"0.#"),1)=".",TRUE,FALSE)</formula>
    </cfRule>
  </conditionalFormatting>
  <conditionalFormatting sqref="AU830 AU817 AU804">
    <cfRule type="expression" dxfId="2825" priority="13723">
      <formula>IF(RIGHT(TEXT(AU804,"0.#"),1)=".",FALSE,TRUE)</formula>
    </cfRule>
    <cfRule type="expression" dxfId="2824" priority="13724">
      <formula>IF(RIGHT(TEXT(AU804,"0.#"),1)=".",TRUE,FALSE)</formula>
    </cfRule>
  </conditionalFormatting>
  <conditionalFormatting sqref="AU822:AU829 AU820 AU812:AU816 AU807 AU796:AU803 AU794">
    <cfRule type="expression" dxfId="2823" priority="13721">
      <formula>IF(RIGHT(TEXT(AU794,"0.#"),1)=".",FALSE,TRUE)</formula>
    </cfRule>
    <cfRule type="expression" dxfId="2822" priority="13722">
      <formula>IF(RIGHT(TEXT(AU794,"0.#"),1)=".",TRUE,FALSE)</formula>
    </cfRule>
  </conditionalFormatting>
  <conditionalFormatting sqref="AM87">
    <cfRule type="expression" dxfId="2821" priority="13375">
      <formula>IF(RIGHT(TEXT(AM87,"0.#"),1)=".",FALSE,TRUE)</formula>
    </cfRule>
    <cfRule type="expression" dxfId="2820" priority="13376">
      <formula>IF(RIGHT(TEXT(AM87,"0.#"),1)=".",TRUE,FALSE)</formula>
    </cfRule>
  </conditionalFormatting>
  <conditionalFormatting sqref="AE55">
    <cfRule type="expression" dxfId="2819" priority="13443">
      <formula>IF(RIGHT(TEXT(AE55,"0.#"),1)=".",FALSE,TRUE)</formula>
    </cfRule>
    <cfRule type="expression" dxfId="2818" priority="13444">
      <formula>IF(RIGHT(TEXT(AE55,"0.#"),1)=".",TRUE,FALSE)</formula>
    </cfRule>
  </conditionalFormatting>
  <conditionalFormatting sqref="AI55">
    <cfRule type="expression" dxfId="2817" priority="13441">
      <formula>IF(RIGHT(TEXT(AI55,"0.#"),1)=".",FALSE,TRUE)</formula>
    </cfRule>
    <cfRule type="expression" dxfId="2816" priority="13442">
      <formula>IF(RIGHT(TEXT(AI55,"0.#"),1)=".",TRUE,FALSE)</formula>
    </cfRule>
  </conditionalFormatting>
  <conditionalFormatting sqref="AM34">
    <cfRule type="expression" dxfId="2815" priority="13521">
      <formula>IF(RIGHT(TEXT(AM34,"0.#"),1)=".",FALSE,TRUE)</formula>
    </cfRule>
    <cfRule type="expression" dxfId="2814" priority="13522">
      <formula>IF(RIGHT(TEXT(AM34,"0.#"),1)=".",TRUE,FALSE)</formula>
    </cfRule>
  </conditionalFormatting>
  <conditionalFormatting sqref="AE33">
    <cfRule type="expression" dxfId="2813" priority="13535">
      <formula>IF(RIGHT(TEXT(AE33,"0.#"),1)=".",FALSE,TRUE)</formula>
    </cfRule>
    <cfRule type="expression" dxfId="2812" priority="13536">
      <formula>IF(RIGHT(TEXT(AE33,"0.#"),1)=".",TRUE,FALSE)</formula>
    </cfRule>
  </conditionalFormatting>
  <conditionalFormatting sqref="AE34">
    <cfRule type="expression" dxfId="2811" priority="13533">
      <formula>IF(RIGHT(TEXT(AE34,"0.#"),1)=".",FALSE,TRUE)</formula>
    </cfRule>
    <cfRule type="expression" dxfId="2810" priority="13534">
      <formula>IF(RIGHT(TEXT(AE34,"0.#"),1)=".",TRUE,FALSE)</formula>
    </cfRule>
  </conditionalFormatting>
  <conditionalFormatting sqref="AI34">
    <cfRule type="expression" dxfId="2809" priority="13531">
      <formula>IF(RIGHT(TEXT(AI34,"0.#"),1)=".",FALSE,TRUE)</formula>
    </cfRule>
    <cfRule type="expression" dxfId="2808" priority="13532">
      <formula>IF(RIGHT(TEXT(AI34,"0.#"),1)=".",TRUE,FALSE)</formula>
    </cfRule>
  </conditionalFormatting>
  <conditionalFormatting sqref="AI33">
    <cfRule type="expression" dxfId="2807" priority="13529">
      <formula>IF(RIGHT(TEXT(AI33,"0.#"),1)=".",FALSE,TRUE)</formula>
    </cfRule>
    <cfRule type="expression" dxfId="2806" priority="13530">
      <formula>IF(RIGHT(TEXT(AI33,"0.#"),1)=".",TRUE,FALSE)</formula>
    </cfRule>
  </conditionalFormatting>
  <conditionalFormatting sqref="AI32">
    <cfRule type="expression" dxfId="2805" priority="13527">
      <formula>IF(RIGHT(TEXT(AI32,"0.#"),1)=".",FALSE,TRUE)</formula>
    </cfRule>
    <cfRule type="expression" dxfId="2804" priority="13528">
      <formula>IF(RIGHT(TEXT(AI32,"0.#"),1)=".",TRUE,FALSE)</formula>
    </cfRule>
  </conditionalFormatting>
  <conditionalFormatting sqref="AM32">
    <cfRule type="expression" dxfId="2803" priority="13525">
      <formula>IF(RIGHT(TEXT(AM32,"0.#"),1)=".",FALSE,TRUE)</formula>
    </cfRule>
    <cfRule type="expression" dxfId="2802" priority="13526">
      <formula>IF(RIGHT(TEXT(AM32,"0.#"),1)=".",TRUE,FALSE)</formula>
    </cfRule>
  </conditionalFormatting>
  <conditionalFormatting sqref="AM33">
    <cfRule type="expression" dxfId="2801" priority="13523">
      <formula>IF(RIGHT(TEXT(AM33,"0.#"),1)=".",FALSE,TRUE)</formula>
    </cfRule>
    <cfRule type="expression" dxfId="2800" priority="13524">
      <formula>IF(RIGHT(TEXT(AM33,"0.#"),1)=".",TRUE,FALSE)</formula>
    </cfRule>
  </conditionalFormatting>
  <conditionalFormatting sqref="AE53">
    <cfRule type="expression" dxfId="2799" priority="13447">
      <formula>IF(RIGHT(TEXT(AE53,"0.#"),1)=".",FALSE,TRUE)</formula>
    </cfRule>
    <cfRule type="expression" dxfId="2798" priority="13448">
      <formula>IF(RIGHT(TEXT(AE53,"0.#"),1)=".",TRUE,FALSE)</formula>
    </cfRule>
  </conditionalFormatting>
  <conditionalFormatting sqref="AE54">
    <cfRule type="expression" dxfId="2797" priority="13445">
      <formula>IF(RIGHT(TEXT(AE54,"0.#"),1)=".",FALSE,TRUE)</formula>
    </cfRule>
    <cfRule type="expression" dxfId="2796" priority="13446">
      <formula>IF(RIGHT(TEXT(AE54,"0.#"),1)=".",TRUE,FALSE)</formula>
    </cfRule>
  </conditionalFormatting>
  <conditionalFormatting sqref="AI54">
    <cfRule type="expression" dxfId="2795" priority="13439">
      <formula>IF(RIGHT(TEXT(AI54,"0.#"),1)=".",FALSE,TRUE)</formula>
    </cfRule>
    <cfRule type="expression" dxfId="2794" priority="13440">
      <formula>IF(RIGHT(TEXT(AI54,"0.#"),1)=".",TRUE,FALSE)</formula>
    </cfRule>
  </conditionalFormatting>
  <conditionalFormatting sqref="AI53">
    <cfRule type="expression" dxfId="2793" priority="13437">
      <formula>IF(RIGHT(TEXT(AI53,"0.#"),1)=".",FALSE,TRUE)</formula>
    </cfRule>
    <cfRule type="expression" dxfId="2792" priority="13438">
      <formula>IF(RIGHT(TEXT(AI53,"0.#"),1)=".",TRUE,FALSE)</formula>
    </cfRule>
  </conditionalFormatting>
  <conditionalFormatting sqref="AM53">
    <cfRule type="expression" dxfId="2791" priority="13435">
      <formula>IF(RIGHT(TEXT(AM53,"0.#"),1)=".",FALSE,TRUE)</formula>
    </cfRule>
    <cfRule type="expression" dxfId="2790" priority="13436">
      <formula>IF(RIGHT(TEXT(AM53,"0.#"),1)=".",TRUE,FALSE)</formula>
    </cfRule>
  </conditionalFormatting>
  <conditionalFormatting sqref="AM54">
    <cfRule type="expression" dxfId="2789" priority="13433">
      <formula>IF(RIGHT(TEXT(AM54,"0.#"),1)=".",FALSE,TRUE)</formula>
    </cfRule>
    <cfRule type="expression" dxfId="2788" priority="13434">
      <formula>IF(RIGHT(TEXT(AM54,"0.#"),1)=".",TRUE,FALSE)</formula>
    </cfRule>
  </conditionalFormatting>
  <conditionalFormatting sqref="AM55">
    <cfRule type="expression" dxfId="2787" priority="13431">
      <formula>IF(RIGHT(TEXT(AM55,"0.#"),1)=".",FALSE,TRUE)</formula>
    </cfRule>
    <cfRule type="expression" dxfId="2786" priority="13432">
      <formula>IF(RIGHT(TEXT(AM55,"0.#"),1)=".",TRUE,FALSE)</formula>
    </cfRule>
  </conditionalFormatting>
  <conditionalFormatting sqref="AE60">
    <cfRule type="expression" dxfId="2785" priority="13417">
      <formula>IF(RIGHT(TEXT(AE60,"0.#"),1)=".",FALSE,TRUE)</formula>
    </cfRule>
    <cfRule type="expression" dxfId="2784" priority="13418">
      <formula>IF(RIGHT(TEXT(AE60,"0.#"),1)=".",TRUE,FALSE)</formula>
    </cfRule>
  </conditionalFormatting>
  <conditionalFormatting sqref="AE61">
    <cfRule type="expression" dxfId="2783" priority="13415">
      <formula>IF(RIGHT(TEXT(AE61,"0.#"),1)=".",FALSE,TRUE)</formula>
    </cfRule>
    <cfRule type="expression" dxfId="2782" priority="13416">
      <formula>IF(RIGHT(TEXT(AE61,"0.#"),1)=".",TRUE,FALSE)</formula>
    </cfRule>
  </conditionalFormatting>
  <conditionalFormatting sqref="AE62">
    <cfRule type="expression" dxfId="2781" priority="13413">
      <formula>IF(RIGHT(TEXT(AE62,"0.#"),1)=".",FALSE,TRUE)</formula>
    </cfRule>
    <cfRule type="expression" dxfId="2780" priority="13414">
      <formula>IF(RIGHT(TEXT(AE62,"0.#"),1)=".",TRUE,FALSE)</formula>
    </cfRule>
  </conditionalFormatting>
  <conditionalFormatting sqref="AI62">
    <cfRule type="expression" dxfId="2779" priority="13411">
      <formula>IF(RIGHT(TEXT(AI62,"0.#"),1)=".",FALSE,TRUE)</formula>
    </cfRule>
    <cfRule type="expression" dxfId="2778" priority="13412">
      <formula>IF(RIGHT(TEXT(AI62,"0.#"),1)=".",TRUE,FALSE)</formula>
    </cfRule>
  </conditionalFormatting>
  <conditionalFormatting sqref="AI61">
    <cfRule type="expression" dxfId="2777" priority="13409">
      <formula>IF(RIGHT(TEXT(AI61,"0.#"),1)=".",FALSE,TRUE)</formula>
    </cfRule>
    <cfRule type="expression" dxfId="2776" priority="13410">
      <formula>IF(RIGHT(TEXT(AI61,"0.#"),1)=".",TRUE,FALSE)</formula>
    </cfRule>
  </conditionalFormatting>
  <conditionalFormatting sqref="AI60">
    <cfRule type="expression" dxfId="2775" priority="13407">
      <formula>IF(RIGHT(TEXT(AI60,"0.#"),1)=".",FALSE,TRUE)</formula>
    </cfRule>
    <cfRule type="expression" dxfId="2774" priority="13408">
      <formula>IF(RIGHT(TEXT(AI60,"0.#"),1)=".",TRUE,FALSE)</formula>
    </cfRule>
  </conditionalFormatting>
  <conditionalFormatting sqref="AM60">
    <cfRule type="expression" dxfId="2773" priority="13405">
      <formula>IF(RIGHT(TEXT(AM60,"0.#"),1)=".",FALSE,TRUE)</formula>
    </cfRule>
    <cfRule type="expression" dxfId="2772" priority="13406">
      <formula>IF(RIGHT(TEXT(AM60,"0.#"),1)=".",TRUE,FALSE)</formula>
    </cfRule>
  </conditionalFormatting>
  <conditionalFormatting sqref="AM61">
    <cfRule type="expression" dxfId="2771" priority="13403">
      <formula>IF(RIGHT(TEXT(AM61,"0.#"),1)=".",FALSE,TRUE)</formula>
    </cfRule>
    <cfRule type="expression" dxfId="2770" priority="13404">
      <formula>IF(RIGHT(TEXT(AM61,"0.#"),1)=".",TRUE,FALSE)</formula>
    </cfRule>
  </conditionalFormatting>
  <conditionalFormatting sqref="AM62">
    <cfRule type="expression" dxfId="2769" priority="13401">
      <formula>IF(RIGHT(TEXT(AM62,"0.#"),1)=".",FALSE,TRUE)</formula>
    </cfRule>
    <cfRule type="expression" dxfId="2768" priority="13402">
      <formula>IF(RIGHT(TEXT(AM62,"0.#"),1)=".",TRUE,FALSE)</formula>
    </cfRule>
  </conditionalFormatting>
  <conditionalFormatting sqref="AE87">
    <cfRule type="expression" dxfId="2767" priority="13387">
      <formula>IF(RIGHT(TEXT(AE87,"0.#"),1)=".",FALSE,TRUE)</formula>
    </cfRule>
    <cfRule type="expression" dxfId="2766" priority="13388">
      <formula>IF(RIGHT(TEXT(AE87,"0.#"),1)=".",TRUE,FALSE)</formula>
    </cfRule>
  </conditionalFormatting>
  <conditionalFormatting sqref="AE88">
    <cfRule type="expression" dxfId="2765" priority="13385">
      <formula>IF(RIGHT(TEXT(AE88,"0.#"),1)=".",FALSE,TRUE)</formula>
    </cfRule>
    <cfRule type="expression" dxfId="2764" priority="13386">
      <formula>IF(RIGHT(TEXT(AE88,"0.#"),1)=".",TRUE,FALSE)</formula>
    </cfRule>
  </conditionalFormatting>
  <conditionalFormatting sqref="AE89">
    <cfRule type="expression" dxfId="2763" priority="13383">
      <formula>IF(RIGHT(TEXT(AE89,"0.#"),1)=".",FALSE,TRUE)</formula>
    </cfRule>
    <cfRule type="expression" dxfId="2762" priority="13384">
      <formula>IF(RIGHT(TEXT(AE89,"0.#"),1)=".",TRUE,FALSE)</formula>
    </cfRule>
  </conditionalFormatting>
  <conditionalFormatting sqref="AI89">
    <cfRule type="expression" dxfId="2761" priority="13381">
      <formula>IF(RIGHT(TEXT(AI89,"0.#"),1)=".",FALSE,TRUE)</formula>
    </cfRule>
    <cfRule type="expression" dxfId="2760" priority="13382">
      <formula>IF(RIGHT(TEXT(AI89,"0.#"),1)=".",TRUE,FALSE)</formula>
    </cfRule>
  </conditionalFormatting>
  <conditionalFormatting sqref="AI88">
    <cfRule type="expression" dxfId="2759" priority="13379">
      <formula>IF(RIGHT(TEXT(AI88,"0.#"),1)=".",FALSE,TRUE)</formula>
    </cfRule>
    <cfRule type="expression" dxfId="2758" priority="13380">
      <formula>IF(RIGHT(TEXT(AI88,"0.#"),1)=".",TRUE,FALSE)</formula>
    </cfRule>
  </conditionalFormatting>
  <conditionalFormatting sqref="AI87">
    <cfRule type="expression" dxfId="2757" priority="13377">
      <formula>IF(RIGHT(TEXT(AI87,"0.#"),1)=".",FALSE,TRUE)</formula>
    </cfRule>
    <cfRule type="expression" dxfId="2756" priority="13378">
      <formula>IF(RIGHT(TEXT(AI87,"0.#"),1)=".",TRUE,FALSE)</formula>
    </cfRule>
  </conditionalFormatting>
  <conditionalFormatting sqref="AM88">
    <cfRule type="expression" dxfId="2755" priority="13373">
      <formula>IF(RIGHT(TEXT(AM88,"0.#"),1)=".",FALSE,TRUE)</formula>
    </cfRule>
    <cfRule type="expression" dxfId="2754" priority="13374">
      <formula>IF(RIGHT(TEXT(AM88,"0.#"),1)=".",TRUE,FALSE)</formula>
    </cfRule>
  </conditionalFormatting>
  <conditionalFormatting sqref="AM89">
    <cfRule type="expression" dxfId="2753" priority="13371">
      <formula>IF(RIGHT(TEXT(AM89,"0.#"),1)=".",FALSE,TRUE)</formula>
    </cfRule>
    <cfRule type="expression" dxfId="2752" priority="13372">
      <formula>IF(RIGHT(TEXT(AM89,"0.#"),1)=".",TRUE,FALSE)</formula>
    </cfRule>
  </conditionalFormatting>
  <conditionalFormatting sqref="AE92">
    <cfRule type="expression" dxfId="2751" priority="13357">
      <formula>IF(RIGHT(TEXT(AE92,"0.#"),1)=".",FALSE,TRUE)</formula>
    </cfRule>
    <cfRule type="expression" dxfId="2750" priority="13358">
      <formula>IF(RIGHT(TEXT(AE92,"0.#"),1)=".",TRUE,FALSE)</formula>
    </cfRule>
  </conditionalFormatting>
  <conditionalFormatting sqref="AE93">
    <cfRule type="expression" dxfId="2749" priority="13355">
      <formula>IF(RIGHT(TEXT(AE93,"0.#"),1)=".",FALSE,TRUE)</formula>
    </cfRule>
    <cfRule type="expression" dxfId="2748" priority="13356">
      <formula>IF(RIGHT(TEXT(AE93,"0.#"),1)=".",TRUE,FALSE)</formula>
    </cfRule>
  </conditionalFormatting>
  <conditionalFormatting sqref="AE94">
    <cfRule type="expression" dxfId="2747" priority="13353">
      <formula>IF(RIGHT(TEXT(AE94,"0.#"),1)=".",FALSE,TRUE)</formula>
    </cfRule>
    <cfRule type="expression" dxfId="2746" priority="13354">
      <formula>IF(RIGHT(TEXT(AE94,"0.#"),1)=".",TRUE,FALSE)</formula>
    </cfRule>
  </conditionalFormatting>
  <conditionalFormatting sqref="AI94">
    <cfRule type="expression" dxfId="2745" priority="13351">
      <formula>IF(RIGHT(TEXT(AI94,"0.#"),1)=".",FALSE,TRUE)</formula>
    </cfRule>
    <cfRule type="expression" dxfId="2744" priority="13352">
      <formula>IF(RIGHT(TEXT(AI94,"0.#"),1)=".",TRUE,FALSE)</formula>
    </cfRule>
  </conditionalFormatting>
  <conditionalFormatting sqref="AI93">
    <cfRule type="expression" dxfId="2743" priority="13349">
      <formula>IF(RIGHT(TEXT(AI93,"0.#"),1)=".",FALSE,TRUE)</formula>
    </cfRule>
    <cfRule type="expression" dxfId="2742" priority="13350">
      <formula>IF(RIGHT(TEXT(AI93,"0.#"),1)=".",TRUE,FALSE)</formula>
    </cfRule>
  </conditionalFormatting>
  <conditionalFormatting sqref="AI92">
    <cfRule type="expression" dxfId="2741" priority="13347">
      <formula>IF(RIGHT(TEXT(AI92,"0.#"),1)=".",FALSE,TRUE)</formula>
    </cfRule>
    <cfRule type="expression" dxfId="2740" priority="13348">
      <formula>IF(RIGHT(TEXT(AI92,"0.#"),1)=".",TRUE,FALSE)</formula>
    </cfRule>
  </conditionalFormatting>
  <conditionalFormatting sqref="AM92">
    <cfRule type="expression" dxfId="2739" priority="13345">
      <formula>IF(RIGHT(TEXT(AM92,"0.#"),1)=".",FALSE,TRUE)</formula>
    </cfRule>
    <cfRule type="expression" dxfId="2738" priority="13346">
      <formula>IF(RIGHT(TEXT(AM92,"0.#"),1)=".",TRUE,FALSE)</formula>
    </cfRule>
  </conditionalFormatting>
  <conditionalFormatting sqref="AM93">
    <cfRule type="expression" dxfId="2737" priority="13343">
      <formula>IF(RIGHT(TEXT(AM93,"0.#"),1)=".",FALSE,TRUE)</formula>
    </cfRule>
    <cfRule type="expression" dxfId="2736" priority="13344">
      <formula>IF(RIGHT(TEXT(AM93,"0.#"),1)=".",TRUE,FALSE)</formula>
    </cfRule>
  </conditionalFormatting>
  <conditionalFormatting sqref="AM94">
    <cfRule type="expression" dxfId="2735" priority="13341">
      <formula>IF(RIGHT(TEXT(AM94,"0.#"),1)=".",FALSE,TRUE)</formula>
    </cfRule>
    <cfRule type="expression" dxfId="2734" priority="13342">
      <formula>IF(RIGHT(TEXT(AM94,"0.#"),1)=".",TRUE,FALSE)</formula>
    </cfRule>
  </conditionalFormatting>
  <conditionalFormatting sqref="AE97">
    <cfRule type="expression" dxfId="2733" priority="13327">
      <formula>IF(RIGHT(TEXT(AE97,"0.#"),1)=".",FALSE,TRUE)</formula>
    </cfRule>
    <cfRule type="expression" dxfId="2732" priority="13328">
      <formula>IF(RIGHT(TEXT(AE97,"0.#"),1)=".",TRUE,FALSE)</formula>
    </cfRule>
  </conditionalFormatting>
  <conditionalFormatting sqref="AE98">
    <cfRule type="expression" dxfId="2731" priority="13325">
      <formula>IF(RIGHT(TEXT(AE98,"0.#"),1)=".",FALSE,TRUE)</formula>
    </cfRule>
    <cfRule type="expression" dxfId="2730" priority="13326">
      <formula>IF(RIGHT(TEXT(AE98,"0.#"),1)=".",TRUE,FALSE)</formula>
    </cfRule>
  </conditionalFormatting>
  <conditionalFormatting sqref="AE99">
    <cfRule type="expression" dxfId="2729" priority="13323">
      <formula>IF(RIGHT(TEXT(AE99,"0.#"),1)=".",FALSE,TRUE)</formula>
    </cfRule>
    <cfRule type="expression" dxfId="2728" priority="13324">
      <formula>IF(RIGHT(TEXT(AE99,"0.#"),1)=".",TRUE,FALSE)</formula>
    </cfRule>
  </conditionalFormatting>
  <conditionalFormatting sqref="AI99">
    <cfRule type="expression" dxfId="2727" priority="13321">
      <formula>IF(RIGHT(TEXT(AI99,"0.#"),1)=".",FALSE,TRUE)</formula>
    </cfRule>
    <cfRule type="expression" dxfId="2726" priority="13322">
      <formula>IF(RIGHT(TEXT(AI99,"0.#"),1)=".",TRUE,FALSE)</formula>
    </cfRule>
  </conditionalFormatting>
  <conditionalFormatting sqref="AI98">
    <cfRule type="expression" dxfId="2725" priority="13319">
      <formula>IF(RIGHT(TEXT(AI98,"0.#"),1)=".",FALSE,TRUE)</formula>
    </cfRule>
    <cfRule type="expression" dxfId="2724" priority="13320">
      <formula>IF(RIGHT(TEXT(AI98,"0.#"),1)=".",TRUE,FALSE)</formula>
    </cfRule>
  </conditionalFormatting>
  <conditionalFormatting sqref="AI97">
    <cfRule type="expression" dxfId="2723" priority="13317">
      <formula>IF(RIGHT(TEXT(AI97,"0.#"),1)=".",FALSE,TRUE)</formula>
    </cfRule>
    <cfRule type="expression" dxfId="2722" priority="13318">
      <formula>IF(RIGHT(TEXT(AI97,"0.#"),1)=".",TRUE,FALSE)</formula>
    </cfRule>
  </conditionalFormatting>
  <conditionalFormatting sqref="AM97">
    <cfRule type="expression" dxfId="2721" priority="13315">
      <formula>IF(RIGHT(TEXT(AM97,"0.#"),1)=".",FALSE,TRUE)</formula>
    </cfRule>
    <cfRule type="expression" dxfId="2720" priority="13316">
      <formula>IF(RIGHT(TEXT(AM97,"0.#"),1)=".",TRUE,FALSE)</formula>
    </cfRule>
  </conditionalFormatting>
  <conditionalFormatting sqref="AM98">
    <cfRule type="expression" dxfId="2719" priority="13313">
      <formula>IF(RIGHT(TEXT(AM98,"0.#"),1)=".",FALSE,TRUE)</formula>
    </cfRule>
    <cfRule type="expression" dxfId="2718" priority="13314">
      <formula>IF(RIGHT(TEXT(AM98,"0.#"),1)=".",TRUE,FALSE)</formula>
    </cfRule>
  </conditionalFormatting>
  <conditionalFormatting sqref="AM99">
    <cfRule type="expression" dxfId="2717" priority="13311">
      <formula>IF(RIGHT(TEXT(AM99,"0.#"),1)=".",FALSE,TRUE)</formula>
    </cfRule>
    <cfRule type="expression" dxfId="2716" priority="13312">
      <formula>IF(RIGHT(TEXT(AM99,"0.#"),1)=".",TRUE,FALSE)</formula>
    </cfRule>
  </conditionalFormatting>
  <conditionalFormatting sqref="AI101">
    <cfRule type="expression" dxfId="2715" priority="13297">
      <formula>IF(RIGHT(TEXT(AI101,"0.#"),1)=".",FALSE,TRUE)</formula>
    </cfRule>
    <cfRule type="expression" dxfId="2714" priority="13298">
      <formula>IF(RIGHT(TEXT(AI101,"0.#"),1)=".",TRUE,FALSE)</formula>
    </cfRule>
  </conditionalFormatting>
  <conditionalFormatting sqref="AM101">
    <cfRule type="expression" dxfId="2713" priority="13295">
      <formula>IF(RIGHT(TEXT(AM101,"0.#"),1)=".",FALSE,TRUE)</formula>
    </cfRule>
    <cfRule type="expression" dxfId="2712" priority="13296">
      <formula>IF(RIGHT(TEXT(AM101,"0.#"),1)=".",TRUE,FALSE)</formula>
    </cfRule>
  </conditionalFormatting>
  <conditionalFormatting sqref="AE102">
    <cfRule type="expression" dxfId="2711" priority="13293">
      <formula>IF(RIGHT(TEXT(AE102,"0.#"),1)=".",FALSE,TRUE)</formula>
    </cfRule>
    <cfRule type="expression" dxfId="2710" priority="13294">
      <formula>IF(RIGHT(TEXT(AE102,"0.#"),1)=".",TRUE,FALSE)</formula>
    </cfRule>
  </conditionalFormatting>
  <conditionalFormatting sqref="AI102">
    <cfRule type="expression" dxfId="2709" priority="13291">
      <formula>IF(RIGHT(TEXT(AI102,"0.#"),1)=".",FALSE,TRUE)</formula>
    </cfRule>
    <cfRule type="expression" dxfId="2708" priority="13292">
      <formula>IF(RIGHT(TEXT(AI102,"0.#"),1)=".",TRUE,FALSE)</formula>
    </cfRule>
  </conditionalFormatting>
  <conditionalFormatting sqref="AM102">
    <cfRule type="expression" dxfId="2707" priority="13289">
      <formula>IF(RIGHT(TEXT(AM102,"0.#"),1)=".",FALSE,TRUE)</formula>
    </cfRule>
    <cfRule type="expression" dxfId="2706" priority="13290">
      <formula>IF(RIGHT(TEXT(AM102,"0.#"),1)=".",TRUE,FALSE)</formula>
    </cfRule>
  </conditionalFormatting>
  <conditionalFormatting sqref="AQ102">
    <cfRule type="expression" dxfId="2705" priority="13287">
      <formula>IF(RIGHT(TEXT(AQ102,"0.#"),1)=".",FALSE,TRUE)</formula>
    </cfRule>
    <cfRule type="expression" dxfId="2704" priority="13288">
      <formula>IF(RIGHT(TEXT(AQ102,"0.#"),1)=".",TRUE,FALSE)</formula>
    </cfRule>
  </conditionalFormatting>
  <conditionalFormatting sqref="AE104">
    <cfRule type="expression" dxfId="2703" priority="13285">
      <formula>IF(RIGHT(TEXT(AE104,"0.#"),1)=".",FALSE,TRUE)</formula>
    </cfRule>
    <cfRule type="expression" dxfId="2702" priority="13286">
      <formula>IF(RIGHT(TEXT(AE104,"0.#"),1)=".",TRUE,FALSE)</formula>
    </cfRule>
  </conditionalFormatting>
  <conditionalFormatting sqref="AI104">
    <cfRule type="expression" dxfId="2701" priority="13283">
      <formula>IF(RIGHT(TEXT(AI104,"0.#"),1)=".",FALSE,TRUE)</formula>
    </cfRule>
    <cfRule type="expression" dxfId="2700" priority="13284">
      <formula>IF(RIGHT(TEXT(AI104,"0.#"),1)=".",TRUE,FALSE)</formula>
    </cfRule>
  </conditionalFormatting>
  <conditionalFormatting sqref="AM104">
    <cfRule type="expression" dxfId="2699" priority="13281">
      <formula>IF(RIGHT(TEXT(AM104,"0.#"),1)=".",FALSE,TRUE)</formula>
    </cfRule>
    <cfRule type="expression" dxfId="2698" priority="13282">
      <formula>IF(RIGHT(TEXT(AM104,"0.#"),1)=".",TRUE,FALSE)</formula>
    </cfRule>
  </conditionalFormatting>
  <conditionalFormatting sqref="AE105">
    <cfRule type="expression" dxfId="2697" priority="13279">
      <formula>IF(RIGHT(TEXT(AE105,"0.#"),1)=".",FALSE,TRUE)</formula>
    </cfRule>
    <cfRule type="expression" dxfId="2696" priority="13280">
      <formula>IF(RIGHT(TEXT(AE105,"0.#"),1)=".",TRUE,FALSE)</formula>
    </cfRule>
  </conditionalFormatting>
  <conditionalFormatting sqref="AI105">
    <cfRule type="expression" dxfId="2695" priority="13277">
      <formula>IF(RIGHT(TEXT(AI105,"0.#"),1)=".",FALSE,TRUE)</formula>
    </cfRule>
    <cfRule type="expression" dxfId="2694" priority="13278">
      <formula>IF(RIGHT(TEXT(AI105,"0.#"),1)=".",TRUE,FALSE)</formula>
    </cfRule>
  </conditionalFormatting>
  <conditionalFormatting sqref="AM105">
    <cfRule type="expression" dxfId="2693" priority="13275">
      <formula>IF(RIGHT(TEXT(AM105,"0.#"),1)=".",FALSE,TRUE)</formula>
    </cfRule>
    <cfRule type="expression" dxfId="2692" priority="13276">
      <formula>IF(RIGHT(TEXT(AM105,"0.#"),1)=".",TRUE,FALSE)</formula>
    </cfRule>
  </conditionalFormatting>
  <conditionalFormatting sqref="AE107">
    <cfRule type="expression" dxfId="2691" priority="13271">
      <formula>IF(RIGHT(TEXT(AE107,"0.#"),1)=".",FALSE,TRUE)</formula>
    </cfRule>
    <cfRule type="expression" dxfId="2690" priority="13272">
      <formula>IF(RIGHT(TEXT(AE107,"0.#"),1)=".",TRUE,FALSE)</formula>
    </cfRule>
  </conditionalFormatting>
  <conditionalFormatting sqref="AI107">
    <cfRule type="expression" dxfId="2689" priority="13269">
      <formula>IF(RIGHT(TEXT(AI107,"0.#"),1)=".",FALSE,TRUE)</formula>
    </cfRule>
    <cfRule type="expression" dxfId="2688" priority="13270">
      <formula>IF(RIGHT(TEXT(AI107,"0.#"),1)=".",TRUE,FALSE)</formula>
    </cfRule>
  </conditionalFormatting>
  <conditionalFormatting sqref="AM107">
    <cfRule type="expression" dxfId="2687" priority="13267">
      <formula>IF(RIGHT(TEXT(AM107,"0.#"),1)=".",FALSE,TRUE)</formula>
    </cfRule>
    <cfRule type="expression" dxfId="2686" priority="13268">
      <formula>IF(RIGHT(TEXT(AM107,"0.#"),1)=".",TRUE,FALSE)</formula>
    </cfRule>
  </conditionalFormatting>
  <conditionalFormatting sqref="AE108">
    <cfRule type="expression" dxfId="2685" priority="13265">
      <formula>IF(RIGHT(TEXT(AE108,"0.#"),1)=".",FALSE,TRUE)</formula>
    </cfRule>
    <cfRule type="expression" dxfId="2684" priority="13266">
      <formula>IF(RIGHT(TEXT(AE108,"0.#"),1)=".",TRUE,FALSE)</formula>
    </cfRule>
  </conditionalFormatting>
  <conditionalFormatting sqref="AI108">
    <cfRule type="expression" dxfId="2683" priority="13263">
      <formula>IF(RIGHT(TEXT(AI108,"0.#"),1)=".",FALSE,TRUE)</formula>
    </cfRule>
    <cfRule type="expression" dxfId="2682" priority="13264">
      <formula>IF(RIGHT(TEXT(AI108,"0.#"),1)=".",TRUE,FALSE)</formula>
    </cfRule>
  </conditionalFormatting>
  <conditionalFormatting sqref="AM108">
    <cfRule type="expression" dxfId="2681" priority="13261">
      <formula>IF(RIGHT(TEXT(AM108,"0.#"),1)=".",FALSE,TRUE)</formula>
    </cfRule>
    <cfRule type="expression" dxfId="2680" priority="13262">
      <formula>IF(RIGHT(TEXT(AM108,"0.#"),1)=".",TRUE,FALSE)</formula>
    </cfRule>
  </conditionalFormatting>
  <conditionalFormatting sqref="AE110">
    <cfRule type="expression" dxfId="2679" priority="13257">
      <formula>IF(RIGHT(TEXT(AE110,"0.#"),1)=".",FALSE,TRUE)</formula>
    </cfRule>
    <cfRule type="expression" dxfId="2678" priority="13258">
      <formula>IF(RIGHT(TEXT(AE110,"0.#"),1)=".",TRUE,FALSE)</formula>
    </cfRule>
  </conditionalFormatting>
  <conditionalFormatting sqref="AI110">
    <cfRule type="expression" dxfId="2677" priority="13255">
      <formula>IF(RIGHT(TEXT(AI110,"0.#"),1)=".",FALSE,TRUE)</formula>
    </cfRule>
    <cfRule type="expression" dxfId="2676" priority="13256">
      <formula>IF(RIGHT(TEXT(AI110,"0.#"),1)=".",TRUE,FALSE)</formula>
    </cfRule>
  </conditionalFormatting>
  <conditionalFormatting sqref="AM110">
    <cfRule type="expression" dxfId="2675" priority="13253">
      <formula>IF(RIGHT(TEXT(AM110,"0.#"),1)=".",FALSE,TRUE)</formula>
    </cfRule>
    <cfRule type="expression" dxfId="2674" priority="13254">
      <formula>IF(RIGHT(TEXT(AM110,"0.#"),1)=".",TRUE,FALSE)</formula>
    </cfRule>
  </conditionalFormatting>
  <conditionalFormatting sqref="AE111">
    <cfRule type="expression" dxfId="2673" priority="13251">
      <formula>IF(RIGHT(TEXT(AE111,"0.#"),1)=".",FALSE,TRUE)</formula>
    </cfRule>
    <cfRule type="expression" dxfId="2672" priority="13252">
      <formula>IF(RIGHT(TEXT(AE111,"0.#"),1)=".",TRUE,FALSE)</formula>
    </cfRule>
  </conditionalFormatting>
  <conditionalFormatting sqref="AI111">
    <cfRule type="expression" dxfId="2671" priority="13249">
      <formula>IF(RIGHT(TEXT(AI111,"0.#"),1)=".",FALSE,TRUE)</formula>
    </cfRule>
    <cfRule type="expression" dxfId="2670" priority="13250">
      <formula>IF(RIGHT(TEXT(AI111,"0.#"),1)=".",TRUE,FALSE)</formula>
    </cfRule>
  </conditionalFormatting>
  <conditionalFormatting sqref="AM111">
    <cfRule type="expression" dxfId="2669" priority="13247">
      <formula>IF(RIGHT(TEXT(AM111,"0.#"),1)=".",FALSE,TRUE)</formula>
    </cfRule>
    <cfRule type="expression" dxfId="2668" priority="13248">
      <formula>IF(RIGHT(TEXT(AM111,"0.#"),1)=".",TRUE,FALSE)</formula>
    </cfRule>
  </conditionalFormatting>
  <conditionalFormatting sqref="AE113">
    <cfRule type="expression" dxfId="2667" priority="13243">
      <formula>IF(RIGHT(TEXT(AE113,"0.#"),1)=".",FALSE,TRUE)</formula>
    </cfRule>
    <cfRule type="expression" dxfId="2666" priority="13244">
      <formula>IF(RIGHT(TEXT(AE113,"0.#"),1)=".",TRUE,FALSE)</formula>
    </cfRule>
  </conditionalFormatting>
  <conditionalFormatting sqref="AI113">
    <cfRule type="expression" dxfId="2665" priority="13241">
      <formula>IF(RIGHT(TEXT(AI113,"0.#"),1)=".",FALSE,TRUE)</formula>
    </cfRule>
    <cfRule type="expression" dxfId="2664" priority="13242">
      <formula>IF(RIGHT(TEXT(AI113,"0.#"),1)=".",TRUE,FALSE)</formula>
    </cfRule>
  </conditionalFormatting>
  <conditionalFormatting sqref="AM113">
    <cfRule type="expression" dxfId="2663" priority="13239">
      <formula>IF(RIGHT(TEXT(AM113,"0.#"),1)=".",FALSE,TRUE)</formula>
    </cfRule>
    <cfRule type="expression" dxfId="2662" priority="13240">
      <formula>IF(RIGHT(TEXT(AM113,"0.#"),1)=".",TRUE,FALSE)</formula>
    </cfRule>
  </conditionalFormatting>
  <conditionalFormatting sqref="AE114">
    <cfRule type="expression" dxfId="2661" priority="13237">
      <formula>IF(RIGHT(TEXT(AE114,"0.#"),1)=".",FALSE,TRUE)</formula>
    </cfRule>
    <cfRule type="expression" dxfId="2660" priority="13238">
      <formula>IF(RIGHT(TEXT(AE114,"0.#"),1)=".",TRUE,FALSE)</formula>
    </cfRule>
  </conditionalFormatting>
  <conditionalFormatting sqref="AI114">
    <cfRule type="expression" dxfId="2659" priority="13235">
      <formula>IF(RIGHT(TEXT(AI114,"0.#"),1)=".",FALSE,TRUE)</formula>
    </cfRule>
    <cfRule type="expression" dxfId="2658" priority="13236">
      <formula>IF(RIGHT(TEXT(AI114,"0.#"),1)=".",TRUE,FALSE)</formula>
    </cfRule>
  </conditionalFormatting>
  <conditionalFormatting sqref="AM114">
    <cfRule type="expression" dxfId="2657" priority="13233">
      <formula>IF(RIGHT(TEXT(AM114,"0.#"),1)=".",FALSE,TRUE)</formula>
    </cfRule>
    <cfRule type="expression" dxfId="2656" priority="13234">
      <formula>IF(RIGHT(TEXT(AM114,"0.#"),1)=".",TRUE,FALSE)</formula>
    </cfRule>
  </conditionalFormatting>
  <conditionalFormatting sqref="AE116 AQ116">
    <cfRule type="expression" dxfId="2655" priority="13229">
      <formula>IF(RIGHT(TEXT(AE116,"0.#"),1)=".",FALSE,TRUE)</formula>
    </cfRule>
    <cfRule type="expression" dxfId="2654" priority="13230">
      <formula>IF(RIGHT(TEXT(AE116,"0.#"),1)=".",TRUE,FALSE)</formula>
    </cfRule>
  </conditionalFormatting>
  <conditionalFormatting sqref="AI116">
    <cfRule type="expression" dxfId="2653" priority="13227">
      <formula>IF(RIGHT(TEXT(AI116,"0.#"),1)=".",FALSE,TRUE)</formula>
    </cfRule>
    <cfRule type="expression" dxfId="2652" priority="13228">
      <formula>IF(RIGHT(TEXT(AI116,"0.#"),1)=".",TRUE,FALSE)</formula>
    </cfRule>
  </conditionalFormatting>
  <conditionalFormatting sqref="AM116">
    <cfRule type="expression" dxfId="2651" priority="13225">
      <formula>IF(RIGHT(TEXT(AM116,"0.#"),1)=".",FALSE,TRUE)</formula>
    </cfRule>
    <cfRule type="expression" dxfId="2650" priority="13226">
      <formula>IF(RIGHT(TEXT(AM116,"0.#"),1)=".",TRUE,FALSE)</formula>
    </cfRule>
  </conditionalFormatting>
  <conditionalFormatting sqref="AE117">
    <cfRule type="expression" dxfId="2649" priority="13223">
      <formula>IF(RIGHT(TEXT(AE117,"0.#"),1)=".",FALSE,TRUE)</formula>
    </cfRule>
    <cfRule type="expression" dxfId="2648" priority="13224">
      <formula>IF(RIGHT(TEXT(AE117,"0.#"),1)=".",TRUE,FALSE)</formula>
    </cfRule>
  </conditionalFormatting>
  <conditionalFormatting sqref="AI117">
    <cfRule type="expression" dxfId="2647" priority="13221">
      <formula>IF(RIGHT(TEXT(AI117,"0.#"),1)=".",FALSE,TRUE)</formula>
    </cfRule>
    <cfRule type="expression" dxfId="2646" priority="13222">
      <formula>IF(RIGHT(TEXT(AI117,"0.#"),1)=".",TRUE,FALSE)</formula>
    </cfRule>
  </conditionalFormatting>
  <conditionalFormatting sqref="AQ117">
    <cfRule type="expression" dxfId="2645" priority="13217">
      <formula>IF(RIGHT(TEXT(AQ117,"0.#"),1)=".",FALSE,TRUE)</formula>
    </cfRule>
    <cfRule type="expression" dxfId="2644" priority="13218">
      <formula>IF(RIGHT(TEXT(AQ117,"0.#"),1)=".",TRUE,FALSE)</formula>
    </cfRule>
  </conditionalFormatting>
  <conditionalFormatting sqref="AE119 AQ119">
    <cfRule type="expression" dxfId="2643" priority="13215">
      <formula>IF(RIGHT(TEXT(AE119,"0.#"),1)=".",FALSE,TRUE)</formula>
    </cfRule>
    <cfRule type="expression" dxfId="2642" priority="13216">
      <formula>IF(RIGHT(TEXT(AE119,"0.#"),1)=".",TRUE,FALSE)</formula>
    </cfRule>
  </conditionalFormatting>
  <conditionalFormatting sqref="AI119">
    <cfRule type="expression" dxfId="2641" priority="13213">
      <formula>IF(RIGHT(TEXT(AI119,"0.#"),1)=".",FALSE,TRUE)</formula>
    </cfRule>
    <cfRule type="expression" dxfId="2640" priority="13214">
      <formula>IF(RIGHT(TEXT(AI119,"0.#"),1)=".",TRUE,FALSE)</formula>
    </cfRule>
  </conditionalFormatting>
  <conditionalFormatting sqref="AM119">
    <cfRule type="expression" dxfId="2639" priority="13211">
      <formula>IF(RIGHT(TEXT(AM119,"0.#"),1)=".",FALSE,TRUE)</formula>
    </cfRule>
    <cfRule type="expression" dxfId="2638" priority="13212">
      <formula>IF(RIGHT(TEXT(AM119,"0.#"),1)=".",TRUE,FALSE)</formula>
    </cfRule>
  </conditionalFormatting>
  <conditionalFormatting sqref="AQ120">
    <cfRule type="expression" dxfId="2637" priority="13203">
      <formula>IF(RIGHT(TEXT(AQ120,"0.#"),1)=".",FALSE,TRUE)</formula>
    </cfRule>
    <cfRule type="expression" dxfId="2636" priority="13204">
      <formula>IF(RIGHT(TEXT(AQ120,"0.#"),1)=".",TRUE,FALSE)</formula>
    </cfRule>
  </conditionalFormatting>
  <conditionalFormatting sqref="AE122 AQ122">
    <cfRule type="expression" dxfId="2635" priority="13201">
      <formula>IF(RIGHT(TEXT(AE122,"0.#"),1)=".",FALSE,TRUE)</formula>
    </cfRule>
    <cfRule type="expression" dxfId="2634" priority="13202">
      <formula>IF(RIGHT(TEXT(AE122,"0.#"),1)=".",TRUE,FALSE)</formula>
    </cfRule>
  </conditionalFormatting>
  <conditionalFormatting sqref="AI122">
    <cfRule type="expression" dxfId="2633" priority="13199">
      <formula>IF(RIGHT(TEXT(AI122,"0.#"),1)=".",FALSE,TRUE)</formula>
    </cfRule>
    <cfRule type="expression" dxfId="2632" priority="13200">
      <formula>IF(RIGHT(TEXT(AI122,"0.#"),1)=".",TRUE,FALSE)</formula>
    </cfRule>
  </conditionalFormatting>
  <conditionalFormatting sqref="AM122">
    <cfRule type="expression" dxfId="2631" priority="13197">
      <formula>IF(RIGHT(TEXT(AM122,"0.#"),1)=".",FALSE,TRUE)</formula>
    </cfRule>
    <cfRule type="expression" dxfId="2630" priority="13198">
      <formula>IF(RIGHT(TEXT(AM122,"0.#"),1)=".",TRUE,FALSE)</formula>
    </cfRule>
  </conditionalFormatting>
  <conditionalFormatting sqref="AQ123">
    <cfRule type="expression" dxfId="2629" priority="13189">
      <formula>IF(RIGHT(TEXT(AQ123,"0.#"),1)=".",FALSE,TRUE)</formula>
    </cfRule>
    <cfRule type="expression" dxfId="2628" priority="13190">
      <formula>IF(RIGHT(TEXT(AQ123,"0.#"),1)=".",TRUE,FALSE)</formula>
    </cfRule>
  </conditionalFormatting>
  <conditionalFormatting sqref="AE125 AQ125">
    <cfRule type="expression" dxfId="2627" priority="13187">
      <formula>IF(RIGHT(TEXT(AE125,"0.#"),1)=".",FALSE,TRUE)</formula>
    </cfRule>
    <cfRule type="expression" dxfId="2626" priority="13188">
      <formula>IF(RIGHT(TEXT(AE125,"0.#"),1)=".",TRUE,FALSE)</formula>
    </cfRule>
  </conditionalFormatting>
  <conditionalFormatting sqref="AI125">
    <cfRule type="expression" dxfId="2625" priority="13185">
      <formula>IF(RIGHT(TEXT(AI125,"0.#"),1)=".",FALSE,TRUE)</formula>
    </cfRule>
    <cfRule type="expression" dxfId="2624" priority="13186">
      <formula>IF(RIGHT(TEXT(AI125,"0.#"),1)=".",TRUE,FALSE)</formula>
    </cfRule>
  </conditionalFormatting>
  <conditionalFormatting sqref="AM125">
    <cfRule type="expression" dxfId="2623" priority="13183">
      <formula>IF(RIGHT(TEXT(AM125,"0.#"),1)=".",FALSE,TRUE)</formula>
    </cfRule>
    <cfRule type="expression" dxfId="2622" priority="13184">
      <formula>IF(RIGHT(TEXT(AM125,"0.#"),1)=".",TRUE,FALSE)</formula>
    </cfRule>
  </conditionalFormatting>
  <conditionalFormatting sqref="AQ126">
    <cfRule type="expression" dxfId="2621" priority="13175">
      <formula>IF(RIGHT(TEXT(AQ126,"0.#"),1)=".",FALSE,TRUE)</formula>
    </cfRule>
    <cfRule type="expression" dxfId="2620" priority="13176">
      <formula>IF(RIGHT(TEXT(AQ126,"0.#"),1)=".",TRUE,FALSE)</formula>
    </cfRule>
  </conditionalFormatting>
  <conditionalFormatting sqref="AE128 AQ128">
    <cfRule type="expression" dxfId="2619" priority="13173">
      <formula>IF(RIGHT(TEXT(AE128,"0.#"),1)=".",FALSE,TRUE)</formula>
    </cfRule>
    <cfRule type="expression" dxfId="2618" priority="13174">
      <formula>IF(RIGHT(TEXT(AE128,"0.#"),1)=".",TRUE,FALSE)</formula>
    </cfRule>
  </conditionalFormatting>
  <conditionalFormatting sqref="AI128">
    <cfRule type="expression" dxfId="2617" priority="13171">
      <formula>IF(RIGHT(TEXT(AI128,"0.#"),1)=".",FALSE,TRUE)</formula>
    </cfRule>
    <cfRule type="expression" dxfId="2616" priority="13172">
      <formula>IF(RIGHT(TEXT(AI128,"0.#"),1)=".",TRUE,FALSE)</formula>
    </cfRule>
  </conditionalFormatting>
  <conditionalFormatting sqref="AM128">
    <cfRule type="expression" dxfId="2615" priority="13169">
      <formula>IF(RIGHT(TEXT(AM128,"0.#"),1)=".",FALSE,TRUE)</formula>
    </cfRule>
    <cfRule type="expression" dxfId="2614" priority="13170">
      <formula>IF(RIGHT(TEXT(AM128,"0.#"),1)=".",TRUE,FALSE)</formula>
    </cfRule>
  </conditionalFormatting>
  <conditionalFormatting sqref="AQ129">
    <cfRule type="expression" dxfId="2613" priority="13161">
      <formula>IF(RIGHT(TEXT(AQ129,"0.#"),1)=".",FALSE,TRUE)</formula>
    </cfRule>
    <cfRule type="expression" dxfId="2612" priority="13162">
      <formula>IF(RIGHT(TEXT(AQ129,"0.#"),1)=".",TRUE,FALSE)</formula>
    </cfRule>
  </conditionalFormatting>
  <conditionalFormatting sqref="AE75">
    <cfRule type="expression" dxfId="2611" priority="13159">
      <formula>IF(RIGHT(TEXT(AE75,"0.#"),1)=".",FALSE,TRUE)</formula>
    </cfRule>
    <cfRule type="expression" dxfId="2610" priority="13160">
      <formula>IF(RIGHT(TEXT(AE75,"0.#"),1)=".",TRUE,FALSE)</formula>
    </cfRule>
  </conditionalFormatting>
  <conditionalFormatting sqref="AE76">
    <cfRule type="expression" dxfId="2609" priority="13157">
      <formula>IF(RIGHT(TEXT(AE76,"0.#"),1)=".",FALSE,TRUE)</formula>
    </cfRule>
    <cfRule type="expression" dxfId="2608" priority="13158">
      <formula>IF(RIGHT(TEXT(AE76,"0.#"),1)=".",TRUE,FALSE)</formula>
    </cfRule>
  </conditionalFormatting>
  <conditionalFormatting sqref="AE77">
    <cfRule type="expression" dxfId="2607" priority="13155">
      <formula>IF(RIGHT(TEXT(AE77,"0.#"),1)=".",FALSE,TRUE)</formula>
    </cfRule>
    <cfRule type="expression" dxfId="2606" priority="13156">
      <formula>IF(RIGHT(TEXT(AE77,"0.#"),1)=".",TRUE,FALSE)</formula>
    </cfRule>
  </conditionalFormatting>
  <conditionalFormatting sqref="AI77">
    <cfRule type="expression" dxfId="2605" priority="13153">
      <formula>IF(RIGHT(TEXT(AI77,"0.#"),1)=".",FALSE,TRUE)</formula>
    </cfRule>
    <cfRule type="expression" dxfId="2604" priority="13154">
      <formula>IF(RIGHT(TEXT(AI77,"0.#"),1)=".",TRUE,FALSE)</formula>
    </cfRule>
  </conditionalFormatting>
  <conditionalFormatting sqref="AI76">
    <cfRule type="expression" dxfId="2603" priority="13151">
      <formula>IF(RIGHT(TEXT(AI76,"0.#"),1)=".",FALSE,TRUE)</formula>
    </cfRule>
    <cfRule type="expression" dxfId="2602" priority="13152">
      <formula>IF(RIGHT(TEXT(AI76,"0.#"),1)=".",TRUE,FALSE)</formula>
    </cfRule>
  </conditionalFormatting>
  <conditionalFormatting sqref="AI75">
    <cfRule type="expression" dxfId="2601" priority="13149">
      <formula>IF(RIGHT(TEXT(AI75,"0.#"),1)=".",FALSE,TRUE)</formula>
    </cfRule>
    <cfRule type="expression" dxfId="2600" priority="13150">
      <formula>IF(RIGHT(TEXT(AI75,"0.#"),1)=".",TRUE,FALSE)</formula>
    </cfRule>
  </conditionalFormatting>
  <conditionalFormatting sqref="AM75">
    <cfRule type="expression" dxfId="2599" priority="13147">
      <formula>IF(RIGHT(TEXT(AM75,"0.#"),1)=".",FALSE,TRUE)</formula>
    </cfRule>
    <cfRule type="expression" dxfId="2598" priority="13148">
      <formula>IF(RIGHT(TEXT(AM75,"0.#"),1)=".",TRUE,FALSE)</formula>
    </cfRule>
  </conditionalFormatting>
  <conditionalFormatting sqref="AM76">
    <cfRule type="expression" dxfId="2597" priority="13145">
      <formula>IF(RIGHT(TEXT(AM76,"0.#"),1)=".",FALSE,TRUE)</formula>
    </cfRule>
    <cfRule type="expression" dxfId="2596" priority="13146">
      <formula>IF(RIGHT(TEXT(AM76,"0.#"),1)=".",TRUE,FALSE)</formula>
    </cfRule>
  </conditionalFormatting>
  <conditionalFormatting sqref="AM77">
    <cfRule type="expression" dxfId="2595" priority="13143">
      <formula>IF(RIGHT(TEXT(AM77,"0.#"),1)=".",FALSE,TRUE)</formula>
    </cfRule>
    <cfRule type="expression" dxfId="2594" priority="13144">
      <formula>IF(RIGHT(TEXT(AM77,"0.#"),1)=".",TRUE,FALSE)</formula>
    </cfRule>
  </conditionalFormatting>
  <conditionalFormatting sqref="AE433">
    <cfRule type="expression" dxfId="2593" priority="13099">
      <formula>IF(RIGHT(TEXT(AE433,"0.#"),1)=".",FALSE,TRUE)</formula>
    </cfRule>
    <cfRule type="expression" dxfId="2592" priority="13100">
      <formula>IF(RIGHT(TEXT(AE433,"0.#"),1)=".",TRUE,FALSE)</formula>
    </cfRule>
  </conditionalFormatting>
  <conditionalFormatting sqref="AM435">
    <cfRule type="expression" dxfId="2591" priority="13083">
      <formula>IF(RIGHT(TEXT(AM435,"0.#"),1)=".",FALSE,TRUE)</formula>
    </cfRule>
    <cfRule type="expression" dxfId="2590" priority="13084">
      <formula>IF(RIGHT(TEXT(AM435,"0.#"),1)=".",TRUE,FALSE)</formula>
    </cfRule>
  </conditionalFormatting>
  <conditionalFormatting sqref="AE434">
    <cfRule type="expression" dxfId="2589" priority="13097">
      <formula>IF(RIGHT(TEXT(AE434,"0.#"),1)=".",FALSE,TRUE)</formula>
    </cfRule>
    <cfRule type="expression" dxfId="2588" priority="13098">
      <formula>IF(RIGHT(TEXT(AE434,"0.#"),1)=".",TRUE,FALSE)</formula>
    </cfRule>
  </conditionalFormatting>
  <conditionalFormatting sqref="AE435">
    <cfRule type="expression" dxfId="2587" priority="13095">
      <formula>IF(RIGHT(TEXT(AE435,"0.#"),1)=".",FALSE,TRUE)</formula>
    </cfRule>
    <cfRule type="expression" dxfId="2586" priority="13096">
      <formula>IF(RIGHT(TEXT(AE435,"0.#"),1)=".",TRUE,FALSE)</formula>
    </cfRule>
  </conditionalFormatting>
  <conditionalFormatting sqref="AM433">
    <cfRule type="expression" dxfId="2585" priority="13087">
      <formula>IF(RIGHT(TEXT(AM433,"0.#"),1)=".",FALSE,TRUE)</formula>
    </cfRule>
    <cfRule type="expression" dxfId="2584" priority="13088">
      <formula>IF(RIGHT(TEXT(AM433,"0.#"),1)=".",TRUE,FALSE)</formula>
    </cfRule>
  </conditionalFormatting>
  <conditionalFormatting sqref="AM434">
    <cfRule type="expression" dxfId="2583" priority="13085">
      <formula>IF(RIGHT(TEXT(AM434,"0.#"),1)=".",FALSE,TRUE)</formula>
    </cfRule>
    <cfRule type="expression" dxfId="2582" priority="13086">
      <formula>IF(RIGHT(TEXT(AM434,"0.#"),1)=".",TRUE,FALSE)</formula>
    </cfRule>
  </conditionalFormatting>
  <conditionalFormatting sqref="AU433">
    <cfRule type="expression" dxfId="2581" priority="13075">
      <formula>IF(RIGHT(TEXT(AU433,"0.#"),1)=".",FALSE,TRUE)</formula>
    </cfRule>
    <cfRule type="expression" dxfId="2580" priority="13076">
      <formula>IF(RIGHT(TEXT(AU433,"0.#"),1)=".",TRUE,FALSE)</formula>
    </cfRule>
  </conditionalFormatting>
  <conditionalFormatting sqref="AU434">
    <cfRule type="expression" dxfId="2579" priority="13073">
      <formula>IF(RIGHT(TEXT(AU434,"0.#"),1)=".",FALSE,TRUE)</formula>
    </cfRule>
    <cfRule type="expression" dxfId="2578" priority="13074">
      <formula>IF(RIGHT(TEXT(AU434,"0.#"),1)=".",TRUE,FALSE)</formula>
    </cfRule>
  </conditionalFormatting>
  <conditionalFormatting sqref="AU435">
    <cfRule type="expression" dxfId="2577" priority="13071">
      <formula>IF(RIGHT(TEXT(AU435,"0.#"),1)=".",FALSE,TRUE)</formula>
    </cfRule>
    <cfRule type="expression" dxfId="2576" priority="13072">
      <formula>IF(RIGHT(TEXT(AU435,"0.#"),1)=".",TRUE,FALSE)</formula>
    </cfRule>
  </conditionalFormatting>
  <conditionalFormatting sqref="AI435">
    <cfRule type="expression" dxfId="2575" priority="13005">
      <formula>IF(RIGHT(TEXT(AI435,"0.#"),1)=".",FALSE,TRUE)</formula>
    </cfRule>
    <cfRule type="expression" dxfId="2574" priority="13006">
      <formula>IF(RIGHT(TEXT(AI435,"0.#"),1)=".",TRUE,FALSE)</formula>
    </cfRule>
  </conditionalFormatting>
  <conditionalFormatting sqref="AI433">
    <cfRule type="expression" dxfId="2573" priority="13009">
      <formula>IF(RIGHT(TEXT(AI433,"0.#"),1)=".",FALSE,TRUE)</formula>
    </cfRule>
    <cfRule type="expression" dxfId="2572" priority="13010">
      <formula>IF(RIGHT(TEXT(AI433,"0.#"),1)=".",TRUE,FALSE)</formula>
    </cfRule>
  </conditionalFormatting>
  <conditionalFormatting sqref="AI434">
    <cfRule type="expression" dxfId="2571" priority="13007">
      <formula>IF(RIGHT(TEXT(AI434,"0.#"),1)=".",FALSE,TRUE)</formula>
    </cfRule>
    <cfRule type="expression" dxfId="2570" priority="13008">
      <formula>IF(RIGHT(TEXT(AI434,"0.#"),1)=".",TRUE,FALSE)</formula>
    </cfRule>
  </conditionalFormatting>
  <conditionalFormatting sqref="AQ434">
    <cfRule type="expression" dxfId="2569" priority="12991">
      <formula>IF(RIGHT(TEXT(AQ434,"0.#"),1)=".",FALSE,TRUE)</formula>
    </cfRule>
    <cfRule type="expression" dxfId="2568" priority="12992">
      <formula>IF(RIGHT(TEXT(AQ434,"0.#"),1)=".",TRUE,FALSE)</formula>
    </cfRule>
  </conditionalFormatting>
  <conditionalFormatting sqref="AQ435">
    <cfRule type="expression" dxfId="2567" priority="12977">
      <formula>IF(RIGHT(TEXT(AQ435,"0.#"),1)=".",FALSE,TRUE)</formula>
    </cfRule>
    <cfRule type="expression" dxfId="2566" priority="12978">
      <formula>IF(RIGHT(TEXT(AQ435,"0.#"),1)=".",TRUE,FALSE)</formula>
    </cfRule>
  </conditionalFormatting>
  <conditionalFormatting sqref="AQ433">
    <cfRule type="expression" dxfId="2565" priority="12975">
      <formula>IF(RIGHT(TEXT(AQ433,"0.#"),1)=".",FALSE,TRUE)</formula>
    </cfRule>
    <cfRule type="expression" dxfId="2564" priority="12976">
      <formula>IF(RIGHT(TEXT(AQ433,"0.#"),1)=".",TRUE,FALSE)</formula>
    </cfRule>
  </conditionalFormatting>
  <conditionalFormatting sqref="AL839:AO866">
    <cfRule type="expression" dxfId="2563" priority="6699">
      <formula>IF(AND(AL839&gt;=0, RIGHT(TEXT(AL839,"0.#"),1)&lt;&gt;"."),TRUE,FALSE)</formula>
    </cfRule>
    <cfRule type="expression" dxfId="2562" priority="6700">
      <formula>IF(AND(AL839&gt;=0, RIGHT(TEXT(AL839,"0.#"),1)="."),TRUE,FALSE)</formula>
    </cfRule>
    <cfRule type="expression" dxfId="2561" priority="6701">
      <formula>IF(AND(AL839&lt;0, RIGHT(TEXT(AL839,"0.#"),1)&lt;&gt;"."),TRUE,FALSE)</formula>
    </cfRule>
    <cfRule type="expression" dxfId="2560" priority="6702">
      <formula>IF(AND(AL839&lt;0, RIGHT(TEXT(AL839,"0.#"),1)="."),TRUE,FALSE)</formula>
    </cfRule>
  </conditionalFormatting>
  <conditionalFormatting sqref="AQ53:AQ55">
    <cfRule type="expression" dxfId="2559" priority="4721">
      <formula>IF(RIGHT(TEXT(AQ53,"0.#"),1)=".",FALSE,TRUE)</formula>
    </cfRule>
    <cfRule type="expression" dxfId="2558" priority="4722">
      <formula>IF(RIGHT(TEXT(AQ53,"0.#"),1)=".",TRUE,FALSE)</formula>
    </cfRule>
  </conditionalFormatting>
  <conditionalFormatting sqref="AU53:AU55">
    <cfRule type="expression" dxfId="2557" priority="4719">
      <formula>IF(RIGHT(TEXT(AU53,"0.#"),1)=".",FALSE,TRUE)</formula>
    </cfRule>
    <cfRule type="expression" dxfId="2556" priority="4720">
      <formula>IF(RIGHT(TEXT(AU53,"0.#"),1)=".",TRUE,FALSE)</formula>
    </cfRule>
  </conditionalFormatting>
  <conditionalFormatting sqref="AQ60:AQ62">
    <cfRule type="expression" dxfId="2555" priority="4717">
      <formula>IF(RIGHT(TEXT(AQ60,"0.#"),1)=".",FALSE,TRUE)</formula>
    </cfRule>
    <cfRule type="expression" dxfId="2554" priority="4718">
      <formula>IF(RIGHT(TEXT(AQ60,"0.#"),1)=".",TRUE,FALSE)</formula>
    </cfRule>
  </conditionalFormatting>
  <conditionalFormatting sqref="AU60:AU62">
    <cfRule type="expression" dxfId="2553" priority="4715">
      <formula>IF(RIGHT(TEXT(AU60,"0.#"),1)=".",FALSE,TRUE)</formula>
    </cfRule>
    <cfRule type="expression" dxfId="2552" priority="4716">
      <formula>IF(RIGHT(TEXT(AU60,"0.#"),1)=".",TRUE,FALSE)</formula>
    </cfRule>
  </conditionalFormatting>
  <conditionalFormatting sqref="AQ75:AQ77">
    <cfRule type="expression" dxfId="2551" priority="4713">
      <formula>IF(RIGHT(TEXT(AQ75,"0.#"),1)=".",FALSE,TRUE)</formula>
    </cfRule>
    <cfRule type="expression" dxfId="2550" priority="4714">
      <formula>IF(RIGHT(TEXT(AQ75,"0.#"),1)=".",TRUE,FALSE)</formula>
    </cfRule>
  </conditionalFormatting>
  <conditionalFormatting sqref="AU75:AU77">
    <cfRule type="expression" dxfId="2549" priority="4711">
      <formula>IF(RIGHT(TEXT(AU75,"0.#"),1)=".",FALSE,TRUE)</formula>
    </cfRule>
    <cfRule type="expression" dxfId="2548" priority="4712">
      <formula>IF(RIGHT(TEXT(AU75,"0.#"),1)=".",TRUE,FALSE)</formula>
    </cfRule>
  </conditionalFormatting>
  <conditionalFormatting sqref="AQ87:AQ89">
    <cfRule type="expression" dxfId="2547" priority="4709">
      <formula>IF(RIGHT(TEXT(AQ87,"0.#"),1)=".",FALSE,TRUE)</formula>
    </cfRule>
    <cfRule type="expression" dxfId="2546" priority="4710">
      <formula>IF(RIGHT(TEXT(AQ87,"0.#"),1)=".",TRUE,FALSE)</formula>
    </cfRule>
  </conditionalFormatting>
  <conditionalFormatting sqref="AU87:AU89">
    <cfRule type="expression" dxfId="2545" priority="4707">
      <formula>IF(RIGHT(TEXT(AU87,"0.#"),1)=".",FALSE,TRUE)</formula>
    </cfRule>
    <cfRule type="expression" dxfId="2544" priority="4708">
      <formula>IF(RIGHT(TEXT(AU87,"0.#"),1)=".",TRUE,FALSE)</formula>
    </cfRule>
  </conditionalFormatting>
  <conditionalFormatting sqref="AQ92:AQ94">
    <cfRule type="expression" dxfId="2543" priority="4705">
      <formula>IF(RIGHT(TEXT(AQ92,"0.#"),1)=".",FALSE,TRUE)</formula>
    </cfRule>
    <cfRule type="expression" dxfId="2542" priority="4706">
      <formula>IF(RIGHT(TEXT(AQ92,"0.#"),1)=".",TRUE,FALSE)</formula>
    </cfRule>
  </conditionalFormatting>
  <conditionalFormatting sqref="AU92:AU94">
    <cfRule type="expression" dxfId="2541" priority="4703">
      <formula>IF(RIGHT(TEXT(AU92,"0.#"),1)=".",FALSE,TRUE)</formula>
    </cfRule>
    <cfRule type="expression" dxfId="2540" priority="4704">
      <formula>IF(RIGHT(TEXT(AU92,"0.#"),1)=".",TRUE,FALSE)</formula>
    </cfRule>
  </conditionalFormatting>
  <conditionalFormatting sqref="AQ97:AQ99">
    <cfRule type="expression" dxfId="2539" priority="4701">
      <formula>IF(RIGHT(TEXT(AQ97,"0.#"),1)=".",FALSE,TRUE)</formula>
    </cfRule>
    <cfRule type="expression" dxfId="2538" priority="4702">
      <formula>IF(RIGHT(TEXT(AQ97,"0.#"),1)=".",TRUE,FALSE)</formula>
    </cfRule>
  </conditionalFormatting>
  <conditionalFormatting sqref="AU97:AU99">
    <cfRule type="expression" dxfId="2537" priority="4699">
      <formula>IF(RIGHT(TEXT(AU97,"0.#"),1)=".",FALSE,TRUE)</formula>
    </cfRule>
    <cfRule type="expression" dxfId="2536" priority="4700">
      <formula>IF(RIGHT(TEXT(AU97,"0.#"),1)=".",TRUE,FALSE)</formula>
    </cfRule>
  </conditionalFormatting>
  <conditionalFormatting sqref="AE458">
    <cfRule type="expression" dxfId="2535" priority="4393">
      <formula>IF(RIGHT(TEXT(AE458,"0.#"),1)=".",FALSE,TRUE)</formula>
    </cfRule>
    <cfRule type="expression" dxfId="2534" priority="4394">
      <formula>IF(RIGHT(TEXT(AE458,"0.#"),1)=".",TRUE,FALSE)</formula>
    </cfRule>
  </conditionalFormatting>
  <conditionalFormatting sqref="AM460">
    <cfRule type="expression" dxfId="2533" priority="4383">
      <formula>IF(RIGHT(TEXT(AM460,"0.#"),1)=".",FALSE,TRUE)</formula>
    </cfRule>
    <cfRule type="expression" dxfId="2532" priority="4384">
      <formula>IF(RIGHT(TEXT(AM460,"0.#"),1)=".",TRUE,FALSE)</formula>
    </cfRule>
  </conditionalFormatting>
  <conditionalFormatting sqref="AE459">
    <cfRule type="expression" dxfId="2531" priority="4391">
      <formula>IF(RIGHT(TEXT(AE459,"0.#"),1)=".",FALSE,TRUE)</formula>
    </cfRule>
    <cfRule type="expression" dxfId="2530" priority="4392">
      <formula>IF(RIGHT(TEXT(AE459,"0.#"),1)=".",TRUE,FALSE)</formula>
    </cfRule>
  </conditionalFormatting>
  <conditionalFormatting sqref="AE460">
    <cfRule type="expression" dxfId="2529" priority="4389">
      <formula>IF(RIGHT(TEXT(AE460,"0.#"),1)=".",FALSE,TRUE)</formula>
    </cfRule>
    <cfRule type="expression" dxfId="2528" priority="4390">
      <formula>IF(RIGHT(TEXT(AE460,"0.#"),1)=".",TRUE,FALSE)</formula>
    </cfRule>
  </conditionalFormatting>
  <conditionalFormatting sqref="AM458">
    <cfRule type="expression" dxfId="2527" priority="4387">
      <formula>IF(RIGHT(TEXT(AM458,"0.#"),1)=".",FALSE,TRUE)</formula>
    </cfRule>
    <cfRule type="expression" dxfId="2526" priority="4388">
      <formula>IF(RIGHT(TEXT(AM458,"0.#"),1)=".",TRUE,FALSE)</formula>
    </cfRule>
  </conditionalFormatting>
  <conditionalFormatting sqref="AM459">
    <cfRule type="expression" dxfId="2525" priority="4385">
      <formula>IF(RIGHT(TEXT(AM459,"0.#"),1)=".",FALSE,TRUE)</formula>
    </cfRule>
    <cfRule type="expression" dxfId="2524" priority="4386">
      <formula>IF(RIGHT(TEXT(AM459,"0.#"),1)=".",TRUE,FALSE)</formula>
    </cfRule>
  </conditionalFormatting>
  <conditionalFormatting sqref="AU458">
    <cfRule type="expression" dxfId="2523" priority="4381">
      <formula>IF(RIGHT(TEXT(AU458,"0.#"),1)=".",FALSE,TRUE)</formula>
    </cfRule>
    <cfRule type="expression" dxfId="2522" priority="4382">
      <formula>IF(RIGHT(TEXT(AU458,"0.#"),1)=".",TRUE,FALSE)</formula>
    </cfRule>
  </conditionalFormatting>
  <conditionalFormatting sqref="AU459">
    <cfRule type="expression" dxfId="2521" priority="4379">
      <formula>IF(RIGHT(TEXT(AU459,"0.#"),1)=".",FALSE,TRUE)</formula>
    </cfRule>
    <cfRule type="expression" dxfId="2520" priority="4380">
      <formula>IF(RIGHT(TEXT(AU459,"0.#"),1)=".",TRUE,FALSE)</formula>
    </cfRule>
  </conditionalFormatting>
  <conditionalFormatting sqref="AU460">
    <cfRule type="expression" dxfId="2519" priority="4377">
      <formula>IF(RIGHT(TEXT(AU460,"0.#"),1)=".",FALSE,TRUE)</formula>
    </cfRule>
    <cfRule type="expression" dxfId="2518" priority="4378">
      <formula>IF(RIGHT(TEXT(AU460,"0.#"),1)=".",TRUE,FALSE)</formula>
    </cfRule>
  </conditionalFormatting>
  <conditionalFormatting sqref="AI460">
    <cfRule type="expression" dxfId="2517" priority="4371">
      <formula>IF(RIGHT(TEXT(AI460,"0.#"),1)=".",FALSE,TRUE)</formula>
    </cfRule>
    <cfRule type="expression" dxfId="2516" priority="4372">
      <formula>IF(RIGHT(TEXT(AI460,"0.#"),1)=".",TRUE,FALSE)</formula>
    </cfRule>
  </conditionalFormatting>
  <conditionalFormatting sqref="AI458">
    <cfRule type="expression" dxfId="2515" priority="4375">
      <formula>IF(RIGHT(TEXT(AI458,"0.#"),1)=".",FALSE,TRUE)</formula>
    </cfRule>
    <cfRule type="expression" dxfId="2514" priority="4376">
      <formula>IF(RIGHT(TEXT(AI458,"0.#"),1)=".",TRUE,FALSE)</formula>
    </cfRule>
  </conditionalFormatting>
  <conditionalFormatting sqref="AI459">
    <cfRule type="expression" dxfId="2513" priority="4373">
      <formula>IF(RIGHT(TEXT(AI459,"0.#"),1)=".",FALSE,TRUE)</formula>
    </cfRule>
    <cfRule type="expression" dxfId="2512" priority="4374">
      <formula>IF(RIGHT(TEXT(AI459,"0.#"),1)=".",TRUE,FALSE)</formula>
    </cfRule>
  </conditionalFormatting>
  <conditionalFormatting sqref="AQ459">
    <cfRule type="expression" dxfId="2511" priority="4369">
      <formula>IF(RIGHT(TEXT(AQ459,"0.#"),1)=".",FALSE,TRUE)</formula>
    </cfRule>
    <cfRule type="expression" dxfId="2510" priority="4370">
      <formula>IF(RIGHT(TEXT(AQ459,"0.#"),1)=".",TRUE,FALSE)</formula>
    </cfRule>
  </conditionalFormatting>
  <conditionalFormatting sqref="AQ460">
    <cfRule type="expression" dxfId="2509" priority="4367">
      <formula>IF(RIGHT(TEXT(AQ460,"0.#"),1)=".",FALSE,TRUE)</formula>
    </cfRule>
    <cfRule type="expression" dxfId="2508" priority="4368">
      <formula>IF(RIGHT(TEXT(AQ460,"0.#"),1)=".",TRUE,FALSE)</formula>
    </cfRule>
  </conditionalFormatting>
  <conditionalFormatting sqref="AQ458">
    <cfRule type="expression" dxfId="2507" priority="4365">
      <formula>IF(RIGHT(TEXT(AQ458,"0.#"),1)=".",FALSE,TRUE)</formula>
    </cfRule>
    <cfRule type="expression" dxfId="2506" priority="4366">
      <formula>IF(RIGHT(TEXT(AQ458,"0.#"),1)=".",TRUE,FALSE)</formula>
    </cfRule>
  </conditionalFormatting>
  <conditionalFormatting sqref="AE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66">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3:Y1131">
    <cfRule type="expression" dxfId="2455" priority="2931">
      <formula>IF(RIGHT(TEXT(Y1103,"0.#"),1)=".",FALSE,TRUE)</formula>
    </cfRule>
    <cfRule type="expression" dxfId="2454" priority="2932">
      <formula>IF(RIGHT(TEXT(Y1103,"0.#"),1)=".",TRUE,FALSE)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L837:AO838">
    <cfRule type="expression" dxfId="2445" priority="2885">
      <formula>IF(AND(AL837&gt;=0, RIGHT(TEXT(AL837,"0.#"),1)&lt;&gt;"."),TRUE,FALSE)</formula>
    </cfRule>
    <cfRule type="expression" dxfId="2444" priority="2886">
      <formula>IF(AND(AL837&gt;=0, RIGHT(TEXT(AL837,"0.#"),1)="."),TRUE,FALSE)</formula>
    </cfRule>
    <cfRule type="expression" dxfId="2443" priority="2887">
      <formula>IF(AND(AL837&lt;0, RIGHT(TEXT(AL837,"0.#"),1)&lt;&gt;"."),TRUE,FALSE)</formula>
    </cfRule>
    <cfRule type="expression" dxfId="2442" priority="2888">
      <formula>IF(AND(AL837&lt;0, RIGHT(TEXT(AL837,"0.#"),1)="."),TRUE,FALSE)</formula>
    </cfRule>
  </conditionalFormatting>
  <conditionalFormatting sqref="Y837:Y838">
    <cfRule type="expression" dxfId="2441" priority="2883">
      <formula>IF(RIGHT(TEXT(Y837,"0.#"),1)=".",FALSE,TRUE)</formula>
    </cfRule>
    <cfRule type="expression" dxfId="2440" priority="2884">
      <formula>IF(RIGHT(TEXT(Y837,"0.#"),1)=".",TRUE,FALSE)</formula>
    </cfRule>
  </conditionalFormatting>
  <conditionalFormatting sqref="AE492">
    <cfRule type="expression" dxfId="2439" priority="1671">
      <formula>IF(RIGHT(TEXT(AE492,"0.#"),1)=".",FALSE,TRUE)</formula>
    </cfRule>
    <cfRule type="expression" dxfId="2438" priority="1672">
      <formula>IF(RIGHT(TEXT(AE492,"0.#"),1)=".",TRUE,FALSE)</formula>
    </cfRule>
  </conditionalFormatting>
  <conditionalFormatting sqref="AE493">
    <cfRule type="expression" dxfId="2437" priority="1669">
      <formula>IF(RIGHT(TEXT(AE493,"0.#"),1)=".",FALSE,TRUE)</formula>
    </cfRule>
    <cfRule type="expression" dxfId="2436" priority="1670">
      <formula>IF(RIGHT(TEXT(AE493,"0.#"),1)=".",TRUE,FALSE)</formula>
    </cfRule>
  </conditionalFormatting>
  <conditionalFormatting sqref="AE494">
    <cfRule type="expression" dxfId="2435" priority="1667">
      <formula>IF(RIGHT(TEXT(AE494,"0.#"),1)=".",FALSE,TRUE)</formula>
    </cfRule>
    <cfRule type="expression" dxfId="2434" priority="1668">
      <formula>IF(RIGHT(TEXT(AE494,"0.#"),1)=".",TRUE,FALSE)</formula>
    </cfRule>
  </conditionalFormatting>
  <conditionalFormatting sqref="AQ493">
    <cfRule type="expression" dxfId="2433" priority="1647">
      <formula>IF(RIGHT(TEXT(AQ493,"0.#"),1)=".",FALSE,TRUE)</formula>
    </cfRule>
    <cfRule type="expression" dxfId="2432" priority="1648">
      <formula>IF(RIGHT(TEXT(AQ493,"0.#"),1)=".",TRUE,FALSE)</formula>
    </cfRule>
  </conditionalFormatting>
  <conditionalFormatting sqref="AQ494">
    <cfRule type="expression" dxfId="2431" priority="1645">
      <formula>IF(RIGHT(TEXT(AQ494,"0.#"),1)=".",FALSE,TRUE)</formula>
    </cfRule>
    <cfRule type="expression" dxfId="2430" priority="1646">
      <formula>IF(RIGHT(TEXT(AQ494,"0.#"),1)=".",TRUE,FALSE)</formula>
    </cfRule>
  </conditionalFormatting>
  <conditionalFormatting sqref="AQ492">
    <cfRule type="expression" dxfId="2429" priority="1643">
      <formula>IF(RIGHT(TEXT(AQ492,"0.#"),1)=".",FALSE,TRUE)</formula>
    </cfRule>
    <cfRule type="expression" dxfId="2428" priority="1644">
      <formula>IF(RIGHT(TEXT(AQ492,"0.#"),1)=".",TRUE,FALSE)</formula>
    </cfRule>
  </conditionalFormatting>
  <conditionalFormatting sqref="AU494">
    <cfRule type="expression" dxfId="2427" priority="1655">
      <formula>IF(RIGHT(TEXT(AU494,"0.#"),1)=".",FALSE,TRUE)</formula>
    </cfRule>
    <cfRule type="expression" dxfId="2426" priority="1656">
      <formula>IF(RIGHT(TEXT(AU494,"0.#"),1)=".",TRUE,FALSE)</formula>
    </cfRule>
  </conditionalFormatting>
  <conditionalFormatting sqref="AU492">
    <cfRule type="expression" dxfId="2425" priority="1659">
      <formula>IF(RIGHT(TEXT(AU492,"0.#"),1)=".",FALSE,TRUE)</formula>
    </cfRule>
    <cfRule type="expression" dxfId="2424" priority="1660">
      <formula>IF(RIGHT(TEXT(AU492,"0.#"),1)=".",TRUE,FALSE)</formula>
    </cfRule>
  </conditionalFormatting>
  <conditionalFormatting sqref="AU493">
    <cfRule type="expression" dxfId="2423" priority="1657">
      <formula>IF(RIGHT(TEXT(AU493,"0.#"),1)=".",FALSE,TRUE)</formula>
    </cfRule>
    <cfRule type="expression" dxfId="2422" priority="1658">
      <formula>IF(RIGHT(TEXT(AU493,"0.#"),1)=".",TRUE,FALSE)</formula>
    </cfRule>
  </conditionalFormatting>
  <conditionalFormatting sqref="AU583">
    <cfRule type="expression" dxfId="2421" priority="1175">
      <formula>IF(RIGHT(TEXT(AU583,"0.#"),1)=".",FALSE,TRUE)</formula>
    </cfRule>
    <cfRule type="expression" dxfId="2420" priority="1176">
      <formula>IF(RIGHT(TEXT(AU583,"0.#"),1)=".",TRUE,FALSE)</formula>
    </cfRule>
  </conditionalFormatting>
  <conditionalFormatting sqref="AU582">
    <cfRule type="expression" dxfId="2419" priority="1177">
      <formula>IF(RIGHT(TEXT(AU582,"0.#"),1)=".",FALSE,TRUE)</formula>
    </cfRule>
    <cfRule type="expression" dxfId="2418" priority="1178">
      <formula>IF(RIGHT(TEXT(AU582,"0.#"),1)=".",TRUE,FALSE)</formula>
    </cfRule>
  </conditionalFormatting>
  <conditionalFormatting sqref="AE499">
    <cfRule type="expression" dxfId="2417" priority="1637">
      <formula>IF(RIGHT(TEXT(AE499,"0.#"),1)=".",FALSE,TRUE)</formula>
    </cfRule>
    <cfRule type="expression" dxfId="2416" priority="1638">
      <formula>IF(RIGHT(TEXT(AE499,"0.#"),1)=".",TRUE,FALSE)</formula>
    </cfRule>
  </conditionalFormatting>
  <conditionalFormatting sqref="AE497">
    <cfRule type="expression" dxfId="2415" priority="1641">
      <formula>IF(RIGHT(TEXT(AE497,"0.#"),1)=".",FALSE,TRUE)</formula>
    </cfRule>
    <cfRule type="expression" dxfId="2414" priority="1642">
      <formula>IF(RIGHT(TEXT(AE497,"0.#"),1)=".",TRUE,FALSE)</formula>
    </cfRule>
  </conditionalFormatting>
  <conditionalFormatting sqref="AE498">
    <cfRule type="expression" dxfId="2413" priority="1639">
      <formula>IF(RIGHT(TEXT(AE498,"0.#"),1)=".",FALSE,TRUE)</formula>
    </cfRule>
    <cfRule type="expression" dxfId="2412" priority="1640">
      <formula>IF(RIGHT(TEXT(AE498,"0.#"),1)=".",TRUE,FALSE)</formula>
    </cfRule>
  </conditionalFormatting>
  <conditionalFormatting sqref="AU499">
    <cfRule type="expression" dxfId="2411" priority="1625">
      <formula>IF(RIGHT(TEXT(AU499,"0.#"),1)=".",FALSE,TRUE)</formula>
    </cfRule>
    <cfRule type="expression" dxfId="2410" priority="1626">
      <formula>IF(RIGHT(TEXT(AU499,"0.#"),1)=".",TRUE,FALSE)</formula>
    </cfRule>
  </conditionalFormatting>
  <conditionalFormatting sqref="AU497">
    <cfRule type="expression" dxfId="2409" priority="1629">
      <formula>IF(RIGHT(TEXT(AU497,"0.#"),1)=".",FALSE,TRUE)</formula>
    </cfRule>
    <cfRule type="expression" dxfId="2408" priority="1630">
      <formula>IF(RIGHT(TEXT(AU497,"0.#"),1)=".",TRUE,FALSE)</formula>
    </cfRule>
  </conditionalFormatting>
  <conditionalFormatting sqref="AU498">
    <cfRule type="expression" dxfId="2407" priority="1627">
      <formula>IF(RIGHT(TEXT(AU498,"0.#"),1)=".",FALSE,TRUE)</formula>
    </cfRule>
    <cfRule type="expression" dxfId="2406" priority="1628">
      <formula>IF(RIGHT(TEXT(AU498,"0.#"),1)=".",TRUE,FALSE)</formula>
    </cfRule>
  </conditionalFormatting>
  <conditionalFormatting sqref="AQ497">
    <cfRule type="expression" dxfId="2405" priority="1613">
      <formula>IF(RIGHT(TEXT(AQ497,"0.#"),1)=".",FALSE,TRUE)</formula>
    </cfRule>
    <cfRule type="expression" dxfId="2404" priority="1614">
      <formula>IF(RIGHT(TEXT(AQ497,"0.#"),1)=".",TRUE,FALSE)</formula>
    </cfRule>
  </conditionalFormatting>
  <conditionalFormatting sqref="AQ498">
    <cfRule type="expression" dxfId="2403" priority="1617">
      <formula>IF(RIGHT(TEXT(AQ498,"0.#"),1)=".",FALSE,TRUE)</formula>
    </cfRule>
    <cfRule type="expression" dxfId="2402" priority="1618">
      <formula>IF(RIGHT(TEXT(AQ498,"0.#"),1)=".",TRUE,FALSE)</formula>
    </cfRule>
  </conditionalFormatting>
  <conditionalFormatting sqref="AQ499">
    <cfRule type="expression" dxfId="2401" priority="1615">
      <formula>IF(RIGHT(TEXT(AQ499,"0.#"),1)=".",FALSE,TRUE)</formula>
    </cfRule>
    <cfRule type="expression" dxfId="2400" priority="1616">
      <formula>IF(RIGHT(TEXT(AQ499,"0.#"),1)=".",TRUE,FALSE)</formula>
    </cfRule>
  </conditionalFormatting>
  <conditionalFormatting sqref="AE504">
    <cfRule type="expression" dxfId="2399" priority="1607">
      <formula>IF(RIGHT(TEXT(AE504,"0.#"),1)=".",FALSE,TRUE)</formula>
    </cfRule>
    <cfRule type="expression" dxfId="2398" priority="1608">
      <formula>IF(RIGHT(TEXT(AE504,"0.#"),1)=".",TRUE,FALSE)</formula>
    </cfRule>
  </conditionalFormatting>
  <conditionalFormatting sqref="AE502">
    <cfRule type="expression" dxfId="2397" priority="1611">
      <formula>IF(RIGHT(TEXT(AE502,"0.#"),1)=".",FALSE,TRUE)</formula>
    </cfRule>
    <cfRule type="expression" dxfId="2396" priority="1612">
      <formula>IF(RIGHT(TEXT(AE502,"0.#"),1)=".",TRUE,FALSE)</formula>
    </cfRule>
  </conditionalFormatting>
  <conditionalFormatting sqref="AE503">
    <cfRule type="expression" dxfId="2395" priority="1609">
      <formula>IF(RIGHT(TEXT(AE503,"0.#"),1)=".",FALSE,TRUE)</formula>
    </cfRule>
    <cfRule type="expression" dxfId="2394" priority="1610">
      <formula>IF(RIGHT(TEXT(AE503,"0.#"),1)=".",TRUE,FALSE)</formula>
    </cfRule>
  </conditionalFormatting>
  <conditionalFormatting sqref="AU504">
    <cfRule type="expression" dxfId="2393" priority="1595">
      <formula>IF(RIGHT(TEXT(AU504,"0.#"),1)=".",FALSE,TRUE)</formula>
    </cfRule>
    <cfRule type="expression" dxfId="2392" priority="1596">
      <formula>IF(RIGHT(TEXT(AU504,"0.#"),1)=".",TRUE,FALSE)</formula>
    </cfRule>
  </conditionalFormatting>
  <conditionalFormatting sqref="AU502">
    <cfRule type="expression" dxfId="2391" priority="1599">
      <formula>IF(RIGHT(TEXT(AU502,"0.#"),1)=".",FALSE,TRUE)</formula>
    </cfRule>
    <cfRule type="expression" dxfId="2390" priority="1600">
      <formula>IF(RIGHT(TEXT(AU502,"0.#"),1)=".",TRUE,FALSE)</formula>
    </cfRule>
  </conditionalFormatting>
  <conditionalFormatting sqref="AU503">
    <cfRule type="expression" dxfId="2389" priority="1597">
      <formula>IF(RIGHT(TEXT(AU503,"0.#"),1)=".",FALSE,TRUE)</formula>
    </cfRule>
    <cfRule type="expression" dxfId="2388" priority="1598">
      <formula>IF(RIGHT(TEXT(AU503,"0.#"),1)=".",TRUE,FALSE)</formula>
    </cfRule>
  </conditionalFormatting>
  <conditionalFormatting sqref="AQ502">
    <cfRule type="expression" dxfId="2387" priority="1583">
      <formula>IF(RIGHT(TEXT(AQ502,"0.#"),1)=".",FALSE,TRUE)</formula>
    </cfRule>
    <cfRule type="expression" dxfId="2386" priority="1584">
      <formula>IF(RIGHT(TEXT(AQ502,"0.#"),1)=".",TRUE,FALSE)</formula>
    </cfRule>
  </conditionalFormatting>
  <conditionalFormatting sqref="AQ503">
    <cfRule type="expression" dxfId="2385" priority="1587">
      <formula>IF(RIGHT(TEXT(AQ503,"0.#"),1)=".",FALSE,TRUE)</formula>
    </cfRule>
    <cfRule type="expression" dxfId="2384" priority="1588">
      <formula>IF(RIGHT(TEXT(AQ503,"0.#"),1)=".",TRUE,FALSE)</formula>
    </cfRule>
  </conditionalFormatting>
  <conditionalFormatting sqref="AQ504">
    <cfRule type="expression" dxfId="2383" priority="1585">
      <formula>IF(RIGHT(TEXT(AQ504,"0.#"),1)=".",FALSE,TRUE)</formula>
    </cfRule>
    <cfRule type="expression" dxfId="2382" priority="1586">
      <formula>IF(RIGHT(TEXT(AQ504,"0.#"),1)=".",TRUE,FALSE)</formula>
    </cfRule>
  </conditionalFormatting>
  <conditionalFormatting sqref="AE509">
    <cfRule type="expression" dxfId="2381" priority="1577">
      <formula>IF(RIGHT(TEXT(AE509,"0.#"),1)=".",FALSE,TRUE)</formula>
    </cfRule>
    <cfRule type="expression" dxfId="2380" priority="1578">
      <formula>IF(RIGHT(TEXT(AE509,"0.#"),1)=".",TRUE,FALSE)</formula>
    </cfRule>
  </conditionalFormatting>
  <conditionalFormatting sqref="AE507">
    <cfRule type="expression" dxfId="2379" priority="1581">
      <formula>IF(RIGHT(TEXT(AE507,"0.#"),1)=".",FALSE,TRUE)</formula>
    </cfRule>
    <cfRule type="expression" dxfId="2378" priority="1582">
      <formula>IF(RIGHT(TEXT(AE507,"0.#"),1)=".",TRUE,FALSE)</formula>
    </cfRule>
  </conditionalFormatting>
  <conditionalFormatting sqref="AE508">
    <cfRule type="expression" dxfId="2377" priority="1579">
      <formula>IF(RIGHT(TEXT(AE508,"0.#"),1)=".",FALSE,TRUE)</formula>
    </cfRule>
    <cfRule type="expression" dxfId="2376" priority="1580">
      <formula>IF(RIGHT(TEXT(AE508,"0.#"),1)=".",TRUE,FALSE)</formula>
    </cfRule>
  </conditionalFormatting>
  <conditionalFormatting sqref="AU509">
    <cfRule type="expression" dxfId="2375" priority="1565">
      <formula>IF(RIGHT(TEXT(AU509,"0.#"),1)=".",FALSE,TRUE)</formula>
    </cfRule>
    <cfRule type="expression" dxfId="2374" priority="1566">
      <formula>IF(RIGHT(TEXT(AU509,"0.#"),1)=".",TRUE,FALSE)</formula>
    </cfRule>
  </conditionalFormatting>
  <conditionalFormatting sqref="AU507">
    <cfRule type="expression" dxfId="2373" priority="1569">
      <formula>IF(RIGHT(TEXT(AU507,"0.#"),1)=".",FALSE,TRUE)</formula>
    </cfRule>
    <cfRule type="expression" dxfId="2372" priority="1570">
      <formula>IF(RIGHT(TEXT(AU507,"0.#"),1)=".",TRUE,FALSE)</formula>
    </cfRule>
  </conditionalFormatting>
  <conditionalFormatting sqref="AU508">
    <cfRule type="expression" dxfId="2371" priority="1567">
      <formula>IF(RIGHT(TEXT(AU508,"0.#"),1)=".",FALSE,TRUE)</formula>
    </cfRule>
    <cfRule type="expression" dxfId="2370" priority="1568">
      <formula>IF(RIGHT(TEXT(AU508,"0.#"),1)=".",TRUE,FALSE)</formula>
    </cfRule>
  </conditionalFormatting>
  <conditionalFormatting sqref="AQ507">
    <cfRule type="expression" dxfId="2369" priority="1553">
      <formula>IF(RIGHT(TEXT(AQ507,"0.#"),1)=".",FALSE,TRUE)</formula>
    </cfRule>
    <cfRule type="expression" dxfId="2368" priority="1554">
      <formula>IF(RIGHT(TEXT(AQ507,"0.#"),1)=".",TRUE,FALSE)</formula>
    </cfRule>
  </conditionalFormatting>
  <conditionalFormatting sqref="AQ508">
    <cfRule type="expression" dxfId="2367" priority="1557">
      <formula>IF(RIGHT(TEXT(AQ508,"0.#"),1)=".",FALSE,TRUE)</formula>
    </cfRule>
    <cfRule type="expression" dxfId="2366" priority="1558">
      <formula>IF(RIGHT(TEXT(AQ508,"0.#"),1)=".",TRUE,FALSE)</formula>
    </cfRule>
  </conditionalFormatting>
  <conditionalFormatting sqref="AQ509">
    <cfRule type="expression" dxfId="2365" priority="1555">
      <formula>IF(RIGHT(TEXT(AQ509,"0.#"),1)=".",FALSE,TRUE)</formula>
    </cfRule>
    <cfRule type="expression" dxfId="2364" priority="1556">
      <formula>IF(RIGHT(TEXT(AQ509,"0.#"),1)=".",TRUE,FALSE)</formula>
    </cfRule>
  </conditionalFormatting>
  <conditionalFormatting sqref="AE465">
    <cfRule type="expression" dxfId="2363" priority="1847">
      <formula>IF(RIGHT(TEXT(AE465,"0.#"),1)=".",FALSE,TRUE)</formula>
    </cfRule>
    <cfRule type="expression" dxfId="2362" priority="1848">
      <formula>IF(RIGHT(TEXT(AE465,"0.#"),1)=".",TRUE,FALSE)</formula>
    </cfRule>
  </conditionalFormatting>
  <conditionalFormatting sqref="AE463">
    <cfRule type="expression" dxfId="2361" priority="1851">
      <formula>IF(RIGHT(TEXT(AE463,"0.#"),1)=".",FALSE,TRUE)</formula>
    </cfRule>
    <cfRule type="expression" dxfId="2360" priority="1852">
      <formula>IF(RIGHT(TEXT(AE463,"0.#"),1)=".",TRUE,FALSE)</formula>
    </cfRule>
  </conditionalFormatting>
  <conditionalFormatting sqref="AE464">
    <cfRule type="expression" dxfId="2359" priority="1849">
      <formula>IF(RIGHT(TEXT(AE464,"0.#"),1)=".",FALSE,TRUE)</formula>
    </cfRule>
    <cfRule type="expression" dxfId="2358" priority="1850">
      <formula>IF(RIGHT(TEXT(AE464,"0.#"),1)=".",TRUE,FALSE)</formula>
    </cfRule>
  </conditionalFormatting>
  <conditionalFormatting sqref="AM465">
    <cfRule type="expression" dxfId="2357" priority="1841">
      <formula>IF(RIGHT(TEXT(AM465,"0.#"),1)=".",FALSE,TRUE)</formula>
    </cfRule>
    <cfRule type="expression" dxfId="2356" priority="1842">
      <formula>IF(RIGHT(TEXT(AM465,"0.#"),1)=".",TRUE,FALSE)</formula>
    </cfRule>
  </conditionalFormatting>
  <conditionalFormatting sqref="AM463">
    <cfRule type="expression" dxfId="2355" priority="1845">
      <formula>IF(RIGHT(TEXT(AM463,"0.#"),1)=".",FALSE,TRUE)</formula>
    </cfRule>
    <cfRule type="expression" dxfId="2354" priority="1846">
      <formula>IF(RIGHT(TEXT(AM463,"0.#"),1)=".",TRUE,FALSE)</formula>
    </cfRule>
  </conditionalFormatting>
  <conditionalFormatting sqref="AM464">
    <cfRule type="expression" dxfId="2353" priority="1843">
      <formula>IF(RIGHT(TEXT(AM464,"0.#"),1)=".",FALSE,TRUE)</formula>
    </cfRule>
    <cfRule type="expression" dxfId="2352" priority="1844">
      <formula>IF(RIGHT(TEXT(AM464,"0.#"),1)=".",TRUE,FALSE)</formula>
    </cfRule>
  </conditionalFormatting>
  <conditionalFormatting sqref="AU465">
    <cfRule type="expression" dxfId="2351" priority="1835">
      <formula>IF(RIGHT(TEXT(AU465,"0.#"),1)=".",FALSE,TRUE)</formula>
    </cfRule>
    <cfRule type="expression" dxfId="2350" priority="1836">
      <formula>IF(RIGHT(TEXT(AU465,"0.#"),1)=".",TRUE,FALSE)</formula>
    </cfRule>
  </conditionalFormatting>
  <conditionalFormatting sqref="AU463">
    <cfRule type="expression" dxfId="2349" priority="1839">
      <formula>IF(RIGHT(TEXT(AU463,"0.#"),1)=".",FALSE,TRUE)</formula>
    </cfRule>
    <cfRule type="expression" dxfId="2348" priority="1840">
      <formula>IF(RIGHT(TEXT(AU463,"0.#"),1)=".",TRUE,FALSE)</formula>
    </cfRule>
  </conditionalFormatting>
  <conditionalFormatting sqref="AU464">
    <cfRule type="expression" dxfId="2347" priority="1837">
      <formula>IF(RIGHT(TEXT(AU464,"0.#"),1)=".",FALSE,TRUE)</formula>
    </cfRule>
    <cfRule type="expression" dxfId="2346" priority="1838">
      <formula>IF(RIGHT(TEXT(AU464,"0.#"),1)=".",TRUE,FALSE)</formula>
    </cfRule>
  </conditionalFormatting>
  <conditionalFormatting sqref="AI465">
    <cfRule type="expression" dxfId="2345" priority="1829">
      <formula>IF(RIGHT(TEXT(AI465,"0.#"),1)=".",FALSE,TRUE)</formula>
    </cfRule>
    <cfRule type="expression" dxfId="2344" priority="1830">
      <formula>IF(RIGHT(TEXT(AI465,"0.#"),1)=".",TRUE,FALSE)</formula>
    </cfRule>
  </conditionalFormatting>
  <conditionalFormatting sqref="AI463">
    <cfRule type="expression" dxfId="2343" priority="1833">
      <formula>IF(RIGHT(TEXT(AI463,"0.#"),1)=".",FALSE,TRUE)</formula>
    </cfRule>
    <cfRule type="expression" dxfId="2342" priority="1834">
      <formula>IF(RIGHT(TEXT(AI463,"0.#"),1)=".",TRUE,FALSE)</formula>
    </cfRule>
  </conditionalFormatting>
  <conditionalFormatting sqref="AI464">
    <cfRule type="expression" dxfId="2341" priority="1831">
      <formula>IF(RIGHT(TEXT(AI464,"0.#"),1)=".",FALSE,TRUE)</formula>
    </cfRule>
    <cfRule type="expression" dxfId="2340" priority="1832">
      <formula>IF(RIGHT(TEXT(AI464,"0.#"),1)=".",TRUE,FALSE)</formula>
    </cfRule>
  </conditionalFormatting>
  <conditionalFormatting sqref="AQ463">
    <cfRule type="expression" dxfId="2339" priority="1823">
      <formula>IF(RIGHT(TEXT(AQ463,"0.#"),1)=".",FALSE,TRUE)</formula>
    </cfRule>
    <cfRule type="expression" dxfId="2338" priority="1824">
      <formula>IF(RIGHT(TEXT(AQ463,"0.#"),1)=".",TRUE,FALSE)</formula>
    </cfRule>
  </conditionalFormatting>
  <conditionalFormatting sqref="AQ464">
    <cfRule type="expression" dxfId="2337" priority="1827">
      <formula>IF(RIGHT(TEXT(AQ464,"0.#"),1)=".",FALSE,TRUE)</formula>
    </cfRule>
    <cfRule type="expression" dxfId="2336" priority="1828">
      <formula>IF(RIGHT(TEXT(AQ464,"0.#"),1)=".",TRUE,FALSE)</formula>
    </cfRule>
  </conditionalFormatting>
  <conditionalFormatting sqref="AQ465">
    <cfRule type="expression" dxfId="2335" priority="1825">
      <formula>IF(RIGHT(TEXT(AQ465,"0.#"),1)=".",FALSE,TRUE)</formula>
    </cfRule>
    <cfRule type="expression" dxfId="2334" priority="1826">
      <formula>IF(RIGHT(TEXT(AQ465,"0.#"),1)=".",TRUE,FALSE)</formula>
    </cfRule>
  </conditionalFormatting>
  <conditionalFormatting sqref="AE470">
    <cfRule type="expression" dxfId="2333" priority="1817">
      <formula>IF(RIGHT(TEXT(AE470,"0.#"),1)=".",FALSE,TRUE)</formula>
    </cfRule>
    <cfRule type="expression" dxfId="2332" priority="1818">
      <formula>IF(RIGHT(TEXT(AE470,"0.#"),1)=".",TRUE,FALSE)</formula>
    </cfRule>
  </conditionalFormatting>
  <conditionalFormatting sqref="AE468">
    <cfRule type="expression" dxfId="2331" priority="1821">
      <formula>IF(RIGHT(TEXT(AE468,"0.#"),1)=".",FALSE,TRUE)</formula>
    </cfRule>
    <cfRule type="expression" dxfId="2330" priority="1822">
      <formula>IF(RIGHT(TEXT(AE468,"0.#"),1)=".",TRUE,FALSE)</formula>
    </cfRule>
  </conditionalFormatting>
  <conditionalFormatting sqref="AE469">
    <cfRule type="expression" dxfId="2329" priority="1819">
      <formula>IF(RIGHT(TEXT(AE469,"0.#"),1)=".",FALSE,TRUE)</formula>
    </cfRule>
    <cfRule type="expression" dxfId="2328" priority="1820">
      <formula>IF(RIGHT(TEXT(AE469,"0.#"),1)=".",TRUE,FALSE)</formula>
    </cfRule>
  </conditionalFormatting>
  <conditionalFormatting sqref="AM470">
    <cfRule type="expression" dxfId="2327" priority="1811">
      <formula>IF(RIGHT(TEXT(AM470,"0.#"),1)=".",FALSE,TRUE)</formula>
    </cfRule>
    <cfRule type="expression" dxfId="2326" priority="1812">
      <formula>IF(RIGHT(TEXT(AM470,"0.#"),1)=".",TRUE,FALSE)</formula>
    </cfRule>
  </conditionalFormatting>
  <conditionalFormatting sqref="AM468">
    <cfRule type="expression" dxfId="2325" priority="1815">
      <formula>IF(RIGHT(TEXT(AM468,"0.#"),1)=".",FALSE,TRUE)</formula>
    </cfRule>
    <cfRule type="expression" dxfId="2324" priority="1816">
      <formula>IF(RIGHT(TEXT(AM468,"0.#"),1)=".",TRUE,FALSE)</formula>
    </cfRule>
  </conditionalFormatting>
  <conditionalFormatting sqref="AM469">
    <cfRule type="expression" dxfId="2323" priority="1813">
      <formula>IF(RIGHT(TEXT(AM469,"0.#"),1)=".",FALSE,TRUE)</formula>
    </cfRule>
    <cfRule type="expression" dxfId="2322" priority="1814">
      <formula>IF(RIGHT(TEXT(AM469,"0.#"),1)=".",TRUE,FALSE)</formula>
    </cfRule>
  </conditionalFormatting>
  <conditionalFormatting sqref="AU470">
    <cfRule type="expression" dxfId="2321" priority="1805">
      <formula>IF(RIGHT(TEXT(AU470,"0.#"),1)=".",FALSE,TRUE)</formula>
    </cfRule>
    <cfRule type="expression" dxfId="2320" priority="1806">
      <formula>IF(RIGHT(TEXT(AU470,"0.#"),1)=".",TRUE,FALSE)</formula>
    </cfRule>
  </conditionalFormatting>
  <conditionalFormatting sqref="AU468">
    <cfRule type="expression" dxfId="2319" priority="1809">
      <formula>IF(RIGHT(TEXT(AU468,"0.#"),1)=".",FALSE,TRUE)</formula>
    </cfRule>
    <cfRule type="expression" dxfId="2318" priority="1810">
      <formula>IF(RIGHT(TEXT(AU468,"0.#"),1)=".",TRUE,FALSE)</formula>
    </cfRule>
  </conditionalFormatting>
  <conditionalFormatting sqref="AU469">
    <cfRule type="expression" dxfId="2317" priority="1807">
      <formula>IF(RIGHT(TEXT(AU469,"0.#"),1)=".",FALSE,TRUE)</formula>
    </cfRule>
    <cfRule type="expression" dxfId="2316" priority="1808">
      <formula>IF(RIGHT(TEXT(AU469,"0.#"),1)=".",TRUE,FALSE)</formula>
    </cfRule>
  </conditionalFormatting>
  <conditionalFormatting sqref="AI470">
    <cfRule type="expression" dxfId="2315" priority="1799">
      <formula>IF(RIGHT(TEXT(AI470,"0.#"),1)=".",FALSE,TRUE)</formula>
    </cfRule>
    <cfRule type="expression" dxfId="2314" priority="1800">
      <formula>IF(RIGHT(TEXT(AI470,"0.#"),1)=".",TRUE,FALSE)</formula>
    </cfRule>
  </conditionalFormatting>
  <conditionalFormatting sqref="AI468">
    <cfRule type="expression" dxfId="2313" priority="1803">
      <formula>IF(RIGHT(TEXT(AI468,"0.#"),1)=".",FALSE,TRUE)</formula>
    </cfRule>
    <cfRule type="expression" dxfId="2312" priority="1804">
      <formula>IF(RIGHT(TEXT(AI468,"0.#"),1)=".",TRUE,FALSE)</formula>
    </cfRule>
  </conditionalFormatting>
  <conditionalFormatting sqref="AI469">
    <cfRule type="expression" dxfId="2311" priority="1801">
      <formula>IF(RIGHT(TEXT(AI469,"0.#"),1)=".",FALSE,TRUE)</formula>
    </cfRule>
    <cfRule type="expression" dxfId="2310" priority="1802">
      <formula>IF(RIGHT(TEXT(AI469,"0.#"),1)=".",TRUE,FALSE)</formula>
    </cfRule>
  </conditionalFormatting>
  <conditionalFormatting sqref="AQ468">
    <cfRule type="expression" dxfId="2309" priority="1793">
      <formula>IF(RIGHT(TEXT(AQ468,"0.#"),1)=".",FALSE,TRUE)</formula>
    </cfRule>
    <cfRule type="expression" dxfId="2308" priority="1794">
      <formula>IF(RIGHT(TEXT(AQ468,"0.#"),1)=".",TRUE,FALSE)</formula>
    </cfRule>
  </conditionalFormatting>
  <conditionalFormatting sqref="AQ469">
    <cfRule type="expression" dxfId="2307" priority="1797">
      <formula>IF(RIGHT(TEXT(AQ469,"0.#"),1)=".",FALSE,TRUE)</formula>
    </cfRule>
    <cfRule type="expression" dxfId="2306" priority="1798">
      <formula>IF(RIGHT(TEXT(AQ469,"0.#"),1)=".",TRUE,FALSE)</formula>
    </cfRule>
  </conditionalFormatting>
  <conditionalFormatting sqref="AQ470">
    <cfRule type="expression" dxfId="2305" priority="1795">
      <formula>IF(RIGHT(TEXT(AQ470,"0.#"),1)=".",FALSE,TRUE)</formula>
    </cfRule>
    <cfRule type="expression" dxfId="2304" priority="1796">
      <formula>IF(RIGHT(TEXT(AQ470,"0.#"),1)=".",TRUE,FALSE)</formula>
    </cfRule>
  </conditionalFormatting>
  <conditionalFormatting sqref="AE475">
    <cfRule type="expression" dxfId="2303" priority="1787">
      <formula>IF(RIGHT(TEXT(AE475,"0.#"),1)=".",FALSE,TRUE)</formula>
    </cfRule>
    <cfRule type="expression" dxfId="2302" priority="1788">
      <formula>IF(RIGHT(TEXT(AE475,"0.#"),1)=".",TRUE,FALSE)</formula>
    </cfRule>
  </conditionalFormatting>
  <conditionalFormatting sqref="AE473">
    <cfRule type="expression" dxfId="2301" priority="1791">
      <formula>IF(RIGHT(TEXT(AE473,"0.#"),1)=".",FALSE,TRUE)</formula>
    </cfRule>
    <cfRule type="expression" dxfId="2300" priority="1792">
      <formula>IF(RIGHT(TEXT(AE473,"0.#"),1)=".",TRUE,FALSE)</formula>
    </cfRule>
  </conditionalFormatting>
  <conditionalFormatting sqref="AE474">
    <cfRule type="expression" dxfId="2299" priority="1789">
      <formula>IF(RIGHT(TEXT(AE474,"0.#"),1)=".",FALSE,TRUE)</formula>
    </cfRule>
    <cfRule type="expression" dxfId="2298" priority="1790">
      <formula>IF(RIGHT(TEXT(AE474,"0.#"),1)=".",TRUE,FALSE)</formula>
    </cfRule>
  </conditionalFormatting>
  <conditionalFormatting sqref="AM475">
    <cfRule type="expression" dxfId="2297" priority="1781">
      <formula>IF(RIGHT(TEXT(AM475,"0.#"),1)=".",FALSE,TRUE)</formula>
    </cfRule>
    <cfRule type="expression" dxfId="2296" priority="1782">
      <formula>IF(RIGHT(TEXT(AM475,"0.#"),1)=".",TRUE,FALSE)</formula>
    </cfRule>
  </conditionalFormatting>
  <conditionalFormatting sqref="AM473">
    <cfRule type="expression" dxfId="2295" priority="1785">
      <formula>IF(RIGHT(TEXT(AM473,"0.#"),1)=".",FALSE,TRUE)</formula>
    </cfRule>
    <cfRule type="expression" dxfId="2294" priority="1786">
      <formula>IF(RIGHT(TEXT(AM473,"0.#"),1)=".",TRUE,FALSE)</formula>
    </cfRule>
  </conditionalFormatting>
  <conditionalFormatting sqref="AM474">
    <cfRule type="expression" dxfId="2293" priority="1783">
      <formula>IF(RIGHT(TEXT(AM474,"0.#"),1)=".",FALSE,TRUE)</formula>
    </cfRule>
    <cfRule type="expression" dxfId="2292" priority="1784">
      <formula>IF(RIGHT(TEXT(AM474,"0.#"),1)=".",TRUE,FALSE)</formula>
    </cfRule>
  </conditionalFormatting>
  <conditionalFormatting sqref="AU475">
    <cfRule type="expression" dxfId="2291" priority="1775">
      <formula>IF(RIGHT(TEXT(AU475,"0.#"),1)=".",FALSE,TRUE)</formula>
    </cfRule>
    <cfRule type="expression" dxfId="2290" priority="1776">
      <formula>IF(RIGHT(TEXT(AU475,"0.#"),1)=".",TRUE,FALSE)</formula>
    </cfRule>
  </conditionalFormatting>
  <conditionalFormatting sqref="AU473">
    <cfRule type="expression" dxfId="2289" priority="1779">
      <formula>IF(RIGHT(TEXT(AU473,"0.#"),1)=".",FALSE,TRUE)</formula>
    </cfRule>
    <cfRule type="expression" dxfId="2288" priority="1780">
      <formula>IF(RIGHT(TEXT(AU473,"0.#"),1)=".",TRUE,FALSE)</formula>
    </cfRule>
  </conditionalFormatting>
  <conditionalFormatting sqref="AU474">
    <cfRule type="expression" dxfId="2287" priority="1777">
      <formula>IF(RIGHT(TEXT(AU474,"0.#"),1)=".",FALSE,TRUE)</formula>
    </cfRule>
    <cfRule type="expression" dxfId="2286" priority="1778">
      <formula>IF(RIGHT(TEXT(AU474,"0.#"),1)=".",TRUE,FALSE)</formula>
    </cfRule>
  </conditionalFormatting>
  <conditionalFormatting sqref="AI475">
    <cfRule type="expression" dxfId="2285" priority="1769">
      <formula>IF(RIGHT(TEXT(AI475,"0.#"),1)=".",FALSE,TRUE)</formula>
    </cfRule>
    <cfRule type="expression" dxfId="2284" priority="1770">
      <formula>IF(RIGHT(TEXT(AI475,"0.#"),1)=".",TRUE,FALSE)</formula>
    </cfRule>
  </conditionalFormatting>
  <conditionalFormatting sqref="AI473">
    <cfRule type="expression" dxfId="2283" priority="1773">
      <formula>IF(RIGHT(TEXT(AI473,"0.#"),1)=".",FALSE,TRUE)</formula>
    </cfRule>
    <cfRule type="expression" dxfId="2282" priority="1774">
      <formula>IF(RIGHT(TEXT(AI473,"0.#"),1)=".",TRUE,FALSE)</formula>
    </cfRule>
  </conditionalFormatting>
  <conditionalFormatting sqref="AI474">
    <cfRule type="expression" dxfId="2281" priority="1771">
      <formula>IF(RIGHT(TEXT(AI474,"0.#"),1)=".",FALSE,TRUE)</formula>
    </cfRule>
    <cfRule type="expression" dxfId="2280" priority="1772">
      <formula>IF(RIGHT(TEXT(AI474,"0.#"),1)=".",TRUE,FALSE)</formula>
    </cfRule>
  </conditionalFormatting>
  <conditionalFormatting sqref="AQ473">
    <cfRule type="expression" dxfId="2279" priority="1763">
      <formula>IF(RIGHT(TEXT(AQ473,"0.#"),1)=".",FALSE,TRUE)</formula>
    </cfRule>
    <cfRule type="expression" dxfId="2278" priority="1764">
      <formula>IF(RIGHT(TEXT(AQ473,"0.#"),1)=".",TRUE,FALSE)</formula>
    </cfRule>
  </conditionalFormatting>
  <conditionalFormatting sqref="AQ474">
    <cfRule type="expression" dxfId="2277" priority="1767">
      <formula>IF(RIGHT(TEXT(AQ474,"0.#"),1)=".",FALSE,TRUE)</formula>
    </cfRule>
    <cfRule type="expression" dxfId="2276" priority="1768">
      <formula>IF(RIGHT(TEXT(AQ474,"0.#"),1)=".",TRUE,FALSE)</formula>
    </cfRule>
  </conditionalFormatting>
  <conditionalFormatting sqref="AQ475">
    <cfRule type="expression" dxfId="2275" priority="1765">
      <formula>IF(RIGHT(TEXT(AQ475,"0.#"),1)=".",FALSE,TRUE)</formula>
    </cfRule>
    <cfRule type="expression" dxfId="2274" priority="1766">
      <formula>IF(RIGHT(TEXT(AQ475,"0.#"),1)=".",TRUE,FALSE)</formula>
    </cfRule>
  </conditionalFormatting>
  <conditionalFormatting sqref="AE480">
    <cfRule type="expression" dxfId="2273" priority="1757">
      <formula>IF(RIGHT(TEXT(AE480,"0.#"),1)=".",FALSE,TRUE)</formula>
    </cfRule>
    <cfRule type="expression" dxfId="2272" priority="1758">
      <formula>IF(RIGHT(TEXT(AE480,"0.#"),1)=".",TRUE,FALSE)</formula>
    </cfRule>
  </conditionalFormatting>
  <conditionalFormatting sqref="AE478">
    <cfRule type="expression" dxfId="2271" priority="1761">
      <formula>IF(RIGHT(TEXT(AE478,"0.#"),1)=".",FALSE,TRUE)</formula>
    </cfRule>
    <cfRule type="expression" dxfId="2270" priority="1762">
      <formula>IF(RIGHT(TEXT(AE478,"0.#"),1)=".",TRUE,FALSE)</formula>
    </cfRule>
  </conditionalFormatting>
  <conditionalFormatting sqref="AE479">
    <cfRule type="expression" dxfId="2269" priority="1759">
      <formula>IF(RIGHT(TEXT(AE479,"0.#"),1)=".",FALSE,TRUE)</formula>
    </cfRule>
    <cfRule type="expression" dxfId="2268" priority="1760">
      <formula>IF(RIGHT(TEXT(AE479,"0.#"),1)=".",TRUE,FALSE)</formula>
    </cfRule>
  </conditionalFormatting>
  <conditionalFormatting sqref="AM480">
    <cfRule type="expression" dxfId="2267" priority="1751">
      <formula>IF(RIGHT(TEXT(AM480,"0.#"),1)=".",FALSE,TRUE)</formula>
    </cfRule>
    <cfRule type="expression" dxfId="2266" priority="1752">
      <formula>IF(RIGHT(TEXT(AM480,"0.#"),1)=".",TRUE,FALSE)</formula>
    </cfRule>
  </conditionalFormatting>
  <conditionalFormatting sqref="AM478">
    <cfRule type="expression" dxfId="2265" priority="1755">
      <formula>IF(RIGHT(TEXT(AM478,"0.#"),1)=".",FALSE,TRUE)</formula>
    </cfRule>
    <cfRule type="expression" dxfId="2264" priority="1756">
      <formula>IF(RIGHT(TEXT(AM478,"0.#"),1)=".",TRUE,FALSE)</formula>
    </cfRule>
  </conditionalFormatting>
  <conditionalFormatting sqref="AM479">
    <cfRule type="expression" dxfId="2263" priority="1753">
      <formula>IF(RIGHT(TEXT(AM479,"0.#"),1)=".",FALSE,TRUE)</formula>
    </cfRule>
    <cfRule type="expression" dxfId="2262" priority="1754">
      <formula>IF(RIGHT(TEXT(AM479,"0.#"),1)=".",TRUE,FALSE)</formula>
    </cfRule>
  </conditionalFormatting>
  <conditionalFormatting sqref="AU480">
    <cfRule type="expression" dxfId="2261" priority="1745">
      <formula>IF(RIGHT(TEXT(AU480,"0.#"),1)=".",FALSE,TRUE)</formula>
    </cfRule>
    <cfRule type="expression" dxfId="2260" priority="1746">
      <formula>IF(RIGHT(TEXT(AU480,"0.#"),1)=".",TRUE,FALSE)</formula>
    </cfRule>
  </conditionalFormatting>
  <conditionalFormatting sqref="AU478">
    <cfRule type="expression" dxfId="2259" priority="1749">
      <formula>IF(RIGHT(TEXT(AU478,"0.#"),1)=".",FALSE,TRUE)</formula>
    </cfRule>
    <cfRule type="expression" dxfId="2258" priority="1750">
      <formula>IF(RIGHT(TEXT(AU478,"0.#"),1)=".",TRUE,FALSE)</formula>
    </cfRule>
  </conditionalFormatting>
  <conditionalFormatting sqref="AU479">
    <cfRule type="expression" dxfId="2257" priority="1747">
      <formula>IF(RIGHT(TEXT(AU479,"0.#"),1)=".",FALSE,TRUE)</formula>
    </cfRule>
    <cfRule type="expression" dxfId="2256" priority="1748">
      <formula>IF(RIGHT(TEXT(AU479,"0.#"),1)=".",TRUE,FALSE)</formula>
    </cfRule>
  </conditionalFormatting>
  <conditionalFormatting sqref="AI480">
    <cfRule type="expression" dxfId="2255" priority="1739">
      <formula>IF(RIGHT(TEXT(AI480,"0.#"),1)=".",FALSE,TRUE)</formula>
    </cfRule>
    <cfRule type="expression" dxfId="2254" priority="1740">
      <formula>IF(RIGHT(TEXT(AI480,"0.#"),1)=".",TRUE,FALSE)</formula>
    </cfRule>
  </conditionalFormatting>
  <conditionalFormatting sqref="AI478">
    <cfRule type="expression" dxfId="2253" priority="1743">
      <formula>IF(RIGHT(TEXT(AI478,"0.#"),1)=".",FALSE,TRUE)</formula>
    </cfRule>
    <cfRule type="expression" dxfId="2252" priority="1744">
      <formula>IF(RIGHT(TEXT(AI478,"0.#"),1)=".",TRUE,FALSE)</formula>
    </cfRule>
  </conditionalFormatting>
  <conditionalFormatting sqref="AI479">
    <cfRule type="expression" dxfId="2251" priority="1741">
      <formula>IF(RIGHT(TEXT(AI479,"0.#"),1)=".",FALSE,TRUE)</formula>
    </cfRule>
    <cfRule type="expression" dxfId="2250" priority="1742">
      <formula>IF(RIGHT(TEXT(AI479,"0.#"),1)=".",TRUE,FALSE)</formula>
    </cfRule>
  </conditionalFormatting>
  <conditionalFormatting sqref="AQ478">
    <cfRule type="expression" dxfId="2249" priority="1733">
      <formula>IF(RIGHT(TEXT(AQ478,"0.#"),1)=".",FALSE,TRUE)</formula>
    </cfRule>
    <cfRule type="expression" dxfId="2248" priority="1734">
      <formula>IF(RIGHT(TEXT(AQ478,"0.#"),1)=".",TRUE,FALSE)</formula>
    </cfRule>
  </conditionalFormatting>
  <conditionalFormatting sqref="AQ479">
    <cfRule type="expression" dxfId="2247" priority="1737">
      <formula>IF(RIGHT(TEXT(AQ479,"0.#"),1)=".",FALSE,TRUE)</formula>
    </cfRule>
    <cfRule type="expression" dxfId="2246" priority="1738">
      <formula>IF(RIGHT(TEXT(AQ479,"0.#"),1)=".",TRUE,FALSE)</formula>
    </cfRule>
  </conditionalFormatting>
  <conditionalFormatting sqref="AQ480">
    <cfRule type="expression" dxfId="2245" priority="1735">
      <formula>IF(RIGHT(TEXT(AQ480,"0.#"),1)=".",FALSE,TRUE)</formula>
    </cfRule>
    <cfRule type="expression" dxfId="2244" priority="1736">
      <formula>IF(RIGHT(TEXT(AQ480,"0.#"),1)=".",TRUE,FALSE)</formula>
    </cfRule>
  </conditionalFormatting>
  <conditionalFormatting sqref="AM47">
    <cfRule type="expression" dxfId="2243" priority="2027">
      <formula>IF(RIGHT(TEXT(AM47,"0.#"),1)=".",FALSE,TRUE)</formula>
    </cfRule>
    <cfRule type="expression" dxfId="2242" priority="2028">
      <formula>IF(RIGHT(TEXT(AM47,"0.#"),1)=".",TRUE,FALSE)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M48">
    <cfRule type="expression" dxfId="2235" priority="2025">
      <formula>IF(RIGHT(TEXT(AM48,"0.#"),1)=".",FALSE,TRUE)</formula>
    </cfRule>
    <cfRule type="expression" dxfId="2234" priority="2026">
      <formula>IF(RIGHT(TEXT(AM48,"0.#"),1)=".",TRUE,FALSE)</formula>
    </cfRule>
  </conditionalFormatting>
  <conditionalFormatting sqref="AQ46:AQ48">
    <cfRule type="expression" dxfId="2233" priority="2023">
      <formula>IF(RIGHT(TEXT(AQ46,"0.#"),1)=".",FALSE,TRUE)</formula>
    </cfRule>
    <cfRule type="expression" dxfId="2232" priority="2024">
      <formula>IF(RIGHT(TEXT(AQ46,"0.#"),1)=".",TRUE,FALSE)</formula>
    </cfRule>
  </conditionalFormatting>
  <conditionalFormatting sqref="AE146:AE147 AI146:AI147 AM146:AM147 AQ146:AQ147 AU146:AU147">
    <cfRule type="expression" dxfId="2231" priority="2015">
      <formula>IF(RIGHT(TEXT(AE146,"0.#"),1)=".",FALSE,TRUE)</formula>
    </cfRule>
    <cfRule type="expression" dxfId="2230" priority="2016">
      <formula>IF(RIGHT(TEXT(AE146,"0.#"),1)=".",TRUE,FALSE)</formula>
    </cfRule>
  </conditionalFormatting>
  <conditionalFormatting sqref="AE138:AE139 AI138:AI139 AM138:AM139 AQ138:AQ139 AU138:AU139">
    <cfRule type="expression" dxfId="2229" priority="2019">
      <formula>IF(RIGHT(TEXT(AE138,"0.#"),1)=".",FALSE,TRUE)</formula>
    </cfRule>
    <cfRule type="expression" dxfId="2228" priority="2020">
      <formula>IF(RIGHT(TEXT(AE138,"0.#"),1)=".",TRUE,FALSE)</formula>
    </cfRule>
  </conditionalFormatting>
  <conditionalFormatting sqref="AE142:AE143 AI142:AI143 AM142:AM143 AQ142:AQ143 AU142:AU143">
    <cfRule type="expression" dxfId="2227" priority="2017">
      <formula>IF(RIGHT(TEXT(AE142,"0.#"),1)=".",FALSE,TRUE)</formula>
    </cfRule>
    <cfRule type="expression" dxfId="2226" priority="2018">
      <formula>IF(RIGHT(TEXT(AE142,"0.#"),1)=".",TRUE,FALSE)</formula>
    </cfRule>
  </conditionalFormatting>
  <conditionalFormatting sqref="AE198:AE199 AI198:AI199 AM198:AM199 AQ198:AQ199 AU198:AU199">
    <cfRule type="expression" dxfId="2225" priority="2009">
      <formula>IF(RIGHT(TEXT(AE198,"0.#"),1)=".",FALSE,TRUE)</formula>
    </cfRule>
    <cfRule type="expression" dxfId="2224" priority="2010">
      <formula>IF(RIGHT(TEXT(AE198,"0.#"),1)=".",TRUE,FALSE)</formula>
    </cfRule>
  </conditionalFormatting>
  <conditionalFormatting sqref="AE150:AE151 AI150:AI151 AM150:AM151 AQ150:AQ151 AU150:AU151">
    <cfRule type="expression" dxfId="2223" priority="2013">
      <formula>IF(RIGHT(TEXT(AE150,"0.#"),1)=".",FALSE,TRUE)</formula>
    </cfRule>
    <cfRule type="expression" dxfId="2222" priority="2014">
      <formula>IF(RIGHT(TEXT(AE150,"0.#"),1)=".",TRUE,FALSE)</formula>
    </cfRule>
  </conditionalFormatting>
  <conditionalFormatting sqref="AE194:AE195 AI194:AI195 AM194:AM195 AQ194:AQ195 AU194:AU195">
    <cfRule type="expression" dxfId="2221" priority="2011">
      <formula>IF(RIGHT(TEXT(AE194,"0.#"),1)=".",FALSE,TRUE)</formula>
    </cfRule>
    <cfRule type="expression" dxfId="2220" priority="2012">
      <formula>IF(RIGHT(TEXT(AE194,"0.#"),1)=".",TRUE,FALSE)</formula>
    </cfRule>
  </conditionalFormatting>
  <conditionalFormatting sqref="AE210:AE211 AI210:AI211 AM210:AM211 AQ210:AQ211 AU210:AU211">
    <cfRule type="expression" dxfId="2219" priority="2003">
      <formula>IF(RIGHT(TEXT(AE210,"0.#"),1)=".",FALSE,TRUE)</formula>
    </cfRule>
    <cfRule type="expression" dxfId="2218" priority="2004">
      <formula>IF(RIGHT(TEXT(AE210,"0.#"),1)=".",TRUE,FALSE)</formula>
    </cfRule>
  </conditionalFormatting>
  <conditionalFormatting sqref="AE202:AE203 AI202:AI203 AM202:AM203 AQ202:AQ203 AU202:AU203">
    <cfRule type="expression" dxfId="2217" priority="2007">
      <formula>IF(RIGHT(TEXT(AE202,"0.#"),1)=".",FALSE,TRUE)</formula>
    </cfRule>
    <cfRule type="expression" dxfId="2216" priority="2008">
      <formula>IF(RIGHT(TEXT(AE202,"0.#"),1)=".",TRUE,FALSE)</formula>
    </cfRule>
  </conditionalFormatting>
  <conditionalFormatting sqref="AE206:AE207 AI206:AI207 AM206:AM207 AQ206:AQ207 AU206:AU207">
    <cfRule type="expression" dxfId="2215" priority="2005">
      <formula>IF(RIGHT(TEXT(AE206,"0.#"),1)=".",FALSE,TRUE)</formula>
    </cfRule>
    <cfRule type="expression" dxfId="2214" priority="2006">
      <formula>IF(RIGHT(TEXT(AE206,"0.#"),1)=".",TRUE,FALSE)</formula>
    </cfRule>
  </conditionalFormatting>
  <conditionalFormatting sqref="AE262:AE263 AI262:AI263 AM262:AM263 AQ262:AQ263 AU262:AU263">
    <cfRule type="expression" dxfId="2213" priority="1997">
      <formula>IF(RIGHT(TEXT(AE262,"0.#"),1)=".",FALSE,TRUE)</formula>
    </cfRule>
    <cfRule type="expression" dxfId="2212" priority="1998">
      <formula>IF(RIGHT(TEXT(AE262,"0.#"),1)=".",TRUE,FALSE)</formula>
    </cfRule>
  </conditionalFormatting>
  <conditionalFormatting sqref="AE254:AE255 AI254:AI255 AM254:AM255 AQ254:AQ255 AU254:AU255">
    <cfRule type="expression" dxfId="2211" priority="2001">
      <formula>IF(RIGHT(TEXT(AE254,"0.#"),1)=".",FALSE,TRUE)</formula>
    </cfRule>
    <cfRule type="expression" dxfId="2210" priority="2002">
      <formula>IF(RIGHT(TEXT(AE254,"0.#"),1)=".",TRUE,FALSE)</formula>
    </cfRule>
  </conditionalFormatting>
  <conditionalFormatting sqref="AE258:AE259 AI258:AI259 AM258:AM259 AQ258:AQ259 AU258:AU259">
    <cfRule type="expression" dxfId="2209" priority="1999">
      <formula>IF(RIGHT(TEXT(AE258,"0.#"),1)=".",FALSE,TRUE)</formula>
    </cfRule>
    <cfRule type="expression" dxfId="2208" priority="2000">
      <formula>IF(RIGHT(TEXT(AE258,"0.#"),1)=".",TRUE,FALSE)</formula>
    </cfRule>
  </conditionalFormatting>
  <conditionalFormatting sqref="AE314:AE315 AI314:AI315 AM314:AM315 AQ314:AQ315 AU314:AU315">
    <cfRule type="expression" dxfId="2207" priority="1991">
      <formula>IF(RIGHT(TEXT(AE314,"0.#"),1)=".",FALSE,TRUE)</formula>
    </cfRule>
    <cfRule type="expression" dxfId="2206" priority="1992">
      <formula>IF(RIGHT(TEXT(AE314,"0.#"),1)=".",TRUE,FALSE)</formula>
    </cfRule>
  </conditionalFormatting>
  <conditionalFormatting sqref="AE266:AE267 AI266:AI267 AM266:AM267 AQ266:AQ267 AU266:AU267">
    <cfRule type="expression" dxfId="2205" priority="1995">
      <formula>IF(RIGHT(TEXT(AE266,"0.#"),1)=".",FALSE,TRUE)</formula>
    </cfRule>
    <cfRule type="expression" dxfId="2204" priority="1996">
      <formula>IF(RIGHT(TEXT(AE266,"0.#"),1)=".",TRUE,FALSE)</formula>
    </cfRule>
  </conditionalFormatting>
  <conditionalFormatting sqref="AE270:AE271 AI270:AI271 AM270:AM271 AQ270:AQ271 AU270:AU271">
    <cfRule type="expression" dxfId="2203" priority="1993">
      <formula>IF(RIGHT(TEXT(AE270,"0.#"),1)=".",FALSE,TRUE)</formula>
    </cfRule>
    <cfRule type="expression" dxfId="2202" priority="1994">
      <formula>IF(RIGHT(TEXT(AE270,"0.#"),1)=".",TRUE,FALSE)</formula>
    </cfRule>
  </conditionalFormatting>
  <conditionalFormatting sqref="AE326:AE327 AI326:AI327 AM326:AM327 AQ326:AQ327 AU326:AU327">
    <cfRule type="expression" dxfId="2201" priority="1985">
      <formula>IF(RIGHT(TEXT(AE326,"0.#"),1)=".",FALSE,TRUE)</formula>
    </cfRule>
    <cfRule type="expression" dxfId="2200" priority="1986">
      <formula>IF(RIGHT(TEXT(AE326,"0.#"),1)=".",TRUE,FALSE)</formula>
    </cfRule>
  </conditionalFormatting>
  <conditionalFormatting sqref="AE318:AE319 AI318:AI319 AM318:AM319 AQ318:AQ319 AU318:AU319">
    <cfRule type="expression" dxfId="2199" priority="1989">
      <formula>IF(RIGHT(TEXT(AE318,"0.#"),1)=".",FALSE,TRUE)</formula>
    </cfRule>
    <cfRule type="expression" dxfId="2198" priority="1990">
      <formula>IF(RIGHT(TEXT(AE318,"0.#"),1)=".",TRUE,FALSE)</formula>
    </cfRule>
  </conditionalFormatting>
  <conditionalFormatting sqref="AE322:AE323 AI322:AI323 AM322:AM323 AQ322:AQ323 AU322:AU323">
    <cfRule type="expression" dxfId="2197" priority="1987">
      <formula>IF(RIGHT(TEXT(AE322,"0.#"),1)=".",FALSE,TRUE)</formula>
    </cfRule>
    <cfRule type="expression" dxfId="2196" priority="1988">
      <formula>IF(RIGHT(TEXT(AE322,"0.#"),1)=".",TRUE,FALSE)</formula>
    </cfRule>
  </conditionalFormatting>
  <conditionalFormatting sqref="AE378:AE379 AI378:AI379 AM378:AM379 AQ378:AQ379 AU378:AU379">
    <cfRule type="expression" dxfId="2195" priority="1979">
      <formula>IF(RIGHT(TEXT(AE378,"0.#"),1)=".",FALSE,TRUE)</formula>
    </cfRule>
    <cfRule type="expression" dxfId="2194" priority="1980">
      <formula>IF(RIGHT(TEXT(AE378,"0.#"),1)=".",TRUE,FALSE)</formula>
    </cfRule>
  </conditionalFormatting>
  <conditionalFormatting sqref="AE330:AE331 AI330:AI331 AM330:AM331 AQ330:AQ331 AU330:AU331">
    <cfRule type="expression" dxfId="2193" priority="1983">
      <formula>IF(RIGHT(TEXT(AE330,"0.#"),1)=".",FALSE,TRUE)</formula>
    </cfRule>
    <cfRule type="expression" dxfId="2192" priority="1984">
      <formula>IF(RIGHT(TEXT(AE330,"0.#"),1)=".",TRUE,FALSE)</formula>
    </cfRule>
  </conditionalFormatting>
  <conditionalFormatting sqref="AE374:AE375 AI374:AI375 AM374:AM375 AQ374:AQ375 AU374:AU375">
    <cfRule type="expression" dxfId="2191" priority="1981">
      <formula>IF(RIGHT(TEXT(AE374,"0.#"),1)=".",FALSE,TRUE)</formula>
    </cfRule>
    <cfRule type="expression" dxfId="2190" priority="1982">
      <formula>IF(RIGHT(TEXT(AE374,"0.#"),1)=".",TRUE,FALSE)</formula>
    </cfRule>
  </conditionalFormatting>
  <conditionalFormatting sqref="AE390:AE391 AI390:AI391 AM390:AM391 AQ390:AQ391 AU390:AU391">
    <cfRule type="expression" dxfId="2189" priority="1973">
      <formula>IF(RIGHT(TEXT(AE390,"0.#"),1)=".",FALSE,TRUE)</formula>
    </cfRule>
    <cfRule type="expression" dxfId="2188" priority="1974">
      <formula>IF(RIGHT(TEXT(AE390,"0.#"),1)=".",TRUE,FALSE)</formula>
    </cfRule>
  </conditionalFormatting>
  <conditionalFormatting sqref="AE382:AE383 AI382:AI383 AM382:AM383 AQ382:AQ383 AU382:AU383">
    <cfRule type="expression" dxfId="2187" priority="1977">
      <formula>IF(RIGHT(TEXT(AE382,"0.#"),1)=".",FALSE,TRUE)</formula>
    </cfRule>
    <cfRule type="expression" dxfId="2186" priority="1978">
      <formula>IF(RIGHT(TEXT(AE382,"0.#"),1)=".",TRUE,FALSE)</formula>
    </cfRule>
  </conditionalFormatting>
  <conditionalFormatting sqref="AE386:AE387 AI386:AI387 AM386:AM387 AQ386:AQ387 AU386:AU387">
    <cfRule type="expression" dxfId="2185" priority="1975">
      <formula>IF(RIGHT(TEXT(AE386,"0.#"),1)=".",FALSE,TRUE)</formula>
    </cfRule>
    <cfRule type="expression" dxfId="2184" priority="1976">
      <formula>IF(RIGHT(TEXT(AE386,"0.#"),1)=".",TRUE,FALSE)</formula>
    </cfRule>
  </conditionalFormatting>
  <conditionalFormatting sqref="AE440">
    <cfRule type="expression" dxfId="2183" priority="1967">
      <formula>IF(RIGHT(TEXT(AE440,"0.#"),1)=".",FALSE,TRUE)</formula>
    </cfRule>
    <cfRule type="expression" dxfId="2182" priority="1968">
      <formula>IF(RIGHT(TEXT(AE440,"0.#"),1)=".",TRUE,FALSE)</formula>
    </cfRule>
  </conditionalFormatting>
  <conditionalFormatting sqref="AE438">
    <cfRule type="expression" dxfId="2181" priority="1971">
      <formula>IF(RIGHT(TEXT(AE438,"0.#"),1)=".",FALSE,TRUE)</formula>
    </cfRule>
    <cfRule type="expression" dxfId="2180" priority="1972">
      <formula>IF(RIGHT(TEXT(AE438,"0.#"),1)=".",TRUE,FALSE)</formula>
    </cfRule>
  </conditionalFormatting>
  <conditionalFormatting sqref="AE439">
    <cfRule type="expression" dxfId="2179" priority="1969">
      <formula>IF(RIGHT(TEXT(AE439,"0.#"),1)=".",FALSE,TRUE)</formula>
    </cfRule>
    <cfRule type="expression" dxfId="2178" priority="1970">
      <formula>IF(RIGHT(TEXT(AE439,"0.#"),1)=".",TRUE,FALSE)</formula>
    </cfRule>
  </conditionalFormatting>
  <conditionalFormatting sqref="AM440">
    <cfRule type="expression" dxfId="2177" priority="1961">
      <formula>IF(RIGHT(TEXT(AM440,"0.#"),1)=".",FALSE,TRUE)</formula>
    </cfRule>
    <cfRule type="expression" dxfId="2176" priority="1962">
      <formula>IF(RIGHT(TEXT(AM440,"0.#"),1)=".",TRUE,FALSE)</formula>
    </cfRule>
  </conditionalFormatting>
  <conditionalFormatting sqref="AM438">
    <cfRule type="expression" dxfId="2175" priority="1965">
      <formula>IF(RIGHT(TEXT(AM438,"0.#"),1)=".",FALSE,TRUE)</formula>
    </cfRule>
    <cfRule type="expression" dxfId="2174" priority="1966">
      <formula>IF(RIGHT(TEXT(AM438,"0.#"),1)=".",TRUE,FALSE)</formula>
    </cfRule>
  </conditionalFormatting>
  <conditionalFormatting sqref="AM439">
    <cfRule type="expression" dxfId="2173" priority="1963">
      <formula>IF(RIGHT(TEXT(AM439,"0.#"),1)=".",FALSE,TRUE)</formula>
    </cfRule>
    <cfRule type="expression" dxfId="2172" priority="1964">
      <formula>IF(RIGHT(TEXT(AM439,"0.#"),1)=".",TRUE,FALSE)</formula>
    </cfRule>
  </conditionalFormatting>
  <conditionalFormatting sqref="AU440">
    <cfRule type="expression" dxfId="2171" priority="1955">
      <formula>IF(RIGHT(TEXT(AU440,"0.#"),1)=".",FALSE,TRUE)</formula>
    </cfRule>
    <cfRule type="expression" dxfId="2170" priority="1956">
      <formula>IF(RIGHT(TEXT(AU440,"0.#"),1)=".",TRUE,FALSE)</formula>
    </cfRule>
  </conditionalFormatting>
  <conditionalFormatting sqref="AU438">
    <cfRule type="expression" dxfId="2169" priority="1959">
      <formula>IF(RIGHT(TEXT(AU438,"0.#"),1)=".",FALSE,TRUE)</formula>
    </cfRule>
    <cfRule type="expression" dxfId="2168" priority="1960">
      <formula>IF(RIGHT(TEXT(AU438,"0.#"),1)=".",TRUE,FALSE)</formula>
    </cfRule>
  </conditionalFormatting>
  <conditionalFormatting sqref="AU439">
    <cfRule type="expression" dxfId="2167" priority="1957">
      <formula>IF(RIGHT(TEXT(AU439,"0.#"),1)=".",FALSE,TRUE)</formula>
    </cfRule>
    <cfRule type="expression" dxfId="2166" priority="1958">
      <formula>IF(RIGHT(TEXT(AU439,"0.#"),1)=".",TRUE,FALSE)</formula>
    </cfRule>
  </conditionalFormatting>
  <conditionalFormatting sqref="AI440">
    <cfRule type="expression" dxfId="2165" priority="1949">
      <formula>IF(RIGHT(TEXT(AI440,"0.#"),1)=".",FALSE,TRUE)</formula>
    </cfRule>
    <cfRule type="expression" dxfId="2164" priority="1950">
      <formula>IF(RIGHT(TEXT(AI440,"0.#"),1)=".",TRUE,FALSE)</formula>
    </cfRule>
  </conditionalFormatting>
  <conditionalFormatting sqref="AI438">
    <cfRule type="expression" dxfId="2163" priority="1953">
      <formula>IF(RIGHT(TEXT(AI438,"0.#"),1)=".",FALSE,TRUE)</formula>
    </cfRule>
    <cfRule type="expression" dxfId="2162" priority="1954">
      <formula>IF(RIGHT(TEXT(AI438,"0.#"),1)=".",TRUE,FALSE)</formula>
    </cfRule>
  </conditionalFormatting>
  <conditionalFormatting sqref="AI439">
    <cfRule type="expression" dxfId="2161" priority="1951">
      <formula>IF(RIGHT(TEXT(AI439,"0.#"),1)=".",FALSE,TRUE)</formula>
    </cfRule>
    <cfRule type="expression" dxfId="2160" priority="1952">
      <formula>IF(RIGHT(TEXT(AI439,"0.#"),1)=".",TRUE,FALSE)</formula>
    </cfRule>
  </conditionalFormatting>
  <conditionalFormatting sqref="AQ438">
    <cfRule type="expression" dxfId="2159" priority="1943">
      <formula>IF(RIGHT(TEXT(AQ438,"0.#"),1)=".",FALSE,TRUE)</formula>
    </cfRule>
    <cfRule type="expression" dxfId="2158" priority="1944">
      <formula>IF(RIGHT(TEXT(AQ438,"0.#"),1)=".",TRUE,FALSE)</formula>
    </cfRule>
  </conditionalFormatting>
  <conditionalFormatting sqref="AQ439">
    <cfRule type="expression" dxfId="2157" priority="1947">
      <formula>IF(RIGHT(TEXT(AQ439,"0.#"),1)=".",FALSE,TRUE)</formula>
    </cfRule>
    <cfRule type="expression" dxfId="2156" priority="1948">
      <formula>IF(RIGHT(TEXT(AQ439,"0.#"),1)=".",TRUE,FALSE)</formula>
    </cfRule>
  </conditionalFormatting>
  <conditionalFormatting sqref="AQ440">
    <cfRule type="expression" dxfId="2155" priority="1945">
      <formula>IF(RIGHT(TEXT(AQ440,"0.#"),1)=".",FALSE,TRUE)</formula>
    </cfRule>
    <cfRule type="expression" dxfId="2154" priority="1946">
      <formula>IF(RIGHT(TEXT(AQ440,"0.#"),1)=".",TRUE,FALSE)</formula>
    </cfRule>
  </conditionalFormatting>
  <conditionalFormatting sqref="AE445">
    <cfRule type="expression" dxfId="2153" priority="1937">
      <formula>IF(RIGHT(TEXT(AE445,"0.#"),1)=".",FALSE,TRUE)</formula>
    </cfRule>
    <cfRule type="expression" dxfId="2152" priority="1938">
      <formula>IF(RIGHT(TEXT(AE445,"0.#"),1)=".",TRUE,FALSE)</formula>
    </cfRule>
  </conditionalFormatting>
  <conditionalFormatting sqref="AE443">
    <cfRule type="expression" dxfId="2151" priority="1941">
      <formula>IF(RIGHT(TEXT(AE443,"0.#"),1)=".",FALSE,TRUE)</formula>
    </cfRule>
    <cfRule type="expression" dxfId="2150" priority="1942">
      <formula>IF(RIGHT(TEXT(AE443,"0.#"),1)=".",TRUE,FALSE)</formula>
    </cfRule>
  </conditionalFormatting>
  <conditionalFormatting sqref="AE444">
    <cfRule type="expression" dxfId="2149" priority="1939">
      <formula>IF(RIGHT(TEXT(AE444,"0.#"),1)=".",FALSE,TRUE)</formula>
    </cfRule>
    <cfRule type="expression" dxfId="2148" priority="1940">
      <formula>IF(RIGHT(TEXT(AE444,"0.#"),1)=".",TRUE,FALSE)</formula>
    </cfRule>
  </conditionalFormatting>
  <conditionalFormatting sqref="AM445">
    <cfRule type="expression" dxfId="2147" priority="1931">
      <formula>IF(RIGHT(TEXT(AM445,"0.#"),1)=".",FALSE,TRUE)</formula>
    </cfRule>
    <cfRule type="expression" dxfId="2146" priority="1932">
      <formula>IF(RIGHT(TEXT(AM445,"0.#"),1)=".",TRUE,FALSE)</formula>
    </cfRule>
  </conditionalFormatting>
  <conditionalFormatting sqref="AM443">
    <cfRule type="expression" dxfId="2145" priority="1935">
      <formula>IF(RIGHT(TEXT(AM443,"0.#"),1)=".",FALSE,TRUE)</formula>
    </cfRule>
    <cfRule type="expression" dxfId="2144" priority="1936">
      <formula>IF(RIGHT(TEXT(AM443,"0.#"),1)=".",TRUE,FALSE)</formula>
    </cfRule>
  </conditionalFormatting>
  <conditionalFormatting sqref="AM444">
    <cfRule type="expression" dxfId="2143" priority="1933">
      <formula>IF(RIGHT(TEXT(AM444,"0.#"),1)=".",FALSE,TRUE)</formula>
    </cfRule>
    <cfRule type="expression" dxfId="2142" priority="1934">
      <formula>IF(RIGHT(TEXT(AM444,"0.#"),1)=".",TRUE,FALSE)</formula>
    </cfRule>
  </conditionalFormatting>
  <conditionalFormatting sqref="AU445">
    <cfRule type="expression" dxfId="2141" priority="1925">
      <formula>IF(RIGHT(TEXT(AU445,"0.#"),1)=".",FALSE,TRUE)</formula>
    </cfRule>
    <cfRule type="expression" dxfId="2140" priority="1926">
      <formula>IF(RIGHT(TEXT(AU445,"0.#"),1)=".",TRUE,FALSE)</formula>
    </cfRule>
  </conditionalFormatting>
  <conditionalFormatting sqref="AU443">
    <cfRule type="expression" dxfId="2139" priority="1929">
      <formula>IF(RIGHT(TEXT(AU443,"0.#"),1)=".",FALSE,TRUE)</formula>
    </cfRule>
    <cfRule type="expression" dxfId="2138" priority="1930">
      <formula>IF(RIGHT(TEXT(AU443,"0.#"),1)=".",TRUE,FALSE)</formula>
    </cfRule>
  </conditionalFormatting>
  <conditionalFormatting sqref="AU444">
    <cfRule type="expression" dxfId="2137" priority="1927">
      <formula>IF(RIGHT(TEXT(AU444,"0.#"),1)=".",FALSE,TRUE)</formula>
    </cfRule>
    <cfRule type="expression" dxfId="2136" priority="1928">
      <formula>IF(RIGHT(TEXT(AU444,"0.#"),1)=".",TRUE,FALSE)</formula>
    </cfRule>
  </conditionalFormatting>
  <conditionalFormatting sqref="AI445">
    <cfRule type="expression" dxfId="2135" priority="1919">
      <formula>IF(RIGHT(TEXT(AI445,"0.#"),1)=".",FALSE,TRUE)</formula>
    </cfRule>
    <cfRule type="expression" dxfId="2134" priority="1920">
      <formula>IF(RIGHT(TEXT(AI445,"0.#"),1)=".",TRUE,FALSE)</formula>
    </cfRule>
  </conditionalFormatting>
  <conditionalFormatting sqref="AI443">
    <cfRule type="expression" dxfId="2133" priority="1923">
      <formula>IF(RIGHT(TEXT(AI443,"0.#"),1)=".",FALSE,TRUE)</formula>
    </cfRule>
    <cfRule type="expression" dxfId="2132" priority="1924">
      <formula>IF(RIGHT(TEXT(AI443,"0.#"),1)=".",TRUE,FALSE)</formula>
    </cfRule>
  </conditionalFormatting>
  <conditionalFormatting sqref="AI444">
    <cfRule type="expression" dxfId="2131" priority="1921">
      <formula>IF(RIGHT(TEXT(AI444,"0.#"),1)=".",FALSE,TRUE)</formula>
    </cfRule>
    <cfRule type="expression" dxfId="2130" priority="1922">
      <formula>IF(RIGHT(TEXT(AI444,"0.#"),1)=".",TRUE,FALSE)</formula>
    </cfRule>
  </conditionalFormatting>
  <conditionalFormatting sqref="AQ443">
    <cfRule type="expression" dxfId="2129" priority="1913">
      <formula>IF(RIGHT(TEXT(AQ443,"0.#"),1)=".",FALSE,TRUE)</formula>
    </cfRule>
    <cfRule type="expression" dxfId="2128" priority="1914">
      <formula>IF(RIGHT(TEXT(AQ443,"0.#"),1)=".",TRUE,FALSE)</formula>
    </cfRule>
  </conditionalFormatting>
  <conditionalFormatting sqref="AQ444">
    <cfRule type="expression" dxfId="2127" priority="1917">
      <formula>IF(RIGHT(TEXT(AQ444,"0.#"),1)=".",FALSE,TRUE)</formula>
    </cfRule>
    <cfRule type="expression" dxfId="2126" priority="1918">
      <formula>IF(RIGHT(TEXT(AQ444,"0.#"),1)=".",TRUE,FALSE)</formula>
    </cfRule>
  </conditionalFormatting>
  <conditionalFormatting sqref="AQ445">
    <cfRule type="expression" dxfId="2125" priority="1915">
      <formula>IF(RIGHT(TEXT(AQ445,"0.#"),1)=".",FALSE,TRUE)</formula>
    </cfRule>
    <cfRule type="expression" dxfId="2124" priority="1916">
      <formula>IF(RIGHT(TEXT(AQ445,"0.#"),1)=".",TRUE,FALSE)</formula>
    </cfRule>
  </conditionalFormatting>
  <conditionalFormatting sqref="Y872:Y899">
    <cfRule type="expression" dxfId="2123" priority="2143">
      <formula>IF(RIGHT(TEXT(Y872,"0.#"),1)=".",FALSE,TRUE)</formula>
    </cfRule>
    <cfRule type="expression" dxfId="2122" priority="2144">
      <formula>IF(RIGHT(TEXT(Y872,"0.#"),1)=".",TRUE,FALSE)</formula>
    </cfRule>
  </conditionalFormatting>
  <conditionalFormatting sqref="Y870:Y871">
    <cfRule type="expression" dxfId="2121" priority="2137">
      <formula>IF(RIGHT(TEXT(Y870,"0.#"),1)=".",FALSE,TRUE)</formula>
    </cfRule>
    <cfRule type="expression" dxfId="2120" priority="2138">
      <formula>IF(RIGHT(TEXT(Y870,"0.#"),1)=".",TRUE,FALSE)</formula>
    </cfRule>
  </conditionalFormatting>
  <conditionalFormatting sqref="Y905:Y906 Y909:Y932">
    <cfRule type="expression" dxfId="2119" priority="2131">
      <formula>IF(RIGHT(TEXT(Y905,"0.#"),1)=".",FALSE,TRUE)</formula>
    </cfRule>
    <cfRule type="expression" dxfId="2118" priority="2132">
      <formula>IF(RIGHT(TEXT(Y905,"0.#"),1)=".",TRUE,FALSE)</formula>
    </cfRule>
  </conditionalFormatting>
  <conditionalFormatting sqref="Y903:Y904">
    <cfRule type="expression" dxfId="2117" priority="2125">
      <formula>IF(RIGHT(TEXT(Y903,"0.#"),1)=".",FALSE,TRUE)</formula>
    </cfRule>
    <cfRule type="expression" dxfId="2116" priority="2126">
      <formula>IF(RIGHT(TEXT(Y903,"0.#"),1)=".",TRUE,FALSE)</formula>
    </cfRule>
  </conditionalFormatting>
  <conditionalFormatting sqref="Y938:Y965">
    <cfRule type="expression" dxfId="2115" priority="2119">
      <formula>IF(RIGHT(TEXT(Y938,"0.#"),1)=".",FALSE,TRUE)</formula>
    </cfRule>
    <cfRule type="expression" dxfId="2114" priority="2120">
      <formula>IF(RIGHT(TEXT(Y938,"0.#"),1)=".",TRUE,FALSE)</formula>
    </cfRule>
  </conditionalFormatting>
  <conditionalFormatting sqref="Y936:Y937">
    <cfRule type="expression" dxfId="2113" priority="2113">
      <formula>IF(RIGHT(TEXT(Y936,"0.#"),1)=".",FALSE,TRUE)</formula>
    </cfRule>
    <cfRule type="expression" dxfId="2112" priority="2114">
      <formula>IF(RIGHT(TEXT(Y936,"0.#"),1)=".",TRUE,FALSE)</formula>
    </cfRule>
  </conditionalFormatting>
  <conditionalFormatting sqref="Y971:Y998">
    <cfRule type="expression" dxfId="2111" priority="2107">
      <formula>IF(RIGHT(TEXT(Y971,"0.#"),1)=".",FALSE,TRUE)</formula>
    </cfRule>
    <cfRule type="expression" dxfId="2110" priority="2108">
      <formula>IF(RIGHT(TEXT(Y971,"0.#"),1)=".",TRUE,FALSE)</formula>
    </cfRule>
  </conditionalFormatting>
  <conditionalFormatting sqref="Y969:Y970">
    <cfRule type="expression" dxfId="2109" priority="2101">
      <formula>IF(RIGHT(TEXT(Y969,"0.#"),1)=".",FALSE,TRUE)</formula>
    </cfRule>
    <cfRule type="expression" dxfId="2108" priority="2102">
      <formula>IF(RIGHT(TEXT(Y969,"0.#"),1)=".",TRUE,FALSE)</formula>
    </cfRule>
  </conditionalFormatting>
  <conditionalFormatting sqref="Y1004:Y1031">
    <cfRule type="expression" dxfId="2107" priority="2095">
      <formula>IF(RIGHT(TEXT(Y1004,"0.#"),1)=".",FALSE,TRUE)</formula>
    </cfRule>
    <cfRule type="expression" dxfId="2106" priority="2096">
      <formula>IF(RIGHT(TEXT(Y1004,"0.#"),1)=".",TRUE,FALSE)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3:AO873 AL877:AO899">
    <cfRule type="expression" dxfId="2025" priority="2145">
      <formula>IF(AND(AL873&gt;=0, RIGHT(TEXT(AL873,"0.#"),1)&lt;&gt;"."),TRUE,FALSE)</formula>
    </cfRule>
    <cfRule type="expression" dxfId="2024" priority="2146">
      <formula>IF(AND(AL873&gt;=0, RIGHT(TEXT(AL873,"0.#"),1)="."),TRUE,FALSE)</formula>
    </cfRule>
    <cfRule type="expression" dxfId="2023" priority="2147">
      <formula>IF(AND(AL873&lt;0, RIGHT(TEXT(AL873,"0.#"),1)&lt;&gt;"."),TRUE,FALSE)</formula>
    </cfRule>
    <cfRule type="expression" dxfId="2022" priority="2148">
      <formula>IF(AND(AL873&lt;0, RIGHT(TEXT(AL873,"0.#"),1)="."),TRUE,FALSE)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9:AO932">
    <cfRule type="expression" dxfId="2017" priority="2133">
      <formula>IF(AND(AL909&gt;=0, RIGHT(TEXT(AL909,"0.#"),1)&lt;&gt;"."),TRUE,FALSE)</formula>
    </cfRule>
    <cfRule type="expression" dxfId="2016" priority="2134">
      <formula>IF(AND(AL909&gt;=0, RIGHT(TEXT(AL909,"0.#"),1)="."),TRUE,FALSE)</formula>
    </cfRule>
    <cfRule type="expression" dxfId="2015" priority="2135">
      <formula>IF(AND(AL909&lt;0, RIGHT(TEXT(AL909,"0.#"),1)&lt;&gt;"."),TRUE,FALSE)</formula>
    </cfRule>
    <cfRule type="expression" dxfId="2014" priority="2136">
      <formula>IF(AND(AL909&lt;0, RIGHT(TEXT(AL909,"0.#"),1)="."),TRUE,FALSE)</formula>
    </cfRule>
  </conditionalFormatting>
  <conditionalFormatting sqref="AL938:AO965">
    <cfRule type="expression" dxfId="2013" priority="2121">
      <formula>IF(AND(AL938&gt;=0, RIGHT(TEXT(AL938,"0.#"),1)&lt;&gt;"."),TRUE,FALSE)</formula>
    </cfRule>
    <cfRule type="expression" dxfId="2012" priority="2122">
      <formula>IF(AND(AL938&gt;=0, RIGHT(TEXT(AL938,"0.#"),1)="."),TRUE,FALSE)</formula>
    </cfRule>
    <cfRule type="expression" dxfId="2011" priority="2123">
      <formula>IF(AND(AL938&lt;0, RIGHT(TEXT(AL938,"0.#"),1)&lt;&gt;"."),TRUE,FALSE)</formula>
    </cfRule>
    <cfRule type="expression" dxfId="2010" priority="2124">
      <formula>IF(AND(AL938&lt;0, RIGHT(TEXT(AL938,"0.#"),1)="."),TRUE,FALSE)</formula>
    </cfRule>
  </conditionalFormatting>
  <conditionalFormatting sqref="AL937:AO937">
    <cfRule type="expression" dxfId="2009" priority="2115">
      <formula>IF(AND(AL937&gt;=0, RIGHT(TEXT(AL937,"0.#"),1)&lt;&gt;"."),TRUE,FALSE)</formula>
    </cfRule>
    <cfRule type="expression" dxfId="2008" priority="2116">
      <formula>IF(AND(AL937&gt;=0, RIGHT(TEXT(AL937,"0.#"),1)="."),TRUE,FALSE)</formula>
    </cfRule>
    <cfRule type="expression" dxfId="2007" priority="2117">
      <formula>IF(AND(AL937&lt;0, RIGHT(TEXT(AL937,"0.#"),1)&lt;&gt;"."),TRUE,FALSE)</formula>
    </cfRule>
    <cfRule type="expression" dxfId="2006" priority="2118">
      <formula>IF(AND(AL937&lt;0, RIGHT(TEXT(AL937,"0.#"),1)="."),TRUE,FALSE)</formula>
    </cfRule>
  </conditionalFormatting>
  <conditionalFormatting sqref="AL979:AO998">
    <cfRule type="expression" dxfId="2005" priority="2109">
      <formula>IF(AND(AL979&gt;=0, RIGHT(TEXT(AL979,"0.#"),1)&lt;&gt;"."),TRUE,FALSE)</formula>
    </cfRule>
    <cfRule type="expression" dxfId="2004" priority="2110">
      <formula>IF(AND(AL979&gt;=0, RIGHT(TEXT(AL979,"0.#"),1)="."),TRUE,FALSE)</formula>
    </cfRule>
    <cfRule type="expression" dxfId="2003" priority="2111">
      <formula>IF(AND(AL979&lt;0, RIGHT(TEXT(AL979,"0.#"),1)&lt;&gt;"."),TRUE,FALSE)</formula>
    </cfRule>
    <cfRule type="expression" dxfId="2002" priority="2112">
      <formula>IF(AND(AL979&lt;0, RIGHT(TEXT(AL979,"0.#"),1)="."),TRUE,FALSE)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U32:AU34">
    <cfRule type="expression" dxfId="773" priority="73">
      <formula>IF(RIGHT(TEXT(AU32,"0.#"),1)=".",FALSE,TRUE)</formula>
    </cfRule>
    <cfRule type="expression" dxfId="772" priority="74">
      <formula>IF(RIGHT(TEXT(AU32,"0.#"),1)=".",TRUE,FALSE)</formula>
    </cfRule>
  </conditionalFormatting>
  <conditionalFormatting sqref="AM120">
    <cfRule type="expression" dxfId="771" priority="71">
      <formula>IF(RIGHT(TEXT(AM120,"0.#"),1)=".",FALSE,TRUE)</formula>
    </cfRule>
    <cfRule type="expression" dxfId="770" priority="72">
      <formula>IF(RIGHT(TEXT(AM120,"0.#"),1)=".",TRUE,FALSE)</formula>
    </cfRule>
  </conditionalFormatting>
  <conditionalFormatting sqref="AM123">
    <cfRule type="expression" dxfId="769" priority="69">
      <formula>IF(RIGHT(TEXT(AM123,"0.#"),1)=".",FALSE,TRUE)</formula>
    </cfRule>
    <cfRule type="expression" dxfId="768" priority="70">
      <formula>IF(RIGHT(TEXT(AM123,"0.#"),1)=".",TRUE,FALSE)</formula>
    </cfRule>
  </conditionalFormatting>
  <conditionalFormatting sqref="AQ134:AQ135">
    <cfRule type="expression" dxfId="767" priority="67">
      <formula>IF(RIGHT(TEXT(AQ134,"0.#"),1)=".",FALSE,TRUE)</formula>
    </cfRule>
    <cfRule type="expression" dxfId="766" priority="68">
      <formula>IF(RIGHT(TEXT(AQ134,"0.#"),1)=".",TRUE,FALSE)</formula>
    </cfRule>
  </conditionalFormatting>
  <conditionalFormatting sqref="AI134">
    <cfRule type="expression" dxfId="765" priority="65">
      <formula>IF(RIGHT(TEXT(AI134,"0.#"),1)=".",FALSE,TRUE)</formula>
    </cfRule>
    <cfRule type="expression" dxfId="764" priority="66">
      <formula>IF(RIGHT(TEXT(AI134,"0.#"),1)=".",TRUE,FALSE)</formula>
    </cfRule>
  </conditionalFormatting>
  <conditionalFormatting sqref="AE134">
    <cfRule type="expression" dxfId="763" priority="63">
      <formula>IF(RIGHT(TEXT(AE134,"0.#"),1)=".",FALSE,TRUE)</formula>
    </cfRule>
    <cfRule type="expression" dxfId="762" priority="64">
      <formula>IF(RIGHT(TEXT(AE134,"0.#"),1)=".",TRUE,FALSE)</formula>
    </cfRule>
  </conditionalFormatting>
  <conditionalFormatting sqref="AI135">
    <cfRule type="expression" dxfId="761" priority="61">
      <formula>IF(RIGHT(TEXT(AI135,"0.#"),1)=".",FALSE,TRUE)</formula>
    </cfRule>
    <cfRule type="expression" dxfId="760" priority="62">
      <formula>IF(RIGHT(TEXT(AI135,"0.#"),1)=".",TRUE,FALSE)</formula>
    </cfRule>
  </conditionalFormatting>
  <conditionalFormatting sqref="AE135">
    <cfRule type="expression" dxfId="759" priority="59">
      <formula>IF(RIGHT(TEXT(AE135,"0.#"),1)=".",FALSE,TRUE)</formula>
    </cfRule>
    <cfRule type="expression" dxfId="758" priority="60">
      <formula>IF(RIGHT(TEXT(AE135,"0.#"),1)=".",TRUE,FALSE)</formula>
    </cfRule>
  </conditionalFormatting>
  <conditionalFormatting sqref="AM134">
    <cfRule type="expression" dxfId="757" priority="57">
      <formula>IF(RIGHT(TEXT(AM134,"0.#"),1)=".",FALSE,TRUE)</formula>
    </cfRule>
    <cfRule type="expression" dxfId="756" priority="58">
      <formula>IF(RIGHT(TEXT(AM134,"0.#"),1)=".",TRUE,FALSE)</formula>
    </cfRule>
  </conditionalFormatting>
  <conditionalFormatting sqref="AM135">
    <cfRule type="expression" dxfId="755" priority="55">
      <formula>IF(RIGHT(TEXT(AM135,"0.#"),1)=".",FALSE,TRUE)</formula>
    </cfRule>
    <cfRule type="expression" dxfId="754" priority="56">
      <formula>IF(RIGHT(TEXT(AM135,"0.#"),1)=".",TRUE,FALSE)</formula>
    </cfRule>
  </conditionalFormatting>
  <conditionalFormatting sqref="AU134:AU135">
    <cfRule type="expression" dxfId="753" priority="53">
      <formula>IF(RIGHT(TEXT(AU134,"0.#"),1)=".",FALSE,TRUE)</formula>
    </cfRule>
    <cfRule type="expression" dxfId="752" priority="54">
      <formula>IF(RIGHT(TEXT(AU134,"0.#"),1)=".",TRUE,FALSE)</formula>
    </cfRule>
  </conditionalFormatting>
  <conditionalFormatting sqref="AU809">
    <cfRule type="expression" dxfId="751" priority="51">
      <formula>IF(RIGHT(TEXT(AU809,"0.#"),1)=".",FALSE,TRUE)</formula>
    </cfRule>
    <cfRule type="expression" dxfId="750" priority="52">
      <formula>IF(RIGHT(TEXT(AU809,"0.#"),1)=".",TRUE,FALSE)</formula>
    </cfRule>
  </conditionalFormatting>
  <conditionalFormatting sqref="AU810:AU811">
    <cfRule type="expression" dxfId="749" priority="49">
      <formula>IF(RIGHT(TEXT(AU810,"0.#"),1)=".",FALSE,TRUE)</formula>
    </cfRule>
    <cfRule type="expression" dxfId="748" priority="50">
      <formula>IF(RIGHT(TEXT(AU810,"0.#"),1)=".",TRUE,FALSE)</formula>
    </cfRule>
  </conditionalFormatting>
  <conditionalFormatting sqref="AL874:AO874">
    <cfRule type="expression" dxfId="747" priority="45">
      <formula>IF(AND(AL874&gt;=0, RIGHT(TEXT(AL874,"0.#"),1)&lt;&gt;"."),TRUE,FALSE)</formula>
    </cfRule>
    <cfRule type="expression" dxfId="746" priority="46">
      <formula>IF(AND(AL874&gt;=0, RIGHT(TEXT(AL874,"0.#"),1)="."),TRUE,FALSE)</formula>
    </cfRule>
    <cfRule type="expression" dxfId="745" priority="47">
      <formula>IF(AND(AL874&lt;0, RIGHT(TEXT(AL874,"0.#"),1)&lt;&gt;"."),TRUE,FALSE)</formula>
    </cfRule>
    <cfRule type="expression" dxfId="744" priority="48">
      <formula>IF(AND(AL874&lt;0, RIGHT(TEXT(AL874,"0.#"),1)="."),TRUE,FALSE)</formula>
    </cfRule>
  </conditionalFormatting>
  <conditionalFormatting sqref="AL875:AO875">
    <cfRule type="expression" dxfId="743" priority="41">
      <formula>IF(AND(AL875&gt;=0, RIGHT(TEXT(AL875,"0.#"),1)&lt;&gt;"."),TRUE,FALSE)</formula>
    </cfRule>
    <cfRule type="expression" dxfId="742" priority="42">
      <formula>IF(AND(AL875&gt;=0, RIGHT(TEXT(AL875,"0.#"),1)="."),TRUE,FALSE)</formula>
    </cfRule>
    <cfRule type="expression" dxfId="741" priority="43">
      <formula>IF(AND(AL875&lt;0, RIGHT(TEXT(AL875,"0.#"),1)&lt;&gt;"."),TRUE,FALSE)</formula>
    </cfRule>
    <cfRule type="expression" dxfId="740" priority="44">
      <formula>IF(AND(AL875&lt;0, RIGHT(TEXT(AL875,"0.#"),1)="."),TRUE,FALSE)</formula>
    </cfRule>
  </conditionalFormatting>
  <conditionalFormatting sqref="AL904:AO904">
    <cfRule type="expression" dxfId="739" priority="37">
      <formula>IF(AND(AL904&gt;=0, RIGHT(TEXT(AL904,"0.#"),1)&lt;&gt;"."),TRUE,FALSE)</formula>
    </cfRule>
    <cfRule type="expression" dxfId="738" priority="38">
      <formula>IF(AND(AL904&gt;=0, RIGHT(TEXT(AL904,"0.#"),1)="."),TRUE,FALSE)</formula>
    </cfRule>
    <cfRule type="expression" dxfId="737" priority="39">
      <formula>IF(AND(AL904&lt;0, RIGHT(TEXT(AL904,"0.#"),1)&lt;&gt;"."),TRUE,FALSE)</formula>
    </cfRule>
    <cfRule type="expression" dxfId="736" priority="40">
      <formula>IF(AND(AL904&lt;0, RIGHT(TEXT(AL904,"0.#"),1)="."),TRUE,FALSE)</formula>
    </cfRule>
  </conditionalFormatting>
  <conditionalFormatting sqref="AL903:AO903">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AL905:AO905">
    <cfRule type="expression" dxfId="731" priority="29">
      <formula>IF(AND(AL905&gt;=0, RIGHT(TEXT(AL905,"0.#"),1)&lt;&gt;"."),TRUE,FALSE)</formula>
    </cfRule>
    <cfRule type="expression" dxfId="730" priority="30">
      <formula>IF(AND(AL905&gt;=0, RIGHT(TEXT(AL905,"0.#"),1)="."),TRUE,FALSE)</formula>
    </cfRule>
    <cfRule type="expression" dxfId="729" priority="31">
      <formula>IF(AND(AL905&lt;0, RIGHT(TEXT(AL905,"0.#"),1)&lt;&gt;"."),TRUE,FALSE)</formula>
    </cfRule>
    <cfRule type="expression" dxfId="728" priority="32">
      <formula>IF(AND(AL905&lt;0, RIGHT(TEXT(AL905,"0.#"),1)="."),TRUE,FALSE)</formula>
    </cfRule>
  </conditionalFormatting>
  <conditionalFormatting sqref="AH906:AO907">
    <cfRule type="expression" dxfId="727" priority="25">
      <formula>IF(AND(AH906&gt;=0, RIGHT(TEXT(AH906,"0.#"),1)&lt;&gt;"."),TRUE,FALSE)</formula>
    </cfRule>
    <cfRule type="expression" dxfId="726" priority="26">
      <formula>IF(AND(AH906&gt;=0, RIGHT(TEXT(AH906,"0.#"),1)="."),TRUE,FALSE)</formula>
    </cfRule>
    <cfRule type="expression" dxfId="725" priority="27">
      <formula>IF(AND(AH906&lt;0, RIGHT(TEXT(AH906,"0.#"),1)&lt;&gt;"."),TRUE,FALSE)</formula>
    </cfRule>
    <cfRule type="expression" dxfId="724" priority="28">
      <formula>IF(AND(AH906&lt;0, RIGHT(TEXT(AH906,"0.#"),1)="."),TRUE,FALSE)</formula>
    </cfRule>
  </conditionalFormatting>
  <conditionalFormatting sqref="Y908">
    <cfRule type="expression" dxfId="723" priority="23">
      <formula>IF(RIGHT(TEXT(Y908,"0.#"),1)=".",FALSE,TRUE)</formula>
    </cfRule>
    <cfRule type="expression" dxfId="722" priority="24">
      <formula>IF(RIGHT(TEXT(Y908,"0.#"),1)=".",TRUE,FALSE)</formula>
    </cfRule>
  </conditionalFormatting>
  <conditionalFormatting sqref="AH908:AO908">
    <cfRule type="expression" dxfId="721" priority="19">
      <formula>IF(AND(AH908&gt;=0, RIGHT(TEXT(AH908,"0.#"),1)&lt;&gt;"."),TRUE,FALSE)</formula>
    </cfRule>
    <cfRule type="expression" dxfId="720" priority="20">
      <formula>IF(AND(AH908&gt;=0, RIGHT(TEXT(AH908,"0.#"),1)="."),TRUE,FALSE)</formula>
    </cfRule>
    <cfRule type="expression" dxfId="719" priority="21">
      <formula>IF(AND(AH908&lt;0, RIGHT(TEXT(AH908,"0.#"),1)&lt;&gt;"."),TRUE,FALSE)</formula>
    </cfRule>
    <cfRule type="expression" dxfId="718" priority="22">
      <formula>IF(AND(AH908&lt;0, RIGHT(TEXT(AH908,"0.#"),1)="."),TRUE,FALSE)</formula>
    </cfRule>
  </conditionalFormatting>
  <conditionalFormatting sqref="Y907">
    <cfRule type="expression" dxfId="717" priority="17">
      <formula>IF(RIGHT(TEXT(Y907,"0.#"),1)=".",FALSE,TRUE)</formula>
    </cfRule>
    <cfRule type="expression" dxfId="716" priority="18">
      <formula>IF(RIGHT(TEXT(Y907,"0.#"),1)=".",TRUE,FALSE)</formula>
    </cfRule>
  </conditionalFormatting>
  <conditionalFormatting sqref="AH936:AO936">
    <cfRule type="expression" dxfId="715" priority="13">
      <formula>IF(AND(AH936&gt;=0, RIGHT(TEXT(AH936,"0.#"),1)&lt;&gt;"."),TRUE,FALSE)</formula>
    </cfRule>
    <cfRule type="expression" dxfId="714" priority="14">
      <formula>IF(AND(AH936&gt;=0, RIGHT(TEXT(AH936,"0.#"),1)="."),TRUE,FALSE)</formula>
    </cfRule>
    <cfRule type="expression" dxfId="713" priority="15">
      <formula>IF(AND(AH936&lt;0, RIGHT(TEXT(AH936,"0.#"),1)&lt;&gt;"."),TRUE,FALSE)</formula>
    </cfRule>
    <cfRule type="expression" dxfId="712" priority="16">
      <formula>IF(AND(AH936&lt;0, RIGHT(TEXT(AH936,"0.#"),1)="."),TRUE,FALSE)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AL876:AO876">
    <cfRule type="expression" dxfId="705" priority="3">
      <formula>IF(AND(AL876&gt;=0, RIGHT(TEXT(AL876,"0.#"),1)&lt;&gt;"."),TRUE,FALSE)</formula>
    </cfRule>
    <cfRule type="expression" dxfId="704" priority="4">
      <formula>IF(AND(AL876&gt;=0, RIGHT(TEXT(AL876,"0.#"),1)="."),TRUE,FALSE)</formula>
    </cfRule>
    <cfRule type="expression" dxfId="703" priority="5">
      <formula>IF(AND(AL876&lt;0, RIGHT(TEXT(AL876,"0.#"),1)&lt;&gt;"."),TRUE,FALSE)</formula>
    </cfRule>
    <cfRule type="expression" dxfId="702" priority="6">
      <formula>IF(AND(AL876&lt;0, RIGHT(TEXT(AL876,"0.#"),1)="."),TRUE,FALSE)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9" max="16383" man="1"/>
    <brk id="483" max="16383" man="1"/>
    <brk id="699" max="16383" man="1"/>
    <brk id="733" max="16383" man="1"/>
    <brk id="778" max="16383" man="1"/>
    <brk id="832" max="16383" man="1"/>
    <brk id="9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t="s">
        <v>550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海洋政策</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海洋政策</v>
      </c>
      <c r="F9" s="18" t="s">
        <v>436</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487</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9"/>
      <c r="Z2" s="411"/>
      <c r="AA2" s="412"/>
      <c r="AB2" s="1023" t="s">
        <v>11</v>
      </c>
      <c r="AC2" s="1024"/>
      <c r="AD2" s="1025"/>
      <c r="AE2" s="1011" t="s">
        <v>357</v>
      </c>
      <c r="AF2" s="1011"/>
      <c r="AG2" s="1011"/>
      <c r="AH2" s="1011"/>
      <c r="AI2" s="1011" t="s">
        <v>363</v>
      </c>
      <c r="AJ2" s="1011"/>
      <c r="AK2" s="1011"/>
      <c r="AL2" s="1011"/>
      <c r="AM2" s="1011" t="s">
        <v>468</v>
      </c>
      <c r="AN2" s="1011"/>
      <c r="AO2" s="1011"/>
      <c r="AP2" s="462"/>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20"/>
      <c r="Z3" s="1021"/>
      <c r="AA3" s="1022"/>
      <c r="AB3" s="1026"/>
      <c r="AC3" s="1027"/>
      <c r="AD3" s="102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545"/>
      <c r="I4" s="545"/>
      <c r="J4" s="545"/>
      <c r="K4" s="545"/>
      <c r="L4" s="545"/>
      <c r="M4" s="545"/>
      <c r="N4" s="545"/>
      <c r="O4" s="546"/>
      <c r="P4" s="159"/>
      <c r="Q4" s="159"/>
      <c r="R4" s="159"/>
      <c r="S4" s="159"/>
      <c r="T4" s="159"/>
      <c r="U4" s="159"/>
      <c r="V4" s="159"/>
      <c r="W4" s="159"/>
      <c r="X4" s="230"/>
      <c r="Y4" s="1015" t="s">
        <v>12</v>
      </c>
      <c r="Z4" s="1016"/>
      <c r="AA4" s="1017"/>
      <c r="AB4" s="555"/>
      <c r="AC4" s="1018"/>
      <c r="AD4" s="1018"/>
      <c r="AE4" s="350"/>
      <c r="AF4" s="351"/>
      <c r="AG4" s="351"/>
      <c r="AH4" s="351"/>
      <c r="AI4" s="350"/>
      <c r="AJ4" s="351"/>
      <c r="AK4" s="351"/>
      <c r="AL4" s="351"/>
      <c r="AM4" s="350"/>
      <c r="AN4" s="351"/>
      <c r="AO4" s="351"/>
      <c r="AP4" s="351"/>
      <c r="AQ4" s="101"/>
      <c r="AR4" s="102"/>
      <c r="AS4" s="102"/>
      <c r="AT4" s="103"/>
      <c r="AU4" s="351"/>
      <c r="AV4" s="351"/>
      <c r="AW4" s="351"/>
      <c r="AX4" s="366"/>
    </row>
    <row r="5" spans="1:50" ht="22.5" customHeight="1" x14ac:dyDescent="0.15">
      <c r="A5" s="520"/>
      <c r="B5" s="521"/>
      <c r="C5" s="521"/>
      <c r="D5" s="521"/>
      <c r="E5" s="521"/>
      <c r="F5" s="522"/>
      <c r="G5" s="547"/>
      <c r="H5" s="548"/>
      <c r="I5" s="548"/>
      <c r="J5" s="548"/>
      <c r="K5" s="548"/>
      <c r="L5" s="548"/>
      <c r="M5" s="548"/>
      <c r="N5" s="548"/>
      <c r="O5" s="549"/>
      <c r="P5" s="232"/>
      <c r="Q5" s="232"/>
      <c r="R5" s="232"/>
      <c r="S5" s="232"/>
      <c r="T5" s="232"/>
      <c r="U5" s="232"/>
      <c r="V5" s="232"/>
      <c r="W5" s="232"/>
      <c r="X5" s="233"/>
      <c r="Y5" s="302" t="s">
        <v>54</v>
      </c>
      <c r="Z5" s="1012"/>
      <c r="AA5" s="1013"/>
      <c r="AB5" s="526"/>
      <c r="AC5" s="1014"/>
      <c r="AD5" s="1014"/>
      <c r="AE5" s="350"/>
      <c r="AF5" s="351"/>
      <c r="AG5" s="351"/>
      <c r="AH5" s="351"/>
      <c r="AI5" s="350"/>
      <c r="AJ5" s="351"/>
      <c r="AK5" s="351"/>
      <c r="AL5" s="351"/>
      <c r="AM5" s="350"/>
      <c r="AN5" s="351"/>
      <c r="AO5" s="351"/>
      <c r="AP5" s="351"/>
      <c r="AQ5" s="101"/>
      <c r="AR5" s="102"/>
      <c r="AS5" s="102"/>
      <c r="AT5" s="103"/>
      <c r="AU5" s="351"/>
      <c r="AV5" s="351"/>
      <c r="AW5" s="351"/>
      <c r="AX5" s="366"/>
    </row>
    <row r="6" spans="1:50" ht="22.5" customHeight="1" x14ac:dyDescent="0.15">
      <c r="A6" s="520"/>
      <c r="B6" s="521"/>
      <c r="C6" s="521"/>
      <c r="D6" s="521"/>
      <c r="E6" s="521"/>
      <c r="F6" s="522"/>
      <c r="G6" s="550"/>
      <c r="H6" s="551"/>
      <c r="I6" s="551"/>
      <c r="J6" s="551"/>
      <c r="K6" s="551"/>
      <c r="L6" s="551"/>
      <c r="M6" s="551"/>
      <c r="N6" s="551"/>
      <c r="O6" s="552"/>
      <c r="P6" s="162"/>
      <c r="Q6" s="162"/>
      <c r="R6" s="162"/>
      <c r="S6" s="162"/>
      <c r="T6" s="162"/>
      <c r="U6" s="162"/>
      <c r="V6" s="162"/>
      <c r="W6" s="162"/>
      <c r="X6" s="235"/>
      <c r="Y6" s="1029" t="s">
        <v>13</v>
      </c>
      <c r="Z6" s="1012"/>
      <c r="AA6" s="1013"/>
      <c r="AB6" s="465" t="s">
        <v>301</v>
      </c>
      <c r="AC6" s="1030"/>
      <c r="AD6" s="1030"/>
      <c r="AE6" s="350"/>
      <c r="AF6" s="351"/>
      <c r="AG6" s="351"/>
      <c r="AH6" s="351"/>
      <c r="AI6" s="350"/>
      <c r="AJ6" s="351"/>
      <c r="AK6" s="351"/>
      <c r="AL6" s="351"/>
      <c r="AM6" s="350"/>
      <c r="AN6" s="351"/>
      <c r="AO6" s="351"/>
      <c r="AP6" s="351"/>
      <c r="AQ6" s="101"/>
      <c r="AR6" s="102"/>
      <c r="AS6" s="102"/>
      <c r="AT6" s="103"/>
      <c r="AU6" s="351"/>
      <c r="AV6" s="351"/>
      <c r="AW6" s="351"/>
      <c r="AX6" s="366"/>
    </row>
    <row r="7" spans="1:50" customFormat="1" ht="23.25" customHeight="1" x14ac:dyDescent="0.15">
      <c r="A7" s="912" t="s">
        <v>521</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487</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9"/>
      <c r="Z9" s="411"/>
      <c r="AA9" s="412"/>
      <c r="AB9" s="1023" t="s">
        <v>11</v>
      </c>
      <c r="AC9" s="1024"/>
      <c r="AD9" s="1025"/>
      <c r="AE9" s="1011" t="s">
        <v>357</v>
      </c>
      <c r="AF9" s="1011"/>
      <c r="AG9" s="1011"/>
      <c r="AH9" s="1011"/>
      <c r="AI9" s="1011" t="s">
        <v>363</v>
      </c>
      <c r="AJ9" s="1011"/>
      <c r="AK9" s="1011"/>
      <c r="AL9" s="1011"/>
      <c r="AM9" s="1011" t="s">
        <v>468</v>
      </c>
      <c r="AN9" s="1011"/>
      <c r="AO9" s="1011"/>
      <c r="AP9" s="462"/>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20"/>
      <c r="Z10" s="1021"/>
      <c r="AA10" s="1022"/>
      <c r="AB10" s="1026"/>
      <c r="AC10" s="1027"/>
      <c r="AD10" s="102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31"/>
      <c r="I11" s="1031"/>
      <c r="J11" s="1031"/>
      <c r="K11" s="1031"/>
      <c r="L11" s="1031"/>
      <c r="M11" s="1031"/>
      <c r="N11" s="1031"/>
      <c r="O11" s="1032"/>
      <c r="P11" s="159"/>
      <c r="Q11" s="1039"/>
      <c r="R11" s="1039"/>
      <c r="S11" s="1039"/>
      <c r="T11" s="1039"/>
      <c r="U11" s="1039"/>
      <c r="V11" s="1039"/>
      <c r="W11" s="1039"/>
      <c r="X11" s="1040"/>
      <c r="Y11" s="1015" t="s">
        <v>12</v>
      </c>
      <c r="Z11" s="1016"/>
      <c r="AA11" s="1017"/>
      <c r="AB11" s="555"/>
      <c r="AC11" s="1018"/>
      <c r="AD11" s="1018"/>
      <c r="AE11" s="350"/>
      <c r="AF11" s="351"/>
      <c r="AG11" s="351"/>
      <c r="AH11" s="351"/>
      <c r="AI11" s="350"/>
      <c r="AJ11" s="351"/>
      <c r="AK11" s="351"/>
      <c r="AL11" s="351"/>
      <c r="AM11" s="350"/>
      <c r="AN11" s="351"/>
      <c r="AO11" s="351"/>
      <c r="AP11" s="351"/>
      <c r="AQ11" s="101"/>
      <c r="AR11" s="102"/>
      <c r="AS11" s="102"/>
      <c r="AT11" s="103"/>
      <c r="AU11" s="351"/>
      <c r="AV11" s="351"/>
      <c r="AW11" s="351"/>
      <c r="AX11" s="366"/>
    </row>
    <row r="12" spans="1:50" ht="22.5" customHeight="1" x14ac:dyDescent="0.15">
      <c r="A12" s="520"/>
      <c r="B12" s="521"/>
      <c r="C12" s="521"/>
      <c r="D12" s="521"/>
      <c r="E12" s="521"/>
      <c r="F12" s="522"/>
      <c r="G12" s="1033"/>
      <c r="H12" s="1034"/>
      <c r="I12" s="1034"/>
      <c r="J12" s="1034"/>
      <c r="K12" s="1034"/>
      <c r="L12" s="1034"/>
      <c r="M12" s="1034"/>
      <c r="N12" s="1034"/>
      <c r="O12" s="1035"/>
      <c r="P12" s="1041"/>
      <c r="Q12" s="1041"/>
      <c r="R12" s="1041"/>
      <c r="S12" s="1041"/>
      <c r="T12" s="1041"/>
      <c r="U12" s="1041"/>
      <c r="V12" s="1041"/>
      <c r="W12" s="1041"/>
      <c r="X12" s="1042"/>
      <c r="Y12" s="302" t="s">
        <v>54</v>
      </c>
      <c r="Z12" s="1012"/>
      <c r="AA12" s="1013"/>
      <c r="AB12" s="526"/>
      <c r="AC12" s="1014"/>
      <c r="AD12" s="1014"/>
      <c r="AE12" s="350"/>
      <c r="AF12" s="351"/>
      <c r="AG12" s="351"/>
      <c r="AH12" s="351"/>
      <c r="AI12" s="350"/>
      <c r="AJ12" s="351"/>
      <c r="AK12" s="351"/>
      <c r="AL12" s="351"/>
      <c r="AM12" s="350"/>
      <c r="AN12" s="351"/>
      <c r="AO12" s="351"/>
      <c r="AP12" s="351"/>
      <c r="AQ12" s="101"/>
      <c r="AR12" s="102"/>
      <c r="AS12" s="102"/>
      <c r="AT12" s="103"/>
      <c r="AU12" s="351"/>
      <c r="AV12" s="351"/>
      <c r="AW12" s="351"/>
      <c r="AX12" s="366"/>
    </row>
    <row r="13" spans="1:50" ht="22.5" customHeight="1" x14ac:dyDescent="0.15">
      <c r="A13" s="648"/>
      <c r="B13" s="649"/>
      <c r="C13" s="649"/>
      <c r="D13" s="649"/>
      <c r="E13" s="649"/>
      <c r="F13" s="650"/>
      <c r="G13" s="1036"/>
      <c r="H13" s="1037"/>
      <c r="I13" s="1037"/>
      <c r="J13" s="1037"/>
      <c r="K13" s="1037"/>
      <c r="L13" s="1037"/>
      <c r="M13" s="1037"/>
      <c r="N13" s="1037"/>
      <c r="O13" s="1038"/>
      <c r="P13" s="1043"/>
      <c r="Q13" s="1043"/>
      <c r="R13" s="1043"/>
      <c r="S13" s="1043"/>
      <c r="T13" s="1043"/>
      <c r="U13" s="1043"/>
      <c r="V13" s="1043"/>
      <c r="W13" s="1043"/>
      <c r="X13" s="1044"/>
      <c r="Y13" s="1029" t="s">
        <v>13</v>
      </c>
      <c r="Z13" s="1012"/>
      <c r="AA13" s="1013"/>
      <c r="AB13" s="465" t="s">
        <v>301</v>
      </c>
      <c r="AC13" s="1030"/>
      <c r="AD13" s="1030"/>
      <c r="AE13" s="350"/>
      <c r="AF13" s="351"/>
      <c r="AG13" s="351"/>
      <c r="AH13" s="351"/>
      <c r="AI13" s="350"/>
      <c r="AJ13" s="351"/>
      <c r="AK13" s="351"/>
      <c r="AL13" s="351"/>
      <c r="AM13" s="350"/>
      <c r="AN13" s="351"/>
      <c r="AO13" s="351"/>
      <c r="AP13" s="351"/>
      <c r="AQ13" s="101"/>
      <c r="AR13" s="102"/>
      <c r="AS13" s="102"/>
      <c r="AT13" s="103"/>
      <c r="AU13" s="351"/>
      <c r="AV13" s="351"/>
      <c r="AW13" s="351"/>
      <c r="AX13" s="366"/>
    </row>
    <row r="14" spans="1:50" customFormat="1" ht="23.25" customHeight="1" x14ac:dyDescent="0.15">
      <c r="A14" s="912" t="s">
        <v>521</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487</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9"/>
      <c r="Z16" s="411"/>
      <c r="AA16" s="412"/>
      <c r="AB16" s="1023" t="s">
        <v>11</v>
      </c>
      <c r="AC16" s="1024"/>
      <c r="AD16" s="1025"/>
      <c r="AE16" s="1011" t="s">
        <v>357</v>
      </c>
      <c r="AF16" s="1011"/>
      <c r="AG16" s="1011"/>
      <c r="AH16" s="1011"/>
      <c r="AI16" s="1011" t="s">
        <v>363</v>
      </c>
      <c r="AJ16" s="1011"/>
      <c r="AK16" s="1011"/>
      <c r="AL16" s="1011"/>
      <c r="AM16" s="1011" t="s">
        <v>468</v>
      </c>
      <c r="AN16" s="1011"/>
      <c r="AO16" s="1011"/>
      <c r="AP16" s="462"/>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20"/>
      <c r="Z17" s="1021"/>
      <c r="AA17" s="1022"/>
      <c r="AB17" s="1026"/>
      <c r="AC17" s="1027"/>
      <c r="AD17" s="102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31"/>
      <c r="I18" s="1031"/>
      <c r="J18" s="1031"/>
      <c r="K18" s="1031"/>
      <c r="L18" s="1031"/>
      <c r="M18" s="1031"/>
      <c r="N18" s="1031"/>
      <c r="O18" s="1032"/>
      <c r="P18" s="159"/>
      <c r="Q18" s="1039"/>
      <c r="R18" s="1039"/>
      <c r="S18" s="1039"/>
      <c r="T18" s="1039"/>
      <c r="U18" s="1039"/>
      <c r="V18" s="1039"/>
      <c r="W18" s="1039"/>
      <c r="X18" s="1040"/>
      <c r="Y18" s="1015" t="s">
        <v>12</v>
      </c>
      <c r="Z18" s="1016"/>
      <c r="AA18" s="1017"/>
      <c r="AB18" s="555"/>
      <c r="AC18" s="1018"/>
      <c r="AD18" s="1018"/>
      <c r="AE18" s="350"/>
      <c r="AF18" s="351"/>
      <c r="AG18" s="351"/>
      <c r="AH18" s="351"/>
      <c r="AI18" s="350"/>
      <c r="AJ18" s="351"/>
      <c r="AK18" s="351"/>
      <c r="AL18" s="351"/>
      <c r="AM18" s="350"/>
      <c r="AN18" s="351"/>
      <c r="AO18" s="351"/>
      <c r="AP18" s="351"/>
      <c r="AQ18" s="101"/>
      <c r="AR18" s="102"/>
      <c r="AS18" s="102"/>
      <c r="AT18" s="103"/>
      <c r="AU18" s="351"/>
      <c r="AV18" s="351"/>
      <c r="AW18" s="351"/>
      <c r="AX18" s="366"/>
    </row>
    <row r="19" spans="1:50" ht="22.5" customHeight="1" x14ac:dyDescent="0.15">
      <c r="A19" s="520"/>
      <c r="B19" s="521"/>
      <c r="C19" s="521"/>
      <c r="D19" s="521"/>
      <c r="E19" s="521"/>
      <c r="F19" s="522"/>
      <c r="G19" s="1033"/>
      <c r="H19" s="1034"/>
      <c r="I19" s="1034"/>
      <c r="J19" s="1034"/>
      <c r="K19" s="1034"/>
      <c r="L19" s="1034"/>
      <c r="M19" s="1034"/>
      <c r="N19" s="1034"/>
      <c r="O19" s="1035"/>
      <c r="P19" s="1041"/>
      <c r="Q19" s="1041"/>
      <c r="R19" s="1041"/>
      <c r="S19" s="1041"/>
      <c r="T19" s="1041"/>
      <c r="U19" s="1041"/>
      <c r="V19" s="1041"/>
      <c r="W19" s="1041"/>
      <c r="X19" s="1042"/>
      <c r="Y19" s="302" t="s">
        <v>54</v>
      </c>
      <c r="Z19" s="1012"/>
      <c r="AA19" s="1013"/>
      <c r="AB19" s="526"/>
      <c r="AC19" s="1014"/>
      <c r="AD19" s="1014"/>
      <c r="AE19" s="350"/>
      <c r="AF19" s="351"/>
      <c r="AG19" s="351"/>
      <c r="AH19" s="351"/>
      <c r="AI19" s="350"/>
      <c r="AJ19" s="351"/>
      <c r="AK19" s="351"/>
      <c r="AL19" s="351"/>
      <c r="AM19" s="350"/>
      <c r="AN19" s="351"/>
      <c r="AO19" s="351"/>
      <c r="AP19" s="351"/>
      <c r="AQ19" s="101"/>
      <c r="AR19" s="102"/>
      <c r="AS19" s="102"/>
      <c r="AT19" s="103"/>
      <c r="AU19" s="351"/>
      <c r="AV19" s="351"/>
      <c r="AW19" s="351"/>
      <c r="AX19" s="366"/>
    </row>
    <row r="20" spans="1:50" ht="22.5" customHeight="1" x14ac:dyDescent="0.15">
      <c r="A20" s="648"/>
      <c r="B20" s="649"/>
      <c r="C20" s="649"/>
      <c r="D20" s="649"/>
      <c r="E20" s="649"/>
      <c r="F20" s="650"/>
      <c r="G20" s="1036"/>
      <c r="H20" s="1037"/>
      <c r="I20" s="1037"/>
      <c r="J20" s="1037"/>
      <c r="K20" s="1037"/>
      <c r="L20" s="1037"/>
      <c r="M20" s="1037"/>
      <c r="N20" s="1037"/>
      <c r="O20" s="1038"/>
      <c r="P20" s="1043"/>
      <c r="Q20" s="1043"/>
      <c r="R20" s="1043"/>
      <c r="S20" s="1043"/>
      <c r="T20" s="1043"/>
      <c r="U20" s="1043"/>
      <c r="V20" s="1043"/>
      <c r="W20" s="1043"/>
      <c r="X20" s="1044"/>
      <c r="Y20" s="1029" t="s">
        <v>13</v>
      </c>
      <c r="Z20" s="1012"/>
      <c r="AA20" s="1013"/>
      <c r="AB20" s="465" t="s">
        <v>301</v>
      </c>
      <c r="AC20" s="1030"/>
      <c r="AD20" s="1030"/>
      <c r="AE20" s="350"/>
      <c r="AF20" s="351"/>
      <c r="AG20" s="351"/>
      <c r="AH20" s="351"/>
      <c r="AI20" s="350"/>
      <c r="AJ20" s="351"/>
      <c r="AK20" s="351"/>
      <c r="AL20" s="351"/>
      <c r="AM20" s="350"/>
      <c r="AN20" s="351"/>
      <c r="AO20" s="351"/>
      <c r="AP20" s="351"/>
      <c r="AQ20" s="101"/>
      <c r="AR20" s="102"/>
      <c r="AS20" s="102"/>
      <c r="AT20" s="103"/>
      <c r="AU20" s="351"/>
      <c r="AV20" s="351"/>
      <c r="AW20" s="351"/>
      <c r="AX20" s="366"/>
    </row>
    <row r="21" spans="1:50" customFormat="1" ht="23.25" customHeight="1" x14ac:dyDescent="0.15">
      <c r="A21" s="912" t="s">
        <v>521</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487</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9"/>
      <c r="Z23" s="411"/>
      <c r="AA23" s="412"/>
      <c r="AB23" s="1023" t="s">
        <v>11</v>
      </c>
      <c r="AC23" s="1024"/>
      <c r="AD23" s="1025"/>
      <c r="AE23" s="1011" t="s">
        <v>357</v>
      </c>
      <c r="AF23" s="1011"/>
      <c r="AG23" s="1011"/>
      <c r="AH23" s="1011"/>
      <c r="AI23" s="1011" t="s">
        <v>363</v>
      </c>
      <c r="AJ23" s="1011"/>
      <c r="AK23" s="1011"/>
      <c r="AL23" s="1011"/>
      <c r="AM23" s="1011" t="s">
        <v>468</v>
      </c>
      <c r="AN23" s="1011"/>
      <c r="AO23" s="1011"/>
      <c r="AP23" s="462"/>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20"/>
      <c r="Z24" s="1021"/>
      <c r="AA24" s="1022"/>
      <c r="AB24" s="1026"/>
      <c r="AC24" s="1027"/>
      <c r="AD24" s="102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31"/>
      <c r="I25" s="1031"/>
      <c r="J25" s="1031"/>
      <c r="K25" s="1031"/>
      <c r="L25" s="1031"/>
      <c r="M25" s="1031"/>
      <c r="N25" s="1031"/>
      <c r="O25" s="1032"/>
      <c r="P25" s="159"/>
      <c r="Q25" s="1039"/>
      <c r="R25" s="1039"/>
      <c r="S25" s="1039"/>
      <c r="T25" s="1039"/>
      <c r="U25" s="1039"/>
      <c r="V25" s="1039"/>
      <c r="W25" s="1039"/>
      <c r="X25" s="1040"/>
      <c r="Y25" s="1015" t="s">
        <v>12</v>
      </c>
      <c r="Z25" s="1016"/>
      <c r="AA25" s="1017"/>
      <c r="AB25" s="555"/>
      <c r="AC25" s="1018"/>
      <c r="AD25" s="1018"/>
      <c r="AE25" s="350"/>
      <c r="AF25" s="351"/>
      <c r="AG25" s="351"/>
      <c r="AH25" s="351"/>
      <c r="AI25" s="350"/>
      <c r="AJ25" s="351"/>
      <c r="AK25" s="351"/>
      <c r="AL25" s="351"/>
      <c r="AM25" s="350"/>
      <c r="AN25" s="351"/>
      <c r="AO25" s="351"/>
      <c r="AP25" s="351"/>
      <c r="AQ25" s="101"/>
      <c r="AR25" s="102"/>
      <c r="AS25" s="102"/>
      <c r="AT25" s="103"/>
      <c r="AU25" s="351"/>
      <c r="AV25" s="351"/>
      <c r="AW25" s="351"/>
      <c r="AX25" s="366"/>
    </row>
    <row r="26" spans="1:50" ht="22.5" customHeight="1" x14ac:dyDescent="0.15">
      <c r="A26" s="520"/>
      <c r="B26" s="521"/>
      <c r="C26" s="521"/>
      <c r="D26" s="521"/>
      <c r="E26" s="521"/>
      <c r="F26" s="522"/>
      <c r="G26" s="1033"/>
      <c r="H26" s="1034"/>
      <c r="I26" s="1034"/>
      <c r="J26" s="1034"/>
      <c r="K26" s="1034"/>
      <c r="L26" s="1034"/>
      <c r="M26" s="1034"/>
      <c r="N26" s="1034"/>
      <c r="O26" s="1035"/>
      <c r="P26" s="1041"/>
      <c r="Q26" s="1041"/>
      <c r="R26" s="1041"/>
      <c r="S26" s="1041"/>
      <c r="T26" s="1041"/>
      <c r="U26" s="1041"/>
      <c r="V26" s="1041"/>
      <c r="W26" s="1041"/>
      <c r="X26" s="1042"/>
      <c r="Y26" s="302" t="s">
        <v>54</v>
      </c>
      <c r="Z26" s="1012"/>
      <c r="AA26" s="1013"/>
      <c r="AB26" s="526"/>
      <c r="AC26" s="1014"/>
      <c r="AD26" s="1014"/>
      <c r="AE26" s="350"/>
      <c r="AF26" s="351"/>
      <c r="AG26" s="351"/>
      <c r="AH26" s="351"/>
      <c r="AI26" s="350"/>
      <c r="AJ26" s="351"/>
      <c r="AK26" s="351"/>
      <c r="AL26" s="351"/>
      <c r="AM26" s="350"/>
      <c r="AN26" s="351"/>
      <c r="AO26" s="351"/>
      <c r="AP26" s="351"/>
      <c r="AQ26" s="101"/>
      <c r="AR26" s="102"/>
      <c r="AS26" s="102"/>
      <c r="AT26" s="103"/>
      <c r="AU26" s="351"/>
      <c r="AV26" s="351"/>
      <c r="AW26" s="351"/>
      <c r="AX26" s="366"/>
    </row>
    <row r="27" spans="1:50" ht="22.5" customHeight="1" x14ac:dyDescent="0.15">
      <c r="A27" s="648"/>
      <c r="B27" s="649"/>
      <c r="C27" s="649"/>
      <c r="D27" s="649"/>
      <c r="E27" s="649"/>
      <c r="F27" s="650"/>
      <c r="G27" s="1036"/>
      <c r="H27" s="1037"/>
      <c r="I27" s="1037"/>
      <c r="J27" s="1037"/>
      <c r="K27" s="1037"/>
      <c r="L27" s="1037"/>
      <c r="M27" s="1037"/>
      <c r="N27" s="1037"/>
      <c r="O27" s="1038"/>
      <c r="P27" s="1043"/>
      <c r="Q27" s="1043"/>
      <c r="R27" s="1043"/>
      <c r="S27" s="1043"/>
      <c r="T27" s="1043"/>
      <c r="U27" s="1043"/>
      <c r="V27" s="1043"/>
      <c r="W27" s="1043"/>
      <c r="X27" s="1044"/>
      <c r="Y27" s="1029" t="s">
        <v>13</v>
      </c>
      <c r="Z27" s="1012"/>
      <c r="AA27" s="1013"/>
      <c r="AB27" s="465" t="s">
        <v>301</v>
      </c>
      <c r="AC27" s="1030"/>
      <c r="AD27" s="1030"/>
      <c r="AE27" s="350"/>
      <c r="AF27" s="351"/>
      <c r="AG27" s="351"/>
      <c r="AH27" s="351"/>
      <c r="AI27" s="350"/>
      <c r="AJ27" s="351"/>
      <c r="AK27" s="351"/>
      <c r="AL27" s="351"/>
      <c r="AM27" s="350"/>
      <c r="AN27" s="351"/>
      <c r="AO27" s="351"/>
      <c r="AP27" s="351"/>
      <c r="AQ27" s="101"/>
      <c r="AR27" s="102"/>
      <c r="AS27" s="102"/>
      <c r="AT27" s="103"/>
      <c r="AU27" s="351"/>
      <c r="AV27" s="351"/>
      <c r="AW27" s="351"/>
      <c r="AX27" s="366"/>
    </row>
    <row r="28" spans="1:50" customFormat="1" ht="23.25" customHeight="1" x14ac:dyDescent="0.15">
      <c r="A28" s="912" t="s">
        <v>521</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487</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9"/>
      <c r="Z30" s="411"/>
      <c r="AA30" s="412"/>
      <c r="AB30" s="1023" t="s">
        <v>11</v>
      </c>
      <c r="AC30" s="1024"/>
      <c r="AD30" s="1025"/>
      <c r="AE30" s="1011" t="s">
        <v>357</v>
      </c>
      <c r="AF30" s="1011"/>
      <c r="AG30" s="1011"/>
      <c r="AH30" s="1011"/>
      <c r="AI30" s="1011" t="s">
        <v>363</v>
      </c>
      <c r="AJ30" s="1011"/>
      <c r="AK30" s="1011"/>
      <c r="AL30" s="1011"/>
      <c r="AM30" s="1011" t="s">
        <v>468</v>
      </c>
      <c r="AN30" s="1011"/>
      <c r="AO30" s="1011"/>
      <c r="AP30" s="462"/>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20"/>
      <c r="Z31" s="1021"/>
      <c r="AA31" s="1022"/>
      <c r="AB31" s="1026"/>
      <c r="AC31" s="1027"/>
      <c r="AD31" s="102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31"/>
      <c r="I32" s="1031"/>
      <c r="J32" s="1031"/>
      <c r="K32" s="1031"/>
      <c r="L32" s="1031"/>
      <c r="M32" s="1031"/>
      <c r="N32" s="1031"/>
      <c r="O32" s="1032"/>
      <c r="P32" s="159"/>
      <c r="Q32" s="1039"/>
      <c r="R32" s="1039"/>
      <c r="S32" s="1039"/>
      <c r="T32" s="1039"/>
      <c r="U32" s="1039"/>
      <c r="V32" s="1039"/>
      <c r="W32" s="1039"/>
      <c r="X32" s="1040"/>
      <c r="Y32" s="1015" t="s">
        <v>12</v>
      </c>
      <c r="Z32" s="1016"/>
      <c r="AA32" s="1017"/>
      <c r="AB32" s="555"/>
      <c r="AC32" s="1018"/>
      <c r="AD32" s="1018"/>
      <c r="AE32" s="350"/>
      <c r="AF32" s="351"/>
      <c r="AG32" s="351"/>
      <c r="AH32" s="351"/>
      <c r="AI32" s="350"/>
      <c r="AJ32" s="351"/>
      <c r="AK32" s="351"/>
      <c r="AL32" s="351"/>
      <c r="AM32" s="350"/>
      <c r="AN32" s="351"/>
      <c r="AO32" s="351"/>
      <c r="AP32" s="351"/>
      <c r="AQ32" s="101"/>
      <c r="AR32" s="102"/>
      <c r="AS32" s="102"/>
      <c r="AT32" s="103"/>
      <c r="AU32" s="351"/>
      <c r="AV32" s="351"/>
      <c r="AW32" s="351"/>
      <c r="AX32" s="366"/>
    </row>
    <row r="33" spans="1:50" ht="22.5" customHeight="1" x14ac:dyDescent="0.15">
      <c r="A33" s="520"/>
      <c r="B33" s="521"/>
      <c r="C33" s="521"/>
      <c r="D33" s="521"/>
      <c r="E33" s="521"/>
      <c r="F33" s="522"/>
      <c r="G33" s="1033"/>
      <c r="H33" s="1034"/>
      <c r="I33" s="1034"/>
      <c r="J33" s="1034"/>
      <c r="K33" s="1034"/>
      <c r="L33" s="1034"/>
      <c r="M33" s="1034"/>
      <c r="N33" s="1034"/>
      <c r="O33" s="1035"/>
      <c r="P33" s="1041"/>
      <c r="Q33" s="1041"/>
      <c r="R33" s="1041"/>
      <c r="S33" s="1041"/>
      <c r="T33" s="1041"/>
      <c r="U33" s="1041"/>
      <c r="V33" s="1041"/>
      <c r="W33" s="1041"/>
      <c r="X33" s="1042"/>
      <c r="Y33" s="302" t="s">
        <v>54</v>
      </c>
      <c r="Z33" s="1012"/>
      <c r="AA33" s="1013"/>
      <c r="AB33" s="526"/>
      <c r="AC33" s="1014"/>
      <c r="AD33" s="1014"/>
      <c r="AE33" s="350"/>
      <c r="AF33" s="351"/>
      <c r="AG33" s="351"/>
      <c r="AH33" s="351"/>
      <c r="AI33" s="350"/>
      <c r="AJ33" s="351"/>
      <c r="AK33" s="351"/>
      <c r="AL33" s="351"/>
      <c r="AM33" s="350"/>
      <c r="AN33" s="351"/>
      <c r="AO33" s="351"/>
      <c r="AP33" s="351"/>
      <c r="AQ33" s="101"/>
      <c r="AR33" s="102"/>
      <c r="AS33" s="102"/>
      <c r="AT33" s="103"/>
      <c r="AU33" s="351"/>
      <c r="AV33" s="351"/>
      <c r="AW33" s="351"/>
      <c r="AX33" s="366"/>
    </row>
    <row r="34" spans="1:50" ht="22.5" customHeight="1" x14ac:dyDescent="0.15">
      <c r="A34" s="648"/>
      <c r="B34" s="649"/>
      <c r="C34" s="649"/>
      <c r="D34" s="649"/>
      <c r="E34" s="649"/>
      <c r="F34" s="650"/>
      <c r="G34" s="1036"/>
      <c r="H34" s="1037"/>
      <c r="I34" s="1037"/>
      <c r="J34" s="1037"/>
      <c r="K34" s="1037"/>
      <c r="L34" s="1037"/>
      <c r="M34" s="1037"/>
      <c r="N34" s="1037"/>
      <c r="O34" s="1038"/>
      <c r="P34" s="1043"/>
      <c r="Q34" s="1043"/>
      <c r="R34" s="1043"/>
      <c r="S34" s="1043"/>
      <c r="T34" s="1043"/>
      <c r="U34" s="1043"/>
      <c r="V34" s="1043"/>
      <c r="W34" s="1043"/>
      <c r="X34" s="1044"/>
      <c r="Y34" s="1029" t="s">
        <v>13</v>
      </c>
      <c r="Z34" s="1012"/>
      <c r="AA34" s="1013"/>
      <c r="AB34" s="465" t="s">
        <v>301</v>
      </c>
      <c r="AC34" s="1030"/>
      <c r="AD34" s="1030"/>
      <c r="AE34" s="350"/>
      <c r="AF34" s="351"/>
      <c r="AG34" s="351"/>
      <c r="AH34" s="351"/>
      <c r="AI34" s="350"/>
      <c r="AJ34" s="351"/>
      <c r="AK34" s="351"/>
      <c r="AL34" s="351"/>
      <c r="AM34" s="350"/>
      <c r="AN34" s="351"/>
      <c r="AO34" s="351"/>
      <c r="AP34" s="351"/>
      <c r="AQ34" s="101"/>
      <c r="AR34" s="102"/>
      <c r="AS34" s="102"/>
      <c r="AT34" s="103"/>
      <c r="AU34" s="351"/>
      <c r="AV34" s="351"/>
      <c r="AW34" s="351"/>
      <c r="AX34" s="366"/>
    </row>
    <row r="35" spans="1:50" customFormat="1" ht="23.25" customHeight="1" x14ac:dyDescent="0.15">
      <c r="A35" s="912" t="s">
        <v>521</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487</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9"/>
      <c r="Z37" s="411"/>
      <c r="AA37" s="412"/>
      <c r="AB37" s="1023" t="s">
        <v>11</v>
      </c>
      <c r="AC37" s="1024"/>
      <c r="AD37" s="1025"/>
      <c r="AE37" s="1011" t="s">
        <v>357</v>
      </c>
      <c r="AF37" s="1011"/>
      <c r="AG37" s="1011"/>
      <c r="AH37" s="1011"/>
      <c r="AI37" s="1011" t="s">
        <v>363</v>
      </c>
      <c r="AJ37" s="1011"/>
      <c r="AK37" s="1011"/>
      <c r="AL37" s="1011"/>
      <c r="AM37" s="1011" t="s">
        <v>468</v>
      </c>
      <c r="AN37" s="1011"/>
      <c r="AO37" s="1011"/>
      <c r="AP37" s="462"/>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20"/>
      <c r="Z38" s="1021"/>
      <c r="AA38" s="1022"/>
      <c r="AB38" s="1026"/>
      <c r="AC38" s="1027"/>
      <c r="AD38" s="102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31"/>
      <c r="I39" s="1031"/>
      <c r="J39" s="1031"/>
      <c r="K39" s="1031"/>
      <c r="L39" s="1031"/>
      <c r="M39" s="1031"/>
      <c r="N39" s="1031"/>
      <c r="O39" s="1032"/>
      <c r="P39" s="159"/>
      <c r="Q39" s="1039"/>
      <c r="R39" s="1039"/>
      <c r="S39" s="1039"/>
      <c r="T39" s="1039"/>
      <c r="U39" s="1039"/>
      <c r="V39" s="1039"/>
      <c r="W39" s="1039"/>
      <c r="X39" s="1040"/>
      <c r="Y39" s="1015" t="s">
        <v>12</v>
      </c>
      <c r="Z39" s="1016"/>
      <c r="AA39" s="1017"/>
      <c r="AB39" s="555"/>
      <c r="AC39" s="1018"/>
      <c r="AD39" s="1018"/>
      <c r="AE39" s="350"/>
      <c r="AF39" s="351"/>
      <c r="AG39" s="351"/>
      <c r="AH39" s="351"/>
      <c r="AI39" s="350"/>
      <c r="AJ39" s="351"/>
      <c r="AK39" s="351"/>
      <c r="AL39" s="351"/>
      <c r="AM39" s="350"/>
      <c r="AN39" s="351"/>
      <c r="AO39" s="351"/>
      <c r="AP39" s="351"/>
      <c r="AQ39" s="101"/>
      <c r="AR39" s="102"/>
      <c r="AS39" s="102"/>
      <c r="AT39" s="103"/>
      <c r="AU39" s="351"/>
      <c r="AV39" s="351"/>
      <c r="AW39" s="351"/>
      <c r="AX39" s="366"/>
    </row>
    <row r="40" spans="1:50" ht="22.5" customHeight="1" x14ac:dyDescent="0.15">
      <c r="A40" s="520"/>
      <c r="B40" s="521"/>
      <c r="C40" s="521"/>
      <c r="D40" s="521"/>
      <c r="E40" s="521"/>
      <c r="F40" s="522"/>
      <c r="G40" s="1033"/>
      <c r="H40" s="1034"/>
      <c r="I40" s="1034"/>
      <c r="J40" s="1034"/>
      <c r="K40" s="1034"/>
      <c r="L40" s="1034"/>
      <c r="M40" s="1034"/>
      <c r="N40" s="1034"/>
      <c r="O40" s="1035"/>
      <c r="P40" s="1041"/>
      <c r="Q40" s="1041"/>
      <c r="R40" s="1041"/>
      <c r="S40" s="1041"/>
      <c r="T40" s="1041"/>
      <c r="U40" s="1041"/>
      <c r="V40" s="1041"/>
      <c r="W40" s="1041"/>
      <c r="X40" s="1042"/>
      <c r="Y40" s="302" t="s">
        <v>54</v>
      </c>
      <c r="Z40" s="1012"/>
      <c r="AA40" s="1013"/>
      <c r="AB40" s="526"/>
      <c r="AC40" s="1014"/>
      <c r="AD40" s="1014"/>
      <c r="AE40" s="350"/>
      <c r="AF40" s="351"/>
      <c r="AG40" s="351"/>
      <c r="AH40" s="351"/>
      <c r="AI40" s="350"/>
      <c r="AJ40" s="351"/>
      <c r="AK40" s="351"/>
      <c r="AL40" s="351"/>
      <c r="AM40" s="350"/>
      <c r="AN40" s="351"/>
      <c r="AO40" s="351"/>
      <c r="AP40" s="351"/>
      <c r="AQ40" s="101"/>
      <c r="AR40" s="102"/>
      <c r="AS40" s="102"/>
      <c r="AT40" s="103"/>
      <c r="AU40" s="351"/>
      <c r="AV40" s="351"/>
      <c r="AW40" s="351"/>
      <c r="AX40" s="366"/>
    </row>
    <row r="41" spans="1:50" ht="22.5" customHeight="1" x14ac:dyDescent="0.15">
      <c r="A41" s="648"/>
      <c r="B41" s="649"/>
      <c r="C41" s="649"/>
      <c r="D41" s="649"/>
      <c r="E41" s="649"/>
      <c r="F41" s="650"/>
      <c r="G41" s="1036"/>
      <c r="H41" s="1037"/>
      <c r="I41" s="1037"/>
      <c r="J41" s="1037"/>
      <c r="K41" s="1037"/>
      <c r="L41" s="1037"/>
      <c r="M41" s="1037"/>
      <c r="N41" s="1037"/>
      <c r="O41" s="1038"/>
      <c r="P41" s="1043"/>
      <c r="Q41" s="1043"/>
      <c r="R41" s="1043"/>
      <c r="S41" s="1043"/>
      <c r="T41" s="1043"/>
      <c r="U41" s="1043"/>
      <c r="V41" s="1043"/>
      <c r="W41" s="1043"/>
      <c r="X41" s="1044"/>
      <c r="Y41" s="1029" t="s">
        <v>13</v>
      </c>
      <c r="Z41" s="1012"/>
      <c r="AA41" s="1013"/>
      <c r="AB41" s="465" t="s">
        <v>301</v>
      </c>
      <c r="AC41" s="1030"/>
      <c r="AD41" s="1030"/>
      <c r="AE41" s="350"/>
      <c r="AF41" s="351"/>
      <c r="AG41" s="351"/>
      <c r="AH41" s="351"/>
      <c r="AI41" s="350"/>
      <c r="AJ41" s="351"/>
      <c r="AK41" s="351"/>
      <c r="AL41" s="351"/>
      <c r="AM41" s="350"/>
      <c r="AN41" s="351"/>
      <c r="AO41" s="351"/>
      <c r="AP41" s="351"/>
      <c r="AQ41" s="101"/>
      <c r="AR41" s="102"/>
      <c r="AS41" s="102"/>
      <c r="AT41" s="103"/>
      <c r="AU41" s="351"/>
      <c r="AV41" s="351"/>
      <c r="AW41" s="351"/>
      <c r="AX41" s="366"/>
    </row>
    <row r="42" spans="1:50" customFormat="1" ht="23.25" customHeight="1" x14ac:dyDescent="0.15">
      <c r="A42" s="912" t="s">
        <v>521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487</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9"/>
      <c r="Z44" s="411"/>
      <c r="AA44" s="412"/>
      <c r="AB44" s="1023" t="s">
        <v>11</v>
      </c>
      <c r="AC44" s="1024"/>
      <c r="AD44" s="1025"/>
      <c r="AE44" s="1011" t="s">
        <v>357</v>
      </c>
      <c r="AF44" s="1011"/>
      <c r="AG44" s="1011"/>
      <c r="AH44" s="1011"/>
      <c r="AI44" s="1011" t="s">
        <v>363</v>
      </c>
      <c r="AJ44" s="1011"/>
      <c r="AK44" s="1011"/>
      <c r="AL44" s="1011"/>
      <c r="AM44" s="1011" t="s">
        <v>468</v>
      </c>
      <c r="AN44" s="1011"/>
      <c r="AO44" s="1011"/>
      <c r="AP44" s="462"/>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20"/>
      <c r="Z45" s="1021"/>
      <c r="AA45" s="1022"/>
      <c r="AB45" s="1026"/>
      <c r="AC45" s="1027"/>
      <c r="AD45" s="102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31"/>
      <c r="I46" s="1031"/>
      <c r="J46" s="1031"/>
      <c r="K46" s="1031"/>
      <c r="L46" s="1031"/>
      <c r="M46" s="1031"/>
      <c r="N46" s="1031"/>
      <c r="O46" s="1032"/>
      <c r="P46" s="159"/>
      <c r="Q46" s="1039"/>
      <c r="R46" s="1039"/>
      <c r="S46" s="1039"/>
      <c r="T46" s="1039"/>
      <c r="U46" s="1039"/>
      <c r="V46" s="1039"/>
      <c r="W46" s="1039"/>
      <c r="X46" s="1040"/>
      <c r="Y46" s="1015" t="s">
        <v>12</v>
      </c>
      <c r="Z46" s="1016"/>
      <c r="AA46" s="1017"/>
      <c r="AB46" s="555"/>
      <c r="AC46" s="1018"/>
      <c r="AD46" s="1018"/>
      <c r="AE46" s="350"/>
      <c r="AF46" s="351"/>
      <c r="AG46" s="351"/>
      <c r="AH46" s="351"/>
      <c r="AI46" s="350"/>
      <c r="AJ46" s="351"/>
      <c r="AK46" s="351"/>
      <c r="AL46" s="351"/>
      <c r="AM46" s="350"/>
      <c r="AN46" s="351"/>
      <c r="AO46" s="351"/>
      <c r="AP46" s="351"/>
      <c r="AQ46" s="101"/>
      <c r="AR46" s="102"/>
      <c r="AS46" s="102"/>
      <c r="AT46" s="103"/>
      <c r="AU46" s="351"/>
      <c r="AV46" s="351"/>
      <c r="AW46" s="351"/>
      <c r="AX46" s="366"/>
    </row>
    <row r="47" spans="1:50" ht="22.5" customHeight="1" x14ac:dyDescent="0.15">
      <c r="A47" s="520"/>
      <c r="B47" s="521"/>
      <c r="C47" s="521"/>
      <c r="D47" s="521"/>
      <c r="E47" s="521"/>
      <c r="F47" s="522"/>
      <c r="G47" s="1033"/>
      <c r="H47" s="1034"/>
      <c r="I47" s="1034"/>
      <c r="J47" s="1034"/>
      <c r="K47" s="1034"/>
      <c r="L47" s="1034"/>
      <c r="M47" s="1034"/>
      <c r="N47" s="1034"/>
      <c r="O47" s="1035"/>
      <c r="P47" s="1041"/>
      <c r="Q47" s="1041"/>
      <c r="R47" s="1041"/>
      <c r="S47" s="1041"/>
      <c r="T47" s="1041"/>
      <c r="U47" s="1041"/>
      <c r="V47" s="1041"/>
      <c r="W47" s="1041"/>
      <c r="X47" s="1042"/>
      <c r="Y47" s="302" t="s">
        <v>54</v>
      </c>
      <c r="Z47" s="1012"/>
      <c r="AA47" s="1013"/>
      <c r="AB47" s="526"/>
      <c r="AC47" s="1014"/>
      <c r="AD47" s="1014"/>
      <c r="AE47" s="350"/>
      <c r="AF47" s="351"/>
      <c r="AG47" s="351"/>
      <c r="AH47" s="351"/>
      <c r="AI47" s="350"/>
      <c r="AJ47" s="351"/>
      <c r="AK47" s="351"/>
      <c r="AL47" s="351"/>
      <c r="AM47" s="350"/>
      <c r="AN47" s="351"/>
      <c r="AO47" s="351"/>
      <c r="AP47" s="351"/>
      <c r="AQ47" s="101"/>
      <c r="AR47" s="102"/>
      <c r="AS47" s="102"/>
      <c r="AT47" s="103"/>
      <c r="AU47" s="351"/>
      <c r="AV47" s="351"/>
      <c r="AW47" s="351"/>
      <c r="AX47" s="366"/>
    </row>
    <row r="48" spans="1:50" ht="22.5" customHeight="1" x14ac:dyDescent="0.15">
      <c r="A48" s="648"/>
      <c r="B48" s="649"/>
      <c r="C48" s="649"/>
      <c r="D48" s="649"/>
      <c r="E48" s="649"/>
      <c r="F48" s="650"/>
      <c r="G48" s="1036"/>
      <c r="H48" s="1037"/>
      <c r="I48" s="1037"/>
      <c r="J48" s="1037"/>
      <c r="K48" s="1037"/>
      <c r="L48" s="1037"/>
      <c r="M48" s="1037"/>
      <c r="N48" s="1037"/>
      <c r="O48" s="1038"/>
      <c r="P48" s="1043"/>
      <c r="Q48" s="1043"/>
      <c r="R48" s="1043"/>
      <c r="S48" s="1043"/>
      <c r="T48" s="1043"/>
      <c r="U48" s="1043"/>
      <c r="V48" s="1043"/>
      <c r="W48" s="1043"/>
      <c r="X48" s="1044"/>
      <c r="Y48" s="1029" t="s">
        <v>13</v>
      </c>
      <c r="Z48" s="1012"/>
      <c r="AA48" s="1013"/>
      <c r="AB48" s="465" t="s">
        <v>301</v>
      </c>
      <c r="AC48" s="1030"/>
      <c r="AD48" s="1030"/>
      <c r="AE48" s="350"/>
      <c r="AF48" s="351"/>
      <c r="AG48" s="351"/>
      <c r="AH48" s="351"/>
      <c r="AI48" s="350"/>
      <c r="AJ48" s="351"/>
      <c r="AK48" s="351"/>
      <c r="AL48" s="351"/>
      <c r="AM48" s="350"/>
      <c r="AN48" s="351"/>
      <c r="AO48" s="351"/>
      <c r="AP48" s="351"/>
      <c r="AQ48" s="101"/>
      <c r="AR48" s="102"/>
      <c r="AS48" s="102"/>
      <c r="AT48" s="103"/>
      <c r="AU48" s="351"/>
      <c r="AV48" s="351"/>
      <c r="AW48" s="351"/>
      <c r="AX48" s="366"/>
    </row>
    <row r="49" spans="1:50" customFormat="1" ht="23.25" customHeight="1" x14ac:dyDescent="0.15">
      <c r="A49" s="912" t="s">
        <v>521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487</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9"/>
      <c r="Z51" s="411"/>
      <c r="AA51" s="412"/>
      <c r="AB51" s="462" t="s">
        <v>11</v>
      </c>
      <c r="AC51" s="1024"/>
      <c r="AD51" s="1025"/>
      <c r="AE51" s="1011" t="s">
        <v>357</v>
      </c>
      <c r="AF51" s="1011"/>
      <c r="AG51" s="1011"/>
      <c r="AH51" s="1011"/>
      <c r="AI51" s="1011" t="s">
        <v>363</v>
      </c>
      <c r="AJ51" s="1011"/>
      <c r="AK51" s="1011"/>
      <c r="AL51" s="1011"/>
      <c r="AM51" s="1011" t="s">
        <v>468</v>
      </c>
      <c r="AN51" s="1011"/>
      <c r="AO51" s="1011"/>
      <c r="AP51" s="462"/>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20"/>
      <c r="Z52" s="1021"/>
      <c r="AA52" s="1022"/>
      <c r="AB52" s="1026"/>
      <c r="AC52" s="1027"/>
      <c r="AD52" s="102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31"/>
      <c r="I53" s="1031"/>
      <c r="J53" s="1031"/>
      <c r="K53" s="1031"/>
      <c r="L53" s="1031"/>
      <c r="M53" s="1031"/>
      <c r="N53" s="1031"/>
      <c r="O53" s="1032"/>
      <c r="P53" s="159"/>
      <c r="Q53" s="1039"/>
      <c r="R53" s="1039"/>
      <c r="S53" s="1039"/>
      <c r="T53" s="1039"/>
      <c r="U53" s="1039"/>
      <c r="V53" s="1039"/>
      <c r="W53" s="1039"/>
      <c r="X53" s="1040"/>
      <c r="Y53" s="1015" t="s">
        <v>12</v>
      </c>
      <c r="Z53" s="1016"/>
      <c r="AA53" s="1017"/>
      <c r="AB53" s="555"/>
      <c r="AC53" s="1018"/>
      <c r="AD53" s="1018"/>
      <c r="AE53" s="350"/>
      <c r="AF53" s="351"/>
      <c r="AG53" s="351"/>
      <c r="AH53" s="351"/>
      <c r="AI53" s="350"/>
      <c r="AJ53" s="351"/>
      <c r="AK53" s="351"/>
      <c r="AL53" s="351"/>
      <c r="AM53" s="350"/>
      <c r="AN53" s="351"/>
      <c r="AO53" s="351"/>
      <c r="AP53" s="351"/>
      <c r="AQ53" s="101"/>
      <c r="AR53" s="102"/>
      <c r="AS53" s="102"/>
      <c r="AT53" s="103"/>
      <c r="AU53" s="351"/>
      <c r="AV53" s="351"/>
      <c r="AW53" s="351"/>
      <c r="AX53" s="366"/>
    </row>
    <row r="54" spans="1:50" ht="22.5" customHeight="1" x14ac:dyDescent="0.15">
      <c r="A54" s="520"/>
      <c r="B54" s="521"/>
      <c r="C54" s="521"/>
      <c r="D54" s="521"/>
      <c r="E54" s="521"/>
      <c r="F54" s="522"/>
      <c r="G54" s="1033"/>
      <c r="H54" s="1034"/>
      <c r="I54" s="1034"/>
      <c r="J54" s="1034"/>
      <c r="K54" s="1034"/>
      <c r="L54" s="1034"/>
      <c r="M54" s="1034"/>
      <c r="N54" s="1034"/>
      <c r="O54" s="1035"/>
      <c r="P54" s="1041"/>
      <c r="Q54" s="1041"/>
      <c r="R54" s="1041"/>
      <c r="S54" s="1041"/>
      <c r="T54" s="1041"/>
      <c r="U54" s="1041"/>
      <c r="V54" s="1041"/>
      <c r="W54" s="1041"/>
      <c r="X54" s="1042"/>
      <c r="Y54" s="302" t="s">
        <v>54</v>
      </c>
      <c r="Z54" s="1012"/>
      <c r="AA54" s="1013"/>
      <c r="AB54" s="526"/>
      <c r="AC54" s="1014"/>
      <c r="AD54" s="1014"/>
      <c r="AE54" s="350"/>
      <c r="AF54" s="351"/>
      <c r="AG54" s="351"/>
      <c r="AH54" s="351"/>
      <c r="AI54" s="350"/>
      <c r="AJ54" s="351"/>
      <c r="AK54" s="351"/>
      <c r="AL54" s="351"/>
      <c r="AM54" s="350"/>
      <c r="AN54" s="351"/>
      <c r="AO54" s="351"/>
      <c r="AP54" s="351"/>
      <c r="AQ54" s="101"/>
      <c r="AR54" s="102"/>
      <c r="AS54" s="102"/>
      <c r="AT54" s="103"/>
      <c r="AU54" s="351"/>
      <c r="AV54" s="351"/>
      <c r="AW54" s="351"/>
      <c r="AX54" s="366"/>
    </row>
    <row r="55" spans="1:50" ht="22.5" customHeight="1" x14ac:dyDescent="0.15">
      <c r="A55" s="648"/>
      <c r="B55" s="649"/>
      <c r="C55" s="649"/>
      <c r="D55" s="649"/>
      <c r="E55" s="649"/>
      <c r="F55" s="650"/>
      <c r="G55" s="1036"/>
      <c r="H55" s="1037"/>
      <c r="I55" s="1037"/>
      <c r="J55" s="1037"/>
      <c r="K55" s="1037"/>
      <c r="L55" s="1037"/>
      <c r="M55" s="1037"/>
      <c r="N55" s="1037"/>
      <c r="O55" s="1038"/>
      <c r="P55" s="1043"/>
      <c r="Q55" s="1043"/>
      <c r="R55" s="1043"/>
      <c r="S55" s="1043"/>
      <c r="T55" s="1043"/>
      <c r="U55" s="1043"/>
      <c r="V55" s="1043"/>
      <c r="W55" s="1043"/>
      <c r="X55" s="1044"/>
      <c r="Y55" s="1029" t="s">
        <v>13</v>
      </c>
      <c r="Z55" s="1012"/>
      <c r="AA55" s="1013"/>
      <c r="AB55" s="465" t="s">
        <v>301</v>
      </c>
      <c r="AC55" s="1030"/>
      <c r="AD55" s="1030"/>
      <c r="AE55" s="350"/>
      <c r="AF55" s="351"/>
      <c r="AG55" s="351"/>
      <c r="AH55" s="351"/>
      <c r="AI55" s="350"/>
      <c r="AJ55" s="351"/>
      <c r="AK55" s="351"/>
      <c r="AL55" s="351"/>
      <c r="AM55" s="350"/>
      <c r="AN55" s="351"/>
      <c r="AO55" s="351"/>
      <c r="AP55" s="351"/>
      <c r="AQ55" s="101"/>
      <c r="AR55" s="102"/>
      <c r="AS55" s="102"/>
      <c r="AT55" s="103"/>
      <c r="AU55" s="351"/>
      <c r="AV55" s="351"/>
      <c r="AW55" s="351"/>
      <c r="AX55" s="366"/>
    </row>
    <row r="56" spans="1:50" customFormat="1" ht="23.25" customHeight="1" x14ac:dyDescent="0.15">
      <c r="A56" s="912" t="s">
        <v>521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487</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9"/>
      <c r="Z58" s="411"/>
      <c r="AA58" s="412"/>
      <c r="AB58" s="1023" t="s">
        <v>11</v>
      </c>
      <c r="AC58" s="1024"/>
      <c r="AD58" s="1025"/>
      <c r="AE58" s="1011" t="s">
        <v>357</v>
      </c>
      <c r="AF58" s="1011"/>
      <c r="AG58" s="1011"/>
      <c r="AH58" s="1011"/>
      <c r="AI58" s="1011" t="s">
        <v>363</v>
      </c>
      <c r="AJ58" s="1011"/>
      <c r="AK58" s="1011"/>
      <c r="AL58" s="1011"/>
      <c r="AM58" s="1011" t="s">
        <v>468</v>
      </c>
      <c r="AN58" s="1011"/>
      <c r="AO58" s="1011"/>
      <c r="AP58" s="462"/>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20"/>
      <c r="Z59" s="1021"/>
      <c r="AA59" s="1022"/>
      <c r="AB59" s="1026"/>
      <c r="AC59" s="1027"/>
      <c r="AD59" s="102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31"/>
      <c r="I60" s="1031"/>
      <c r="J60" s="1031"/>
      <c r="K60" s="1031"/>
      <c r="L60" s="1031"/>
      <c r="M60" s="1031"/>
      <c r="N60" s="1031"/>
      <c r="O60" s="1032"/>
      <c r="P60" s="159"/>
      <c r="Q60" s="1039"/>
      <c r="R60" s="1039"/>
      <c r="S60" s="1039"/>
      <c r="T60" s="1039"/>
      <c r="U60" s="1039"/>
      <c r="V60" s="1039"/>
      <c r="W60" s="1039"/>
      <c r="X60" s="1040"/>
      <c r="Y60" s="1015" t="s">
        <v>12</v>
      </c>
      <c r="Z60" s="1016"/>
      <c r="AA60" s="1017"/>
      <c r="AB60" s="555"/>
      <c r="AC60" s="1018"/>
      <c r="AD60" s="1018"/>
      <c r="AE60" s="350"/>
      <c r="AF60" s="351"/>
      <c r="AG60" s="351"/>
      <c r="AH60" s="351"/>
      <c r="AI60" s="350"/>
      <c r="AJ60" s="351"/>
      <c r="AK60" s="351"/>
      <c r="AL60" s="351"/>
      <c r="AM60" s="350"/>
      <c r="AN60" s="351"/>
      <c r="AO60" s="351"/>
      <c r="AP60" s="351"/>
      <c r="AQ60" s="101"/>
      <c r="AR60" s="102"/>
      <c r="AS60" s="102"/>
      <c r="AT60" s="103"/>
      <c r="AU60" s="351"/>
      <c r="AV60" s="351"/>
      <c r="AW60" s="351"/>
      <c r="AX60" s="366"/>
    </row>
    <row r="61" spans="1:50" ht="22.5" customHeight="1" x14ac:dyDescent="0.15">
      <c r="A61" s="520"/>
      <c r="B61" s="521"/>
      <c r="C61" s="521"/>
      <c r="D61" s="521"/>
      <c r="E61" s="521"/>
      <c r="F61" s="522"/>
      <c r="G61" s="1033"/>
      <c r="H61" s="1034"/>
      <c r="I61" s="1034"/>
      <c r="J61" s="1034"/>
      <c r="K61" s="1034"/>
      <c r="L61" s="1034"/>
      <c r="M61" s="1034"/>
      <c r="N61" s="1034"/>
      <c r="O61" s="1035"/>
      <c r="P61" s="1041"/>
      <c r="Q61" s="1041"/>
      <c r="R61" s="1041"/>
      <c r="S61" s="1041"/>
      <c r="T61" s="1041"/>
      <c r="U61" s="1041"/>
      <c r="V61" s="1041"/>
      <c r="W61" s="1041"/>
      <c r="X61" s="1042"/>
      <c r="Y61" s="302" t="s">
        <v>54</v>
      </c>
      <c r="Z61" s="1012"/>
      <c r="AA61" s="1013"/>
      <c r="AB61" s="526"/>
      <c r="AC61" s="1014"/>
      <c r="AD61" s="1014"/>
      <c r="AE61" s="350"/>
      <c r="AF61" s="351"/>
      <c r="AG61" s="351"/>
      <c r="AH61" s="351"/>
      <c r="AI61" s="350"/>
      <c r="AJ61" s="351"/>
      <c r="AK61" s="351"/>
      <c r="AL61" s="351"/>
      <c r="AM61" s="350"/>
      <c r="AN61" s="351"/>
      <c r="AO61" s="351"/>
      <c r="AP61" s="351"/>
      <c r="AQ61" s="101"/>
      <c r="AR61" s="102"/>
      <c r="AS61" s="102"/>
      <c r="AT61" s="103"/>
      <c r="AU61" s="351"/>
      <c r="AV61" s="351"/>
      <c r="AW61" s="351"/>
      <c r="AX61" s="366"/>
    </row>
    <row r="62" spans="1:50" ht="22.5" customHeight="1" x14ac:dyDescent="0.15">
      <c r="A62" s="648"/>
      <c r="B62" s="649"/>
      <c r="C62" s="649"/>
      <c r="D62" s="649"/>
      <c r="E62" s="649"/>
      <c r="F62" s="650"/>
      <c r="G62" s="1036"/>
      <c r="H62" s="1037"/>
      <c r="I62" s="1037"/>
      <c r="J62" s="1037"/>
      <c r="K62" s="1037"/>
      <c r="L62" s="1037"/>
      <c r="M62" s="1037"/>
      <c r="N62" s="1037"/>
      <c r="O62" s="1038"/>
      <c r="P62" s="1043"/>
      <c r="Q62" s="1043"/>
      <c r="R62" s="1043"/>
      <c r="S62" s="1043"/>
      <c r="T62" s="1043"/>
      <c r="U62" s="1043"/>
      <c r="V62" s="1043"/>
      <c r="W62" s="1043"/>
      <c r="X62" s="1044"/>
      <c r="Y62" s="1029" t="s">
        <v>13</v>
      </c>
      <c r="Z62" s="1012"/>
      <c r="AA62" s="1013"/>
      <c r="AB62" s="465" t="s">
        <v>301</v>
      </c>
      <c r="AC62" s="1030"/>
      <c r="AD62" s="1030"/>
      <c r="AE62" s="350"/>
      <c r="AF62" s="351"/>
      <c r="AG62" s="351"/>
      <c r="AH62" s="351"/>
      <c r="AI62" s="350"/>
      <c r="AJ62" s="351"/>
      <c r="AK62" s="351"/>
      <c r="AL62" s="351"/>
      <c r="AM62" s="350"/>
      <c r="AN62" s="351"/>
      <c r="AO62" s="351"/>
      <c r="AP62" s="351"/>
      <c r="AQ62" s="101"/>
      <c r="AR62" s="102"/>
      <c r="AS62" s="102"/>
      <c r="AT62" s="103"/>
      <c r="AU62" s="351"/>
      <c r="AV62" s="351"/>
      <c r="AW62" s="351"/>
      <c r="AX62" s="366"/>
    </row>
    <row r="63" spans="1:50" customFormat="1" ht="23.25" customHeight="1" x14ac:dyDescent="0.15">
      <c r="A63" s="912" t="s">
        <v>521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487</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9"/>
      <c r="Z65" s="411"/>
      <c r="AA65" s="412"/>
      <c r="AB65" s="1023" t="s">
        <v>11</v>
      </c>
      <c r="AC65" s="1024"/>
      <c r="AD65" s="1025"/>
      <c r="AE65" s="1011" t="s">
        <v>357</v>
      </c>
      <c r="AF65" s="1011"/>
      <c r="AG65" s="1011"/>
      <c r="AH65" s="1011"/>
      <c r="AI65" s="1011" t="s">
        <v>363</v>
      </c>
      <c r="AJ65" s="1011"/>
      <c r="AK65" s="1011"/>
      <c r="AL65" s="1011"/>
      <c r="AM65" s="1011" t="s">
        <v>468</v>
      </c>
      <c r="AN65" s="1011"/>
      <c r="AO65" s="1011"/>
      <c r="AP65" s="462"/>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20"/>
      <c r="Z66" s="1021"/>
      <c r="AA66" s="1022"/>
      <c r="AB66" s="1026"/>
      <c r="AC66" s="1027"/>
      <c r="AD66" s="102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31"/>
      <c r="I67" s="1031"/>
      <c r="J67" s="1031"/>
      <c r="K67" s="1031"/>
      <c r="L67" s="1031"/>
      <c r="M67" s="1031"/>
      <c r="N67" s="1031"/>
      <c r="O67" s="1032"/>
      <c r="P67" s="159"/>
      <c r="Q67" s="1039"/>
      <c r="R67" s="1039"/>
      <c r="S67" s="1039"/>
      <c r="T67" s="1039"/>
      <c r="U67" s="1039"/>
      <c r="V67" s="1039"/>
      <c r="W67" s="1039"/>
      <c r="X67" s="1040"/>
      <c r="Y67" s="1015" t="s">
        <v>12</v>
      </c>
      <c r="Z67" s="1016"/>
      <c r="AA67" s="1017"/>
      <c r="AB67" s="555"/>
      <c r="AC67" s="1018"/>
      <c r="AD67" s="1018"/>
      <c r="AE67" s="350"/>
      <c r="AF67" s="351"/>
      <c r="AG67" s="351"/>
      <c r="AH67" s="351"/>
      <c r="AI67" s="350"/>
      <c r="AJ67" s="351"/>
      <c r="AK67" s="351"/>
      <c r="AL67" s="351"/>
      <c r="AM67" s="350"/>
      <c r="AN67" s="351"/>
      <c r="AO67" s="351"/>
      <c r="AP67" s="351"/>
      <c r="AQ67" s="101"/>
      <c r="AR67" s="102"/>
      <c r="AS67" s="102"/>
      <c r="AT67" s="103"/>
      <c r="AU67" s="351"/>
      <c r="AV67" s="351"/>
      <c r="AW67" s="351"/>
      <c r="AX67" s="366"/>
    </row>
    <row r="68" spans="1:50" ht="22.5" customHeight="1" x14ac:dyDescent="0.15">
      <c r="A68" s="520"/>
      <c r="B68" s="521"/>
      <c r="C68" s="521"/>
      <c r="D68" s="521"/>
      <c r="E68" s="521"/>
      <c r="F68" s="522"/>
      <c r="G68" s="1033"/>
      <c r="H68" s="1034"/>
      <c r="I68" s="1034"/>
      <c r="J68" s="1034"/>
      <c r="K68" s="1034"/>
      <c r="L68" s="1034"/>
      <c r="M68" s="1034"/>
      <c r="N68" s="1034"/>
      <c r="O68" s="1035"/>
      <c r="P68" s="1041"/>
      <c r="Q68" s="1041"/>
      <c r="R68" s="1041"/>
      <c r="S68" s="1041"/>
      <c r="T68" s="1041"/>
      <c r="U68" s="1041"/>
      <c r="V68" s="1041"/>
      <c r="W68" s="1041"/>
      <c r="X68" s="1042"/>
      <c r="Y68" s="302" t="s">
        <v>54</v>
      </c>
      <c r="Z68" s="1012"/>
      <c r="AA68" s="1013"/>
      <c r="AB68" s="526"/>
      <c r="AC68" s="1014"/>
      <c r="AD68" s="1014"/>
      <c r="AE68" s="350"/>
      <c r="AF68" s="351"/>
      <c r="AG68" s="351"/>
      <c r="AH68" s="351"/>
      <c r="AI68" s="350"/>
      <c r="AJ68" s="351"/>
      <c r="AK68" s="351"/>
      <c r="AL68" s="351"/>
      <c r="AM68" s="350"/>
      <c r="AN68" s="351"/>
      <c r="AO68" s="351"/>
      <c r="AP68" s="351"/>
      <c r="AQ68" s="101"/>
      <c r="AR68" s="102"/>
      <c r="AS68" s="102"/>
      <c r="AT68" s="103"/>
      <c r="AU68" s="351"/>
      <c r="AV68" s="351"/>
      <c r="AW68" s="351"/>
      <c r="AX68" s="366"/>
    </row>
    <row r="69" spans="1:50" ht="22.5" customHeight="1" x14ac:dyDescent="0.15">
      <c r="A69" s="648"/>
      <c r="B69" s="649"/>
      <c r="C69" s="649"/>
      <c r="D69" s="649"/>
      <c r="E69" s="649"/>
      <c r="F69" s="650"/>
      <c r="G69" s="1036"/>
      <c r="H69" s="1037"/>
      <c r="I69" s="1037"/>
      <c r="J69" s="1037"/>
      <c r="K69" s="1037"/>
      <c r="L69" s="1037"/>
      <c r="M69" s="1037"/>
      <c r="N69" s="1037"/>
      <c r="O69" s="1038"/>
      <c r="P69" s="1043"/>
      <c r="Q69" s="1043"/>
      <c r="R69" s="1043"/>
      <c r="S69" s="1043"/>
      <c r="T69" s="1043"/>
      <c r="U69" s="1043"/>
      <c r="V69" s="1043"/>
      <c r="W69" s="1043"/>
      <c r="X69" s="1044"/>
      <c r="Y69" s="302" t="s">
        <v>13</v>
      </c>
      <c r="Z69" s="1012"/>
      <c r="AA69" s="1013"/>
      <c r="AB69" s="501" t="s">
        <v>301</v>
      </c>
      <c r="AC69" s="428"/>
      <c r="AD69" s="428"/>
      <c r="AE69" s="350"/>
      <c r="AF69" s="351"/>
      <c r="AG69" s="351"/>
      <c r="AH69" s="351"/>
      <c r="AI69" s="350"/>
      <c r="AJ69" s="351"/>
      <c r="AK69" s="351"/>
      <c r="AL69" s="351"/>
      <c r="AM69" s="350"/>
      <c r="AN69" s="351"/>
      <c r="AO69" s="351"/>
      <c r="AP69" s="351"/>
      <c r="AQ69" s="101"/>
      <c r="AR69" s="102"/>
      <c r="AS69" s="102"/>
      <c r="AT69" s="103"/>
      <c r="AU69" s="351"/>
      <c r="AV69" s="351"/>
      <c r="AW69" s="351"/>
      <c r="AX69" s="366"/>
    </row>
    <row r="70" spans="1:50" customFormat="1" ht="23.25" customHeight="1" x14ac:dyDescent="0.15">
      <c r="A70" s="912" t="s">
        <v>521</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4" t="s">
        <v>507</v>
      </c>
      <c r="H2" s="445"/>
      <c r="I2" s="445"/>
      <c r="J2" s="445"/>
      <c r="K2" s="445"/>
      <c r="L2" s="445"/>
      <c r="M2" s="445"/>
      <c r="N2" s="445"/>
      <c r="O2" s="445"/>
      <c r="P2" s="445"/>
      <c r="Q2" s="445"/>
      <c r="R2" s="445"/>
      <c r="S2" s="445"/>
      <c r="T2" s="445"/>
      <c r="U2" s="445"/>
      <c r="V2" s="445"/>
      <c r="W2" s="445"/>
      <c r="X2" s="445"/>
      <c r="Y2" s="445"/>
      <c r="Z2" s="445"/>
      <c r="AA2" s="445"/>
      <c r="AB2" s="446"/>
      <c r="AC2" s="44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1"/>
      <c r="B4" s="1052"/>
      <c r="C4" s="1052"/>
      <c r="D4" s="1052"/>
      <c r="E4" s="1052"/>
      <c r="F4" s="105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1"/>
      <c r="B5" s="1052"/>
      <c r="C5" s="1052"/>
      <c r="D5" s="1052"/>
      <c r="E5" s="1052"/>
      <c r="F5" s="105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1"/>
      <c r="B6" s="1052"/>
      <c r="C6" s="1052"/>
      <c r="D6" s="1052"/>
      <c r="E6" s="1052"/>
      <c r="F6" s="105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1"/>
      <c r="B7" s="1052"/>
      <c r="C7" s="1052"/>
      <c r="D7" s="1052"/>
      <c r="E7" s="1052"/>
      <c r="F7" s="105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1"/>
      <c r="B8" s="1052"/>
      <c r="C8" s="1052"/>
      <c r="D8" s="1052"/>
      <c r="E8" s="1052"/>
      <c r="F8" s="105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1"/>
      <c r="B9" s="1052"/>
      <c r="C9" s="1052"/>
      <c r="D9" s="1052"/>
      <c r="E9" s="1052"/>
      <c r="F9" s="105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1"/>
      <c r="B10" s="1052"/>
      <c r="C10" s="1052"/>
      <c r="D10" s="1052"/>
      <c r="E10" s="1052"/>
      <c r="F10" s="105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1"/>
      <c r="B11" s="1052"/>
      <c r="C11" s="1052"/>
      <c r="D11" s="1052"/>
      <c r="E11" s="1052"/>
      <c r="F11" s="105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1"/>
      <c r="B12" s="1052"/>
      <c r="C12" s="1052"/>
      <c r="D12" s="1052"/>
      <c r="E12" s="1052"/>
      <c r="F12" s="105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1"/>
      <c r="B13" s="1052"/>
      <c r="C13" s="1052"/>
      <c r="D13" s="1052"/>
      <c r="E13" s="1052"/>
      <c r="F13" s="105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1"/>
      <c r="B14" s="1052"/>
      <c r="C14" s="1052"/>
      <c r="D14" s="1052"/>
      <c r="E14" s="1052"/>
      <c r="F14" s="105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1"/>
      <c r="B15" s="1052"/>
      <c r="C15" s="1052"/>
      <c r="D15" s="1052"/>
      <c r="E15" s="1052"/>
      <c r="F15" s="1053"/>
      <c r="G15" s="444" t="s">
        <v>401</v>
      </c>
      <c r="H15" s="445"/>
      <c r="I15" s="445"/>
      <c r="J15" s="445"/>
      <c r="K15" s="445"/>
      <c r="L15" s="445"/>
      <c r="M15" s="445"/>
      <c r="N15" s="445"/>
      <c r="O15" s="445"/>
      <c r="P15" s="445"/>
      <c r="Q15" s="445"/>
      <c r="R15" s="445"/>
      <c r="S15" s="445"/>
      <c r="T15" s="445"/>
      <c r="U15" s="445"/>
      <c r="V15" s="445"/>
      <c r="W15" s="445"/>
      <c r="X15" s="445"/>
      <c r="Y15" s="445"/>
      <c r="Z15" s="445"/>
      <c r="AA15" s="445"/>
      <c r="AB15" s="446"/>
      <c r="AC15" s="444" t="s">
        <v>402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1"/>
      <c r="B16" s="1052"/>
      <c r="C16" s="1052"/>
      <c r="D16" s="1052"/>
      <c r="E16" s="1052"/>
      <c r="F16" s="105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1"/>
      <c r="B17" s="1052"/>
      <c r="C17" s="1052"/>
      <c r="D17" s="1052"/>
      <c r="E17" s="1052"/>
      <c r="F17" s="105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1"/>
      <c r="B18" s="1052"/>
      <c r="C18" s="1052"/>
      <c r="D18" s="1052"/>
      <c r="E18" s="1052"/>
      <c r="F18" s="105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1"/>
      <c r="B19" s="1052"/>
      <c r="C19" s="1052"/>
      <c r="D19" s="1052"/>
      <c r="E19" s="1052"/>
      <c r="F19" s="105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1"/>
      <c r="B20" s="1052"/>
      <c r="C20" s="1052"/>
      <c r="D20" s="1052"/>
      <c r="E20" s="1052"/>
      <c r="F20" s="105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1"/>
      <c r="B21" s="1052"/>
      <c r="C21" s="1052"/>
      <c r="D21" s="1052"/>
      <c r="E21" s="1052"/>
      <c r="F21" s="105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1"/>
      <c r="B22" s="1052"/>
      <c r="C22" s="1052"/>
      <c r="D22" s="1052"/>
      <c r="E22" s="1052"/>
      <c r="F22" s="105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1"/>
      <c r="B23" s="1052"/>
      <c r="C23" s="1052"/>
      <c r="D23" s="1052"/>
      <c r="E23" s="1052"/>
      <c r="F23" s="105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1"/>
      <c r="B24" s="1052"/>
      <c r="C24" s="1052"/>
      <c r="D24" s="1052"/>
      <c r="E24" s="1052"/>
      <c r="F24" s="105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1"/>
      <c r="B25" s="1052"/>
      <c r="C25" s="1052"/>
      <c r="D25" s="1052"/>
      <c r="E25" s="1052"/>
      <c r="F25" s="105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1"/>
      <c r="B26" s="1052"/>
      <c r="C26" s="1052"/>
      <c r="D26" s="1052"/>
      <c r="E26" s="1052"/>
      <c r="F26" s="105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1"/>
      <c r="B27" s="1052"/>
      <c r="C27" s="1052"/>
      <c r="D27" s="1052"/>
      <c r="E27" s="1052"/>
      <c r="F27" s="105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1"/>
      <c r="B28" s="1052"/>
      <c r="C28" s="1052"/>
      <c r="D28" s="1052"/>
      <c r="E28" s="1052"/>
      <c r="F28" s="1053"/>
      <c r="G28" s="444" t="s">
        <v>400</v>
      </c>
      <c r="H28" s="445"/>
      <c r="I28" s="445"/>
      <c r="J28" s="445"/>
      <c r="K28" s="445"/>
      <c r="L28" s="445"/>
      <c r="M28" s="445"/>
      <c r="N28" s="445"/>
      <c r="O28" s="445"/>
      <c r="P28" s="445"/>
      <c r="Q28" s="445"/>
      <c r="R28" s="445"/>
      <c r="S28" s="445"/>
      <c r="T28" s="445"/>
      <c r="U28" s="445"/>
      <c r="V28" s="445"/>
      <c r="W28" s="445"/>
      <c r="X28" s="445"/>
      <c r="Y28" s="445"/>
      <c r="Z28" s="445"/>
      <c r="AA28" s="445"/>
      <c r="AB28" s="446"/>
      <c r="AC28" s="444" t="s">
        <v>403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1"/>
      <c r="B29" s="1052"/>
      <c r="C29" s="1052"/>
      <c r="D29" s="1052"/>
      <c r="E29" s="1052"/>
      <c r="F29" s="105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1"/>
      <c r="B30" s="1052"/>
      <c r="C30" s="1052"/>
      <c r="D30" s="1052"/>
      <c r="E30" s="1052"/>
      <c r="F30" s="105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1"/>
      <c r="B31" s="1052"/>
      <c r="C31" s="1052"/>
      <c r="D31" s="1052"/>
      <c r="E31" s="1052"/>
      <c r="F31" s="105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1"/>
      <c r="B32" s="1052"/>
      <c r="C32" s="1052"/>
      <c r="D32" s="1052"/>
      <c r="E32" s="1052"/>
      <c r="F32" s="105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1"/>
      <c r="B33" s="1052"/>
      <c r="C33" s="1052"/>
      <c r="D33" s="1052"/>
      <c r="E33" s="1052"/>
      <c r="F33" s="105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1"/>
      <c r="B34" s="1052"/>
      <c r="C34" s="1052"/>
      <c r="D34" s="1052"/>
      <c r="E34" s="1052"/>
      <c r="F34" s="105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1"/>
      <c r="B35" s="1052"/>
      <c r="C35" s="1052"/>
      <c r="D35" s="1052"/>
      <c r="E35" s="1052"/>
      <c r="F35" s="105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1"/>
      <c r="B36" s="1052"/>
      <c r="C36" s="1052"/>
      <c r="D36" s="1052"/>
      <c r="E36" s="1052"/>
      <c r="F36" s="105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1"/>
      <c r="B37" s="1052"/>
      <c r="C37" s="1052"/>
      <c r="D37" s="1052"/>
      <c r="E37" s="1052"/>
      <c r="F37" s="105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1"/>
      <c r="B38" s="1052"/>
      <c r="C38" s="1052"/>
      <c r="D38" s="1052"/>
      <c r="E38" s="1052"/>
      <c r="F38" s="105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1"/>
      <c r="B39" s="1052"/>
      <c r="C39" s="1052"/>
      <c r="D39" s="1052"/>
      <c r="E39" s="1052"/>
      <c r="F39" s="105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1"/>
      <c r="B40" s="1052"/>
      <c r="C40" s="1052"/>
      <c r="D40" s="1052"/>
      <c r="E40" s="1052"/>
      <c r="F40" s="105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1"/>
      <c r="B41" s="1052"/>
      <c r="C41" s="1052"/>
      <c r="D41" s="1052"/>
      <c r="E41" s="1052"/>
      <c r="F41" s="1053"/>
      <c r="G41" s="444" t="s">
        <v>450</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1"/>
      <c r="B42" s="1052"/>
      <c r="C42" s="1052"/>
      <c r="D42" s="1052"/>
      <c r="E42" s="1052"/>
      <c r="F42" s="105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1"/>
      <c r="B43" s="1052"/>
      <c r="C43" s="1052"/>
      <c r="D43" s="1052"/>
      <c r="E43" s="1052"/>
      <c r="F43" s="105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1"/>
      <c r="B44" s="1052"/>
      <c r="C44" s="1052"/>
      <c r="D44" s="1052"/>
      <c r="E44" s="1052"/>
      <c r="F44" s="105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1"/>
      <c r="B45" s="1052"/>
      <c r="C45" s="1052"/>
      <c r="D45" s="1052"/>
      <c r="E45" s="1052"/>
      <c r="F45" s="105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1"/>
      <c r="B46" s="1052"/>
      <c r="C46" s="1052"/>
      <c r="D46" s="1052"/>
      <c r="E46" s="1052"/>
      <c r="F46" s="105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1"/>
      <c r="B47" s="1052"/>
      <c r="C47" s="1052"/>
      <c r="D47" s="1052"/>
      <c r="E47" s="1052"/>
      <c r="F47" s="105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1"/>
      <c r="B48" s="1052"/>
      <c r="C48" s="1052"/>
      <c r="D48" s="1052"/>
      <c r="E48" s="1052"/>
      <c r="F48" s="105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1"/>
      <c r="B49" s="1052"/>
      <c r="C49" s="1052"/>
      <c r="D49" s="1052"/>
      <c r="E49" s="1052"/>
      <c r="F49" s="105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1"/>
      <c r="B50" s="1052"/>
      <c r="C50" s="1052"/>
      <c r="D50" s="1052"/>
      <c r="E50" s="1052"/>
      <c r="F50" s="105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1"/>
      <c r="B51" s="1052"/>
      <c r="C51" s="1052"/>
      <c r="D51" s="1052"/>
      <c r="E51" s="1052"/>
      <c r="F51" s="105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1"/>
      <c r="B52" s="1052"/>
      <c r="C52" s="1052"/>
      <c r="D52" s="1052"/>
      <c r="E52" s="1052"/>
      <c r="F52" s="105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1"/>
      <c r="B56" s="1052"/>
      <c r="C56" s="1052"/>
      <c r="D56" s="1052"/>
      <c r="E56" s="1052"/>
      <c r="F56" s="105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1"/>
      <c r="B57" s="1052"/>
      <c r="C57" s="1052"/>
      <c r="D57" s="1052"/>
      <c r="E57" s="1052"/>
      <c r="F57" s="105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1"/>
      <c r="B58" s="1052"/>
      <c r="C58" s="1052"/>
      <c r="D58" s="1052"/>
      <c r="E58" s="1052"/>
      <c r="F58" s="105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1"/>
      <c r="B59" s="1052"/>
      <c r="C59" s="1052"/>
      <c r="D59" s="1052"/>
      <c r="E59" s="1052"/>
      <c r="F59" s="105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1"/>
      <c r="B60" s="1052"/>
      <c r="C60" s="1052"/>
      <c r="D60" s="1052"/>
      <c r="E60" s="1052"/>
      <c r="F60" s="105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1"/>
      <c r="B61" s="1052"/>
      <c r="C61" s="1052"/>
      <c r="D61" s="1052"/>
      <c r="E61" s="1052"/>
      <c r="F61" s="105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1"/>
      <c r="B62" s="1052"/>
      <c r="C62" s="1052"/>
      <c r="D62" s="1052"/>
      <c r="E62" s="1052"/>
      <c r="F62" s="105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1"/>
      <c r="B63" s="1052"/>
      <c r="C63" s="1052"/>
      <c r="D63" s="1052"/>
      <c r="E63" s="1052"/>
      <c r="F63" s="105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1"/>
      <c r="B64" s="1052"/>
      <c r="C64" s="1052"/>
      <c r="D64" s="1052"/>
      <c r="E64" s="1052"/>
      <c r="F64" s="105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1"/>
      <c r="B65" s="1052"/>
      <c r="C65" s="1052"/>
      <c r="D65" s="1052"/>
      <c r="E65" s="1052"/>
      <c r="F65" s="105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1"/>
      <c r="B66" s="1052"/>
      <c r="C66" s="1052"/>
      <c r="D66" s="1052"/>
      <c r="E66" s="1052"/>
      <c r="F66" s="105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1"/>
      <c r="B67" s="1052"/>
      <c r="C67" s="1052"/>
      <c r="D67" s="1052"/>
      <c r="E67" s="1052"/>
      <c r="F67" s="105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1"/>
      <c r="B68" s="1052"/>
      <c r="C68" s="1052"/>
      <c r="D68" s="1052"/>
      <c r="E68" s="1052"/>
      <c r="F68" s="1053"/>
      <c r="G68" s="444" t="s">
        <v>405</v>
      </c>
      <c r="H68" s="445"/>
      <c r="I68" s="445"/>
      <c r="J68" s="445"/>
      <c r="K68" s="445"/>
      <c r="L68" s="445"/>
      <c r="M68" s="445"/>
      <c r="N68" s="445"/>
      <c r="O68" s="445"/>
      <c r="P68" s="445"/>
      <c r="Q68" s="445"/>
      <c r="R68" s="445"/>
      <c r="S68" s="445"/>
      <c r="T68" s="445"/>
      <c r="U68" s="445"/>
      <c r="V68" s="445"/>
      <c r="W68" s="445"/>
      <c r="X68" s="445"/>
      <c r="Y68" s="445"/>
      <c r="Z68" s="445"/>
      <c r="AA68" s="445"/>
      <c r="AB68" s="446"/>
      <c r="AC68" s="444" t="s">
        <v>406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1"/>
      <c r="B69" s="1052"/>
      <c r="C69" s="1052"/>
      <c r="D69" s="1052"/>
      <c r="E69" s="1052"/>
      <c r="F69" s="105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1"/>
      <c r="B70" s="1052"/>
      <c r="C70" s="1052"/>
      <c r="D70" s="1052"/>
      <c r="E70" s="1052"/>
      <c r="F70" s="105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1"/>
      <c r="B71" s="1052"/>
      <c r="C71" s="1052"/>
      <c r="D71" s="1052"/>
      <c r="E71" s="1052"/>
      <c r="F71" s="105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1"/>
      <c r="B72" s="1052"/>
      <c r="C72" s="1052"/>
      <c r="D72" s="1052"/>
      <c r="E72" s="1052"/>
      <c r="F72" s="105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1"/>
      <c r="B73" s="1052"/>
      <c r="C73" s="1052"/>
      <c r="D73" s="1052"/>
      <c r="E73" s="1052"/>
      <c r="F73" s="105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1"/>
      <c r="B74" s="1052"/>
      <c r="C74" s="1052"/>
      <c r="D74" s="1052"/>
      <c r="E74" s="1052"/>
      <c r="F74" s="105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1"/>
      <c r="B75" s="1052"/>
      <c r="C75" s="1052"/>
      <c r="D75" s="1052"/>
      <c r="E75" s="1052"/>
      <c r="F75" s="105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1"/>
      <c r="B76" s="1052"/>
      <c r="C76" s="1052"/>
      <c r="D76" s="1052"/>
      <c r="E76" s="1052"/>
      <c r="F76" s="105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1"/>
      <c r="B77" s="1052"/>
      <c r="C77" s="1052"/>
      <c r="D77" s="1052"/>
      <c r="E77" s="1052"/>
      <c r="F77" s="105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1"/>
      <c r="B78" s="1052"/>
      <c r="C78" s="1052"/>
      <c r="D78" s="1052"/>
      <c r="E78" s="1052"/>
      <c r="F78" s="105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1"/>
      <c r="B79" s="1052"/>
      <c r="C79" s="1052"/>
      <c r="D79" s="1052"/>
      <c r="E79" s="1052"/>
      <c r="F79" s="105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1"/>
      <c r="B80" s="1052"/>
      <c r="C80" s="1052"/>
      <c r="D80" s="1052"/>
      <c r="E80" s="1052"/>
      <c r="F80" s="105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1"/>
      <c r="B81" s="1052"/>
      <c r="C81" s="1052"/>
      <c r="D81" s="1052"/>
      <c r="E81" s="1052"/>
      <c r="F81" s="1053"/>
      <c r="G81" s="444" t="s">
        <v>407</v>
      </c>
      <c r="H81" s="445"/>
      <c r="I81" s="445"/>
      <c r="J81" s="445"/>
      <c r="K81" s="445"/>
      <c r="L81" s="445"/>
      <c r="M81" s="445"/>
      <c r="N81" s="445"/>
      <c r="O81" s="445"/>
      <c r="P81" s="445"/>
      <c r="Q81" s="445"/>
      <c r="R81" s="445"/>
      <c r="S81" s="445"/>
      <c r="T81" s="445"/>
      <c r="U81" s="445"/>
      <c r="V81" s="445"/>
      <c r="W81" s="445"/>
      <c r="X81" s="445"/>
      <c r="Y81" s="445"/>
      <c r="Z81" s="445"/>
      <c r="AA81" s="445"/>
      <c r="AB81" s="446"/>
      <c r="AC81" s="444" t="s">
        <v>408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1"/>
      <c r="B82" s="1052"/>
      <c r="C82" s="1052"/>
      <c r="D82" s="1052"/>
      <c r="E82" s="1052"/>
      <c r="F82" s="105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1"/>
      <c r="B83" s="1052"/>
      <c r="C83" s="1052"/>
      <c r="D83" s="1052"/>
      <c r="E83" s="1052"/>
      <c r="F83" s="105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1"/>
      <c r="B84" s="1052"/>
      <c r="C84" s="1052"/>
      <c r="D84" s="1052"/>
      <c r="E84" s="1052"/>
      <c r="F84" s="105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1"/>
      <c r="B85" s="1052"/>
      <c r="C85" s="1052"/>
      <c r="D85" s="1052"/>
      <c r="E85" s="1052"/>
      <c r="F85" s="105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1"/>
      <c r="B86" s="1052"/>
      <c r="C86" s="1052"/>
      <c r="D86" s="1052"/>
      <c r="E86" s="1052"/>
      <c r="F86" s="105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1"/>
      <c r="B87" s="1052"/>
      <c r="C87" s="1052"/>
      <c r="D87" s="1052"/>
      <c r="E87" s="1052"/>
      <c r="F87" s="105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1"/>
      <c r="B88" s="1052"/>
      <c r="C88" s="1052"/>
      <c r="D88" s="1052"/>
      <c r="E88" s="1052"/>
      <c r="F88" s="105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1"/>
      <c r="B89" s="1052"/>
      <c r="C89" s="1052"/>
      <c r="D89" s="1052"/>
      <c r="E89" s="1052"/>
      <c r="F89" s="105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1"/>
      <c r="B90" s="1052"/>
      <c r="C90" s="1052"/>
      <c r="D90" s="1052"/>
      <c r="E90" s="1052"/>
      <c r="F90" s="105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1"/>
      <c r="B91" s="1052"/>
      <c r="C91" s="1052"/>
      <c r="D91" s="1052"/>
      <c r="E91" s="1052"/>
      <c r="F91" s="105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1"/>
      <c r="B92" s="1052"/>
      <c r="C92" s="1052"/>
      <c r="D92" s="1052"/>
      <c r="E92" s="1052"/>
      <c r="F92" s="105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1"/>
      <c r="B93" s="1052"/>
      <c r="C93" s="1052"/>
      <c r="D93" s="1052"/>
      <c r="E93" s="1052"/>
      <c r="F93" s="105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1"/>
      <c r="B94" s="1052"/>
      <c r="C94" s="1052"/>
      <c r="D94" s="1052"/>
      <c r="E94" s="1052"/>
      <c r="F94" s="1053"/>
      <c r="G94" s="444" t="s">
        <v>409</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1"/>
      <c r="B95" s="1052"/>
      <c r="C95" s="1052"/>
      <c r="D95" s="1052"/>
      <c r="E95" s="1052"/>
      <c r="F95" s="105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1"/>
      <c r="B96" s="1052"/>
      <c r="C96" s="1052"/>
      <c r="D96" s="1052"/>
      <c r="E96" s="1052"/>
      <c r="F96" s="105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1"/>
      <c r="B97" s="1052"/>
      <c r="C97" s="1052"/>
      <c r="D97" s="1052"/>
      <c r="E97" s="1052"/>
      <c r="F97" s="105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1"/>
      <c r="B98" s="1052"/>
      <c r="C98" s="1052"/>
      <c r="D98" s="1052"/>
      <c r="E98" s="1052"/>
      <c r="F98" s="105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1"/>
      <c r="B99" s="1052"/>
      <c r="C99" s="1052"/>
      <c r="D99" s="1052"/>
      <c r="E99" s="1052"/>
      <c r="F99" s="105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1"/>
      <c r="B100" s="1052"/>
      <c r="C100" s="1052"/>
      <c r="D100" s="1052"/>
      <c r="E100" s="1052"/>
      <c r="F100" s="105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1"/>
      <c r="B101" s="1052"/>
      <c r="C101" s="1052"/>
      <c r="D101" s="1052"/>
      <c r="E101" s="1052"/>
      <c r="F101" s="105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1"/>
      <c r="B102" s="1052"/>
      <c r="C102" s="1052"/>
      <c r="D102" s="1052"/>
      <c r="E102" s="1052"/>
      <c r="F102" s="105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1"/>
      <c r="B103" s="1052"/>
      <c r="C103" s="1052"/>
      <c r="D103" s="1052"/>
      <c r="E103" s="1052"/>
      <c r="F103" s="105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1"/>
      <c r="B104" s="1052"/>
      <c r="C104" s="1052"/>
      <c r="D104" s="1052"/>
      <c r="E104" s="1052"/>
      <c r="F104" s="105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1"/>
      <c r="B105" s="1052"/>
      <c r="C105" s="1052"/>
      <c r="D105" s="1052"/>
      <c r="E105" s="1052"/>
      <c r="F105" s="105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1"/>
      <c r="B109" s="1052"/>
      <c r="C109" s="1052"/>
      <c r="D109" s="1052"/>
      <c r="E109" s="1052"/>
      <c r="F109" s="105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1"/>
      <c r="B110" s="1052"/>
      <c r="C110" s="1052"/>
      <c r="D110" s="1052"/>
      <c r="E110" s="1052"/>
      <c r="F110" s="105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1"/>
      <c r="B111" s="1052"/>
      <c r="C111" s="1052"/>
      <c r="D111" s="1052"/>
      <c r="E111" s="1052"/>
      <c r="F111" s="105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1"/>
      <c r="B112" s="1052"/>
      <c r="C112" s="1052"/>
      <c r="D112" s="1052"/>
      <c r="E112" s="1052"/>
      <c r="F112" s="105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1"/>
      <c r="B113" s="1052"/>
      <c r="C113" s="1052"/>
      <c r="D113" s="1052"/>
      <c r="E113" s="1052"/>
      <c r="F113" s="105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1"/>
      <c r="B114" s="1052"/>
      <c r="C114" s="1052"/>
      <c r="D114" s="1052"/>
      <c r="E114" s="1052"/>
      <c r="F114" s="105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1"/>
      <c r="B115" s="1052"/>
      <c r="C115" s="1052"/>
      <c r="D115" s="1052"/>
      <c r="E115" s="1052"/>
      <c r="F115" s="105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1"/>
      <c r="B116" s="1052"/>
      <c r="C116" s="1052"/>
      <c r="D116" s="1052"/>
      <c r="E116" s="1052"/>
      <c r="F116" s="105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1"/>
      <c r="B117" s="1052"/>
      <c r="C117" s="1052"/>
      <c r="D117" s="1052"/>
      <c r="E117" s="1052"/>
      <c r="F117" s="105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1"/>
      <c r="B118" s="1052"/>
      <c r="C118" s="1052"/>
      <c r="D118" s="1052"/>
      <c r="E118" s="1052"/>
      <c r="F118" s="105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1"/>
      <c r="B119" s="1052"/>
      <c r="C119" s="1052"/>
      <c r="D119" s="1052"/>
      <c r="E119" s="1052"/>
      <c r="F119" s="105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1"/>
      <c r="B120" s="1052"/>
      <c r="C120" s="1052"/>
      <c r="D120" s="1052"/>
      <c r="E120" s="1052"/>
      <c r="F120" s="105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1"/>
      <c r="B121" s="1052"/>
      <c r="C121" s="1052"/>
      <c r="D121" s="1052"/>
      <c r="E121" s="1052"/>
      <c r="F121" s="1053"/>
      <c r="G121" s="444" t="s">
        <v>411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1"/>
      <c r="B122" s="1052"/>
      <c r="C122" s="1052"/>
      <c r="D122" s="1052"/>
      <c r="E122" s="1052"/>
      <c r="F122" s="105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1"/>
      <c r="B123" s="1052"/>
      <c r="C123" s="1052"/>
      <c r="D123" s="1052"/>
      <c r="E123" s="1052"/>
      <c r="F123" s="105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1"/>
      <c r="B124" s="1052"/>
      <c r="C124" s="1052"/>
      <c r="D124" s="1052"/>
      <c r="E124" s="1052"/>
      <c r="F124" s="105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1"/>
      <c r="B125" s="1052"/>
      <c r="C125" s="1052"/>
      <c r="D125" s="1052"/>
      <c r="E125" s="1052"/>
      <c r="F125" s="105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1"/>
      <c r="B126" s="1052"/>
      <c r="C126" s="1052"/>
      <c r="D126" s="1052"/>
      <c r="E126" s="1052"/>
      <c r="F126" s="105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1"/>
      <c r="B127" s="1052"/>
      <c r="C127" s="1052"/>
      <c r="D127" s="1052"/>
      <c r="E127" s="1052"/>
      <c r="F127" s="105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1"/>
      <c r="B128" s="1052"/>
      <c r="C128" s="1052"/>
      <c r="D128" s="1052"/>
      <c r="E128" s="1052"/>
      <c r="F128" s="105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1"/>
      <c r="B129" s="1052"/>
      <c r="C129" s="1052"/>
      <c r="D129" s="1052"/>
      <c r="E129" s="1052"/>
      <c r="F129" s="105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1"/>
      <c r="B130" s="1052"/>
      <c r="C130" s="1052"/>
      <c r="D130" s="1052"/>
      <c r="E130" s="1052"/>
      <c r="F130" s="105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1"/>
      <c r="B131" s="1052"/>
      <c r="C131" s="1052"/>
      <c r="D131" s="1052"/>
      <c r="E131" s="1052"/>
      <c r="F131" s="105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1"/>
      <c r="B132" s="1052"/>
      <c r="C132" s="1052"/>
      <c r="D132" s="1052"/>
      <c r="E132" s="1052"/>
      <c r="F132" s="105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1"/>
      <c r="B133" s="1052"/>
      <c r="C133" s="1052"/>
      <c r="D133" s="1052"/>
      <c r="E133" s="1052"/>
      <c r="F133" s="105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1"/>
      <c r="B134" s="1052"/>
      <c r="C134" s="1052"/>
      <c r="D134" s="1052"/>
      <c r="E134" s="1052"/>
      <c r="F134" s="1053"/>
      <c r="G134" s="444" t="s">
        <v>413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1"/>
      <c r="B135" s="1052"/>
      <c r="C135" s="1052"/>
      <c r="D135" s="1052"/>
      <c r="E135" s="1052"/>
      <c r="F135" s="105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1"/>
      <c r="B136" s="1052"/>
      <c r="C136" s="1052"/>
      <c r="D136" s="1052"/>
      <c r="E136" s="1052"/>
      <c r="F136" s="105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1"/>
      <c r="B137" s="1052"/>
      <c r="C137" s="1052"/>
      <c r="D137" s="1052"/>
      <c r="E137" s="1052"/>
      <c r="F137" s="105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1"/>
      <c r="B138" s="1052"/>
      <c r="C138" s="1052"/>
      <c r="D138" s="1052"/>
      <c r="E138" s="1052"/>
      <c r="F138" s="105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1"/>
      <c r="B139" s="1052"/>
      <c r="C139" s="1052"/>
      <c r="D139" s="1052"/>
      <c r="E139" s="1052"/>
      <c r="F139" s="105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1"/>
      <c r="B140" s="1052"/>
      <c r="C140" s="1052"/>
      <c r="D140" s="1052"/>
      <c r="E140" s="1052"/>
      <c r="F140" s="105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1"/>
      <c r="B141" s="1052"/>
      <c r="C141" s="1052"/>
      <c r="D141" s="1052"/>
      <c r="E141" s="1052"/>
      <c r="F141" s="105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1"/>
      <c r="B142" s="1052"/>
      <c r="C142" s="1052"/>
      <c r="D142" s="1052"/>
      <c r="E142" s="1052"/>
      <c r="F142" s="105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1"/>
      <c r="B143" s="1052"/>
      <c r="C143" s="1052"/>
      <c r="D143" s="1052"/>
      <c r="E143" s="1052"/>
      <c r="F143" s="105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1"/>
      <c r="B144" s="1052"/>
      <c r="C144" s="1052"/>
      <c r="D144" s="1052"/>
      <c r="E144" s="1052"/>
      <c r="F144" s="105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1"/>
      <c r="B145" s="1052"/>
      <c r="C145" s="1052"/>
      <c r="D145" s="1052"/>
      <c r="E145" s="1052"/>
      <c r="F145" s="105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1"/>
      <c r="B146" s="1052"/>
      <c r="C146" s="1052"/>
      <c r="D146" s="1052"/>
      <c r="E146" s="1052"/>
      <c r="F146" s="105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1"/>
      <c r="B147" s="1052"/>
      <c r="C147" s="1052"/>
      <c r="D147" s="1052"/>
      <c r="E147" s="1052"/>
      <c r="F147" s="1053"/>
      <c r="G147" s="444" t="s">
        <v>415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1"/>
      <c r="B148" s="1052"/>
      <c r="C148" s="1052"/>
      <c r="D148" s="1052"/>
      <c r="E148" s="1052"/>
      <c r="F148" s="105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1"/>
      <c r="B149" s="1052"/>
      <c r="C149" s="1052"/>
      <c r="D149" s="1052"/>
      <c r="E149" s="1052"/>
      <c r="F149" s="105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1"/>
      <c r="B150" s="1052"/>
      <c r="C150" s="1052"/>
      <c r="D150" s="1052"/>
      <c r="E150" s="1052"/>
      <c r="F150" s="105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1"/>
      <c r="B151" s="1052"/>
      <c r="C151" s="1052"/>
      <c r="D151" s="1052"/>
      <c r="E151" s="1052"/>
      <c r="F151" s="105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1"/>
      <c r="B152" s="1052"/>
      <c r="C152" s="1052"/>
      <c r="D152" s="1052"/>
      <c r="E152" s="1052"/>
      <c r="F152" s="105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1"/>
      <c r="B153" s="1052"/>
      <c r="C153" s="1052"/>
      <c r="D153" s="1052"/>
      <c r="E153" s="1052"/>
      <c r="F153" s="105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1"/>
      <c r="B154" s="1052"/>
      <c r="C154" s="1052"/>
      <c r="D154" s="1052"/>
      <c r="E154" s="1052"/>
      <c r="F154" s="105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1"/>
      <c r="B155" s="1052"/>
      <c r="C155" s="1052"/>
      <c r="D155" s="1052"/>
      <c r="E155" s="1052"/>
      <c r="F155" s="105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1"/>
      <c r="B156" s="1052"/>
      <c r="C156" s="1052"/>
      <c r="D156" s="1052"/>
      <c r="E156" s="1052"/>
      <c r="F156" s="105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1"/>
      <c r="B157" s="1052"/>
      <c r="C157" s="1052"/>
      <c r="D157" s="1052"/>
      <c r="E157" s="1052"/>
      <c r="F157" s="105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1"/>
      <c r="B158" s="1052"/>
      <c r="C158" s="1052"/>
      <c r="D158" s="1052"/>
      <c r="E158" s="1052"/>
      <c r="F158" s="105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1"/>
      <c r="B162" s="1052"/>
      <c r="C162" s="1052"/>
      <c r="D162" s="1052"/>
      <c r="E162" s="1052"/>
      <c r="F162" s="105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1"/>
      <c r="B163" s="1052"/>
      <c r="C163" s="1052"/>
      <c r="D163" s="1052"/>
      <c r="E163" s="1052"/>
      <c r="F163" s="105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1"/>
      <c r="B164" s="1052"/>
      <c r="C164" s="1052"/>
      <c r="D164" s="1052"/>
      <c r="E164" s="1052"/>
      <c r="F164" s="105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1"/>
      <c r="B165" s="1052"/>
      <c r="C165" s="1052"/>
      <c r="D165" s="1052"/>
      <c r="E165" s="1052"/>
      <c r="F165" s="105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1"/>
      <c r="B166" s="1052"/>
      <c r="C166" s="1052"/>
      <c r="D166" s="1052"/>
      <c r="E166" s="1052"/>
      <c r="F166" s="105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1"/>
      <c r="B167" s="1052"/>
      <c r="C167" s="1052"/>
      <c r="D167" s="1052"/>
      <c r="E167" s="1052"/>
      <c r="F167" s="105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1"/>
      <c r="B168" s="1052"/>
      <c r="C168" s="1052"/>
      <c r="D168" s="1052"/>
      <c r="E168" s="1052"/>
      <c r="F168" s="105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1"/>
      <c r="B169" s="1052"/>
      <c r="C169" s="1052"/>
      <c r="D169" s="1052"/>
      <c r="E169" s="1052"/>
      <c r="F169" s="105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1"/>
      <c r="B170" s="1052"/>
      <c r="C170" s="1052"/>
      <c r="D170" s="1052"/>
      <c r="E170" s="1052"/>
      <c r="F170" s="105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1"/>
      <c r="B171" s="1052"/>
      <c r="C171" s="1052"/>
      <c r="D171" s="1052"/>
      <c r="E171" s="1052"/>
      <c r="F171" s="105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1"/>
      <c r="B172" s="1052"/>
      <c r="C172" s="1052"/>
      <c r="D172" s="1052"/>
      <c r="E172" s="1052"/>
      <c r="F172" s="105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1"/>
      <c r="B173" s="1052"/>
      <c r="C173" s="1052"/>
      <c r="D173" s="1052"/>
      <c r="E173" s="1052"/>
      <c r="F173" s="105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1"/>
      <c r="B174" s="1052"/>
      <c r="C174" s="1052"/>
      <c r="D174" s="1052"/>
      <c r="E174" s="1052"/>
      <c r="F174" s="1053"/>
      <c r="G174" s="444" t="s">
        <v>417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1"/>
      <c r="B175" s="1052"/>
      <c r="C175" s="1052"/>
      <c r="D175" s="1052"/>
      <c r="E175" s="1052"/>
      <c r="F175" s="105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1"/>
      <c r="B176" s="1052"/>
      <c r="C176" s="1052"/>
      <c r="D176" s="1052"/>
      <c r="E176" s="1052"/>
      <c r="F176" s="105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1"/>
      <c r="B177" s="1052"/>
      <c r="C177" s="1052"/>
      <c r="D177" s="1052"/>
      <c r="E177" s="1052"/>
      <c r="F177" s="105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1"/>
      <c r="B178" s="1052"/>
      <c r="C178" s="1052"/>
      <c r="D178" s="1052"/>
      <c r="E178" s="1052"/>
      <c r="F178" s="105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1"/>
      <c r="B179" s="1052"/>
      <c r="C179" s="1052"/>
      <c r="D179" s="1052"/>
      <c r="E179" s="1052"/>
      <c r="F179" s="105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1"/>
      <c r="B180" s="1052"/>
      <c r="C180" s="1052"/>
      <c r="D180" s="1052"/>
      <c r="E180" s="1052"/>
      <c r="F180" s="105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1"/>
      <c r="B181" s="1052"/>
      <c r="C181" s="1052"/>
      <c r="D181" s="1052"/>
      <c r="E181" s="1052"/>
      <c r="F181" s="105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1"/>
      <c r="B182" s="1052"/>
      <c r="C182" s="1052"/>
      <c r="D182" s="1052"/>
      <c r="E182" s="1052"/>
      <c r="F182" s="105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1"/>
      <c r="B183" s="1052"/>
      <c r="C183" s="1052"/>
      <c r="D183" s="1052"/>
      <c r="E183" s="1052"/>
      <c r="F183" s="105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1"/>
      <c r="B184" s="1052"/>
      <c r="C184" s="1052"/>
      <c r="D184" s="1052"/>
      <c r="E184" s="1052"/>
      <c r="F184" s="105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1"/>
      <c r="B185" s="1052"/>
      <c r="C185" s="1052"/>
      <c r="D185" s="1052"/>
      <c r="E185" s="1052"/>
      <c r="F185" s="105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1"/>
      <c r="B186" s="1052"/>
      <c r="C186" s="1052"/>
      <c r="D186" s="1052"/>
      <c r="E186" s="1052"/>
      <c r="F186" s="105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1"/>
      <c r="B187" s="1052"/>
      <c r="C187" s="1052"/>
      <c r="D187" s="1052"/>
      <c r="E187" s="1052"/>
      <c r="F187" s="1053"/>
      <c r="G187" s="444" t="s">
        <v>420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419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1"/>
      <c r="B188" s="1052"/>
      <c r="C188" s="1052"/>
      <c r="D188" s="1052"/>
      <c r="E188" s="1052"/>
      <c r="F188" s="105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1"/>
      <c r="B189" s="1052"/>
      <c r="C189" s="1052"/>
      <c r="D189" s="1052"/>
      <c r="E189" s="1052"/>
      <c r="F189" s="105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1"/>
      <c r="B190" s="1052"/>
      <c r="C190" s="1052"/>
      <c r="D190" s="1052"/>
      <c r="E190" s="1052"/>
      <c r="F190" s="105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1"/>
      <c r="B191" s="1052"/>
      <c r="C191" s="1052"/>
      <c r="D191" s="1052"/>
      <c r="E191" s="1052"/>
      <c r="F191" s="105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1"/>
      <c r="B192" s="1052"/>
      <c r="C192" s="1052"/>
      <c r="D192" s="1052"/>
      <c r="E192" s="1052"/>
      <c r="F192" s="105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1"/>
      <c r="B193" s="1052"/>
      <c r="C193" s="1052"/>
      <c r="D193" s="1052"/>
      <c r="E193" s="1052"/>
      <c r="F193" s="105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1"/>
      <c r="B194" s="1052"/>
      <c r="C194" s="1052"/>
      <c r="D194" s="1052"/>
      <c r="E194" s="1052"/>
      <c r="F194" s="105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1"/>
      <c r="B195" s="1052"/>
      <c r="C195" s="1052"/>
      <c r="D195" s="1052"/>
      <c r="E195" s="1052"/>
      <c r="F195" s="105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1"/>
      <c r="B196" s="1052"/>
      <c r="C196" s="1052"/>
      <c r="D196" s="1052"/>
      <c r="E196" s="1052"/>
      <c r="F196" s="105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1"/>
      <c r="B197" s="1052"/>
      <c r="C197" s="1052"/>
      <c r="D197" s="1052"/>
      <c r="E197" s="1052"/>
      <c r="F197" s="105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1"/>
      <c r="B198" s="1052"/>
      <c r="C198" s="1052"/>
      <c r="D198" s="1052"/>
      <c r="E198" s="1052"/>
      <c r="F198" s="105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1"/>
      <c r="B199" s="1052"/>
      <c r="C199" s="1052"/>
      <c r="D199" s="1052"/>
      <c r="E199" s="1052"/>
      <c r="F199" s="105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1"/>
      <c r="B200" s="1052"/>
      <c r="C200" s="1052"/>
      <c r="D200" s="1052"/>
      <c r="E200" s="1052"/>
      <c r="F200" s="1053"/>
      <c r="G200" s="444" t="s">
        <v>421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1"/>
      <c r="B201" s="1052"/>
      <c r="C201" s="1052"/>
      <c r="D201" s="1052"/>
      <c r="E201" s="1052"/>
      <c r="F201" s="105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1"/>
      <c r="B202" s="1052"/>
      <c r="C202" s="1052"/>
      <c r="D202" s="1052"/>
      <c r="E202" s="1052"/>
      <c r="F202" s="105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1"/>
      <c r="B203" s="1052"/>
      <c r="C203" s="1052"/>
      <c r="D203" s="1052"/>
      <c r="E203" s="1052"/>
      <c r="F203" s="105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1"/>
      <c r="B204" s="1052"/>
      <c r="C204" s="1052"/>
      <c r="D204" s="1052"/>
      <c r="E204" s="1052"/>
      <c r="F204" s="105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1"/>
      <c r="B205" s="1052"/>
      <c r="C205" s="1052"/>
      <c r="D205" s="1052"/>
      <c r="E205" s="1052"/>
      <c r="F205" s="105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1"/>
      <c r="B206" s="1052"/>
      <c r="C206" s="1052"/>
      <c r="D206" s="1052"/>
      <c r="E206" s="1052"/>
      <c r="F206" s="105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1"/>
      <c r="B207" s="1052"/>
      <c r="C207" s="1052"/>
      <c r="D207" s="1052"/>
      <c r="E207" s="1052"/>
      <c r="F207" s="105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1"/>
      <c r="B208" s="1052"/>
      <c r="C208" s="1052"/>
      <c r="D208" s="1052"/>
      <c r="E208" s="1052"/>
      <c r="F208" s="105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1"/>
      <c r="B209" s="1052"/>
      <c r="C209" s="1052"/>
      <c r="D209" s="1052"/>
      <c r="E209" s="1052"/>
      <c r="F209" s="105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1"/>
      <c r="B210" s="1052"/>
      <c r="C210" s="1052"/>
      <c r="D210" s="1052"/>
      <c r="E210" s="1052"/>
      <c r="F210" s="105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1"/>
      <c r="B211" s="1052"/>
      <c r="C211" s="1052"/>
      <c r="D211" s="1052"/>
      <c r="E211" s="1052"/>
      <c r="F211" s="105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1"/>
      <c r="B215" s="1052"/>
      <c r="C215" s="1052"/>
      <c r="D215" s="1052"/>
      <c r="E215" s="1052"/>
      <c r="F215" s="105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1"/>
      <c r="B216" s="1052"/>
      <c r="C216" s="1052"/>
      <c r="D216" s="1052"/>
      <c r="E216" s="1052"/>
      <c r="F216" s="105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1"/>
      <c r="B217" s="1052"/>
      <c r="C217" s="1052"/>
      <c r="D217" s="1052"/>
      <c r="E217" s="1052"/>
      <c r="F217" s="105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1"/>
      <c r="B218" s="1052"/>
      <c r="C218" s="1052"/>
      <c r="D218" s="1052"/>
      <c r="E218" s="1052"/>
      <c r="F218" s="105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1"/>
      <c r="B219" s="1052"/>
      <c r="C219" s="1052"/>
      <c r="D219" s="1052"/>
      <c r="E219" s="1052"/>
      <c r="F219" s="105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1"/>
      <c r="B220" s="1052"/>
      <c r="C220" s="1052"/>
      <c r="D220" s="1052"/>
      <c r="E220" s="1052"/>
      <c r="F220" s="105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1"/>
      <c r="B221" s="1052"/>
      <c r="C221" s="1052"/>
      <c r="D221" s="1052"/>
      <c r="E221" s="1052"/>
      <c r="F221" s="105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1"/>
      <c r="B222" s="1052"/>
      <c r="C222" s="1052"/>
      <c r="D222" s="1052"/>
      <c r="E222" s="1052"/>
      <c r="F222" s="105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1"/>
      <c r="B223" s="1052"/>
      <c r="C223" s="1052"/>
      <c r="D223" s="1052"/>
      <c r="E223" s="1052"/>
      <c r="F223" s="105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1"/>
      <c r="B224" s="1052"/>
      <c r="C224" s="1052"/>
      <c r="D224" s="1052"/>
      <c r="E224" s="1052"/>
      <c r="F224" s="105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1"/>
      <c r="B225" s="1052"/>
      <c r="C225" s="1052"/>
      <c r="D225" s="1052"/>
      <c r="E225" s="1052"/>
      <c r="F225" s="105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1"/>
      <c r="B226" s="1052"/>
      <c r="C226" s="1052"/>
      <c r="D226" s="1052"/>
      <c r="E226" s="1052"/>
      <c r="F226" s="105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1"/>
      <c r="B227" s="1052"/>
      <c r="C227" s="1052"/>
      <c r="D227" s="1052"/>
      <c r="E227" s="1052"/>
      <c r="F227" s="1053"/>
      <c r="G227" s="444" t="s">
        <v>423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1"/>
      <c r="B228" s="1052"/>
      <c r="C228" s="1052"/>
      <c r="D228" s="1052"/>
      <c r="E228" s="1052"/>
      <c r="F228" s="105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1"/>
      <c r="B229" s="1052"/>
      <c r="C229" s="1052"/>
      <c r="D229" s="1052"/>
      <c r="E229" s="1052"/>
      <c r="F229" s="105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1"/>
      <c r="B230" s="1052"/>
      <c r="C230" s="1052"/>
      <c r="D230" s="1052"/>
      <c r="E230" s="1052"/>
      <c r="F230" s="105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1"/>
      <c r="B231" s="1052"/>
      <c r="C231" s="1052"/>
      <c r="D231" s="1052"/>
      <c r="E231" s="1052"/>
      <c r="F231" s="105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1"/>
      <c r="B232" s="1052"/>
      <c r="C232" s="1052"/>
      <c r="D232" s="1052"/>
      <c r="E232" s="1052"/>
      <c r="F232" s="105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1"/>
      <c r="B233" s="1052"/>
      <c r="C233" s="1052"/>
      <c r="D233" s="1052"/>
      <c r="E233" s="1052"/>
      <c r="F233" s="105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1"/>
      <c r="B234" s="1052"/>
      <c r="C234" s="1052"/>
      <c r="D234" s="1052"/>
      <c r="E234" s="1052"/>
      <c r="F234" s="105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1"/>
      <c r="B235" s="1052"/>
      <c r="C235" s="1052"/>
      <c r="D235" s="1052"/>
      <c r="E235" s="1052"/>
      <c r="F235" s="105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1"/>
      <c r="B236" s="1052"/>
      <c r="C236" s="1052"/>
      <c r="D236" s="1052"/>
      <c r="E236" s="1052"/>
      <c r="F236" s="105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1"/>
      <c r="B237" s="1052"/>
      <c r="C237" s="1052"/>
      <c r="D237" s="1052"/>
      <c r="E237" s="1052"/>
      <c r="F237" s="105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1"/>
      <c r="B238" s="1052"/>
      <c r="C238" s="1052"/>
      <c r="D238" s="1052"/>
      <c r="E238" s="1052"/>
      <c r="F238" s="105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1"/>
      <c r="B239" s="1052"/>
      <c r="C239" s="1052"/>
      <c r="D239" s="1052"/>
      <c r="E239" s="1052"/>
      <c r="F239" s="105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1"/>
      <c r="B240" s="1052"/>
      <c r="C240" s="1052"/>
      <c r="D240" s="1052"/>
      <c r="E240" s="1052"/>
      <c r="F240" s="1053"/>
      <c r="G240" s="444" t="s">
        <v>425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1"/>
      <c r="B241" s="1052"/>
      <c r="C241" s="1052"/>
      <c r="D241" s="1052"/>
      <c r="E241" s="1052"/>
      <c r="F241" s="105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1"/>
      <c r="B242" s="1052"/>
      <c r="C242" s="1052"/>
      <c r="D242" s="1052"/>
      <c r="E242" s="1052"/>
      <c r="F242" s="105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1"/>
      <c r="B243" s="1052"/>
      <c r="C243" s="1052"/>
      <c r="D243" s="1052"/>
      <c r="E243" s="1052"/>
      <c r="F243" s="105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1"/>
      <c r="B244" s="1052"/>
      <c r="C244" s="1052"/>
      <c r="D244" s="1052"/>
      <c r="E244" s="1052"/>
      <c r="F244" s="105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1"/>
      <c r="B245" s="1052"/>
      <c r="C245" s="1052"/>
      <c r="D245" s="1052"/>
      <c r="E245" s="1052"/>
      <c r="F245" s="105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1"/>
      <c r="B246" s="1052"/>
      <c r="C246" s="1052"/>
      <c r="D246" s="1052"/>
      <c r="E246" s="1052"/>
      <c r="F246" s="105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1"/>
      <c r="B247" s="1052"/>
      <c r="C247" s="1052"/>
      <c r="D247" s="1052"/>
      <c r="E247" s="1052"/>
      <c r="F247" s="105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1"/>
      <c r="B248" s="1052"/>
      <c r="C248" s="1052"/>
      <c r="D248" s="1052"/>
      <c r="E248" s="1052"/>
      <c r="F248" s="105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1"/>
      <c r="B249" s="1052"/>
      <c r="C249" s="1052"/>
      <c r="D249" s="1052"/>
      <c r="E249" s="1052"/>
      <c r="F249" s="105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1"/>
      <c r="B250" s="1052"/>
      <c r="C250" s="1052"/>
      <c r="D250" s="1052"/>
      <c r="E250" s="1052"/>
      <c r="F250" s="105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1"/>
      <c r="B251" s="1052"/>
      <c r="C251" s="1052"/>
      <c r="D251" s="1052"/>
      <c r="E251" s="1052"/>
      <c r="F251" s="105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1"/>
      <c r="B252" s="1052"/>
      <c r="C252" s="1052"/>
      <c r="D252" s="1052"/>
      <c r="E252" s="1052"/>
      <c r="F252" s="105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1"/>
      <c r="B253" s="1052"/>
      <c r="C253" s="1052"/>
      <c r="D253" s="1052"/>
      <c r="E253" s="1052"/>
      <c r="F253" s="1053"/>
      <c r="G253" s="444" t="s">
        <v>427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1"/>
      <c r="B254" s="1052"/>
      <c r="C254" s="1052"/>
      <c r="D254" s="1052"/>
      <c r="E254" s="1052"/>
      <c r="F254" s="105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1"/>
      <c r="B255" s="1052"/>
      <c r="C255" s="1052"/>
      <c r="D255" s="1052"/>
      <c r="E255" s="1052"/>
      <c r="F255" s="105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1"/>
      <c r="B256" s="1052"/>
      <c r="C256" s="1052"/>
      <c r="D256" s="1052"/>
      <c r="E256" s="1052"/>
      <c r="F256" s="105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1"/>
      <c r="B257" s="1052"/>
      <c r="C257" s="1052"/>
      <c r="D257" s="1052"/>
      <c r="E257" s="1052"/>
      <c r="F257" s="105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1"/>
      <c r="B258" s="1052"/>
      <c r="C258" s="1052"/>
      <c r="D258" s="1052"/>
      <c r="E258" s="1052"/>
      <c r="F258" s="105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1"/>
      <c r="B259" s="1052"/>
      <c r="C259" s="1052"/>
      <c r="D259" s="1052"/>
      <c r="E259" s="1052"/>
      <c r="F259" s="105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1"/>
      <c r="B260" s="1052"/>
      <c r="C260" s="1052"/>
      <c r="D260" s="1052"/>
      <c r="E260" s="1052"/>
      <c r="F260" s="105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1"/>
      <c r="B261" s="1052"/>
      <c r="C261" s="1052"/>
      <c r="D261" s="1052"/>
      <c r="E261" s="1052"/>
      <c r="F261" s="105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1"/>
      <c r="B262" s="1052"/>
      <c r="C262" s="1052"/>
      <c r="D262" s="1052"/>
      <c r="E262" s="1052"/>
      <c r="F262" s="105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1"/>
      <c r="B263" s="1052"/>
      <c r="C263" s="1052"/>
      <c r="D263" s="1052"/>
      <c r="E263" s="1052"/>
      <c r="F263" s="105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1"/>
      <c r="B264" s="1052"/>
      <c r="C264" s="1052"/>
      <c r="D264" s="1052"/>
      <c r="E264" s="1052"/>
      <c r="F264" s="105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431</v>
      </c>
      <c r="K3" s="113"/>
      <c r="L3" s="113"/>
      <c r="M3" s="113"/>
      <c r="N3" s="113"/>
      <c r="O3" s="113"/>
      <c r="P3" s="346" t="s">
        <v>27</v>
      </c>
      <c r="Q3" s="346"/>
      <c r="R3" s="346"/>
      <c r="S3" s="346"/>
      <c r="T3" s="346"/>
      <c r="U3" s="346"/>
      <c r="V3" s="346"/>
      <c r="W3" s="346"/>
      <c r="X3" s="346"/>
      <c r="Y3" s="343" t="s">
        <v>492</v>
      </c>
      <c r="Z3" s="344"/>
      <c r="AA3" s="344"/>
      <c r="AB3" s="344"/>
      <c r="AC3" s="276" t="s">
        <v>475</v>
      </c>
      <c r="AD3" s="276"/>
      <c r="AE3" s="276"/>
      <c r="AF3" s="276"/>
      <c r="AG3" s="276"/>
      <c r="AH3" s="343" t="s">
        <v>391</v>
      </c>
      <c r="AI3" s="345"/>
      <c r="AJ3" s="345"/>
      <c r="AK3" s="345"/>
      <c r="AL3" s="345" t="s">
        <v>21</v>
      </c>
      <c r="AM3" s="345"/>
      <c r="AN3" s="345"/>
      <c r="AO3" s="428"/>
      <c r="AP3" s="429" t="s">
        <v>432</v>
      </c>
      <c r="AQ3" s="429"/>
      <c r="AR3" s="429"/>
      <c r="AS3" s="429"/>
      <c r="AT3" s="429"/>
      <c r="AU3" s="429"/>
      <c r="AV3" s="429"/>
      <c r="AW3" s="429"/>
      <c r="AX3" s="429"/>
    </row>
    <row r="4" spans="1:50" ht="26.25" customHeight="1" x14ac:dyDescent="0.15">
      <c r="A4" s="1071">
        <v>1</v>
      </c>
      <c r="B4" s="107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431</v>
      </c>
      <c r="K36" s="113"/>
      <c r="L36" s="113"/>
      <c r="M36" s="113"/>
      <c r="N36" s="113"/>
      <c r="O36" s="113"/>
      <c r="P36" s="346" t="s">
        <v>27</v>
      </c>
      <c r="Q36" s="346"/>
      <c r="R36" s="346"/>
      <c r="S36" s="346"/>
      <c r="T36" s="346"/>
      <c r="U36" s="346"/>
      <c r="V36" s="346"/>
      <c r="W36" s="346"/>
      <c r="X36" s="346"/>
      <c r="Y36" s="343" t="s">
        <v>492</v>
      </c>
      <c r="Z36" s="344"/>
      <c r="AA36" s="344"/>
      <c r="AB36" s="344"/>
      <c r="AC36" s="276" t="s">
        <v>475</v>
      </c>
      <c r="AD36" s="276"/>
      <c r="AE36" s="276"/>
      <c r="AF36" s="276"/>
      <c r="AG36" s="276"/>
      <c r="AH36" s="343" t="s">
        <v>391</v>
      </c>
      <c r="AI36" s="345"/>
      <c r="AJ36" s="345"/>
      <c r="AK36" s="345"/>
      <c r="AL36" s="345" t="s">
        <v>21</v>
      </c>
      <c r="AM36" s="345"/>
      <c r="AN36" s="345"/>
      <c r="AO36" s="428"/>
      <c r="AP36" s="429" t="s">
        <v>432</v>
      </c>
      <c r="AQ36" s="429"/>
      <c r="AR36" s="429"/>
      <c r="AS36" s="429"/>
      <c r="AT36" s="429"/>
      <c r="AU36" s="429"/>
      <c r="AV36" s="429"/>
      <c r="AW36" s="429"/>
      <c r="AX36" s="429"/>
    </row>
    <row r="37" spans="1:50" ht="26.25" customHeight="1" x14ac:dyDescent="0.15">
      <c r="A37" s="1071">
        <v>1</v>
      </c>
      <c r="B37" s="107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431</v>
      </c>
      <c r="K69" s="113"/>
      <c r="L69" s="113"/>
      <c r="M69" s="113"/>
      <c r="N69" s="113"/>
      <c r="O69" s="113"/>
      <c r="P69" s="346" t="s">
        <v>27</v>
      </c>
      <c r="Q69" s="346"/>
      <c r="R69" s="346"/>
      <c r="S69" s="346"/>
      <c r="T69" s="346"/>
      <c r="U69" s="346"/>
      <c r="V69" s="346"/>
      <c r="W69" s="346"/>
      <c r="X69" s="346"/>
      <c r="Y69" s="343" t="s">
        <v>492</v>
      </c>
      <c r="Z69" s="344"/>
      <c r="AA69" s="344"/>
      <c r="AB69" s="344"/>
      <c r="AC69" s="276" t="s">
        <v>475</v>
      </c>
      <c r="AD69" s="276"/>
      <c r="AE69" s="276"/>
      <c r="AF69" s="276"/>
      <c r="AG69" s="276"/>
      <c r="AH69" s="343" t="s">
        <v>391</v>
      </c>
      <c r="AI69" s="345"/>
      <c r="AJ69" s="345"/>
      <c r="AK69" s="345"/>
      <c r="AL69" s="345" t="s">
        <v>21</v>
      </c>
      <c r="AM69" s="345"/>
      <c r="AN69" s="345"/>
      <c r="AO69" s="428"/>
      <c r="AP69" s="429" t="s">
        <v>432</v>
      </c>
      <c r="AQ69" s="429"/>
      <c r="AR69" s="429"/>
      <c r="AS69" s="429"/>
      <c r="AT69" s="429"/>
      <c r="AU69" s="429"/>
      <c r="AV69" s="429"/>
      <c r="AW69" s="429"/>
      <c r="AX69" s="429"/>
    </row>
    <row r="70" spans="1:50" ht="26.25" customHeight="1" x14ac:dyDescent="0.15">
      <c r="A70" s="1071">
        <v>1</v>
      </c>
      <c r="B70" s="107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431</v>
      </c>
      <c r="K102" s="113"/>
      <c r="L102" s="113"/>
      <c r="M102" s="113"/>
      <c r="N102" s="113"/>
      <c r="O102" s="113"/>
      <c r="P102" s="346" t="s">
        <v>27</v>
      </c>
      <c r="Q102" s="346"/>
      <c r="R102" s="346"/>
      <c r="S102" s="346"/>
      <c r="T102" s="346"/>
      <c r="U102" s="346"/>
      <c r="V102" s="346"/>
      <c r="W102" s="346"/>
      <c r="X102" s="346"/>
      <c r="Y102" s="343" t="s">
        <v>492</v>
      </c>
      <c r="Z102" s="344"/>
      <c r="AA102" s="344"/>
      <c r="AB102" s="344"/>
      <c r="AC102" s="276" t="s">
        <v>475</v>
      </c>
      <c r="AD102" s="276"/>
      <c r="AE102" s="276"/>
      <c r="AF102" s="276"/>
      <c r="AG102" s="276"/>
      <c r="AH102" s="343" t="s">
        <v>391</v>
      </c>
      <c r="AI102" s="345"/>
      <c r="AJ102" s="345"/>
      <c r="AK102" s="345"/>
      <c r="AL102" s="345" t="s">
        <v>21</v>
      </c>
      <c r="AM102" s="345"/>
      <c r="AN102" s="345"/>
      <c r="AO102" s="428"/>
      <c r="AP102" s="429" t="s">
        <v>432</v>
      </c>
      <c r="AQ102" s="429"/>
      <c r="AR102" s="429"/>
      <c r="AS102" s="429"/>
      <c r="AT102" s="429"/>
      <c r="AU102" s="429"/>
      <c r="AV102" s="429"/>
      <c r="AW102" s="429"/>
      <c r="AX102" s="429"/>
    </row>
    <row r="103" spans="1:50" ht="26.25" customHeight="1" x14ac:dyDescent="0.15">
      <c r="A103" s="1071">
        <v>1</v>
      </c>
      <c r="B103" s="107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431</v>
      </c>
      <c r="K135" s="113"/>
      <c r="L135" s="113"/>
      <c r="M135" s="113"/>
      <c r="N135" s="113"/>
      <c r="O135" s="113"/>
      <c r="P135" s="346" t="s">
        <v>27</v>
      </c>
      <c r="Q135" s="346"/>
      <c r="R135" s="346"/>
      <c r="S135" s="346"/>
      <c r="T135" s="346"/>
      <c r="U135" s="346"/>
      <c r="V135" s="346"/>
      <c r="W135" s="346"/>
      <c r="X135" s="346"/>
      <c r="Y135" s="343" t="s">
        <v>492</v>
      </c>
      <c r="Z135" s="344"/>
      <c r="AA135" s="344"/>
      <c r="AB135" s="344"/>
      <c r="AC135" s="276" t="s">
        <v>475</v>
      </c>
      <c r="AD135" s="276"/>
      <c r="AE135" s="276"/>
      <c r="AF135" s="276"/>
      <c r="AG135" s="276"/>
      <c r="AH135" s="343" t="s">
        <v>391</v>
      </c>
      <c r="AI135" s="345"/>
      <c r="AJ135" s="345"/>
      <c r="AK135" s="345"/>
      <c r="AL135" s="345" t="s">
        <v>21</v>
      </c>
      <c r="AM135" s="345"/>
      <c r="AN135" s="345"/>
      <c r="AO135" s="428"/>
      <c r="AP135" s="429" t="s">
        <v>432</v>
      </c>
      <c r="AQ135" s="429"/>
      <c r="AR135" s="429"/>
      <c r="AS135" s="429"/>
      <c r="AT135" s="429"/>
      <c r="AU135" s="429"/>
      <c r="AV135" s="429"/>
      <c r="AW135" s="429"/>
      <c r="AX135" s="429"/>
    </row>
    <row r="136" spans="1:50" ht="26.25" customHeight="1" x14ac:dyDescent="0.15">
      <c r="A136" s="1071">
        <v>1</v>
      </c>
      <c r="B136" s="107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431</v>
      </c>
      <c r="K168" s="113"/>
      <c r="L168" s="113"/>
      <c r="M168" s="113"/>
      <c r="N168" s="113"/>
      <c r="O168" s="113"/>
      <c r="P168" s="346" t="s">
        <v>27</v>
      </c>
      <c r="Q168" s="346"/>
      <c r="R168" s="346"/>
      <c r="S168" s="346"/>
      <c r="T168" s="346"/>
      <c r="U168" s="346"/>
      <c r="V168" s="346"/>
      <c r="W168" s="346"/>
      <c r="X168" s="346"/>
      <c r="Y168" s="343" t="s">
        <v>492</v>
      </c>
      <c r="Z168" s="344"/>
      <c r="AA168" s="344"/>
      <c r="AB168" s="344"/>
      <c r="AC168" s="276" t="s">
        <v>475</v>
      </c>
      <c r="AD168" s="276"/>
      <c r="AE168" s="276"/>
      <c r="AF168" s="276"/>
      <c r="AG168" s="276"/>
      <c r="AH168" s="343" t="s">
        <v>391</v>
      </c>
      <c r="AI168" s="345"/>
      <c r="AJ168" s="345"/>
      <c r="AK168" s="345"/>
      <c r="AL168" s="345" t="s">
        <v>21</v>
      </c>
      <c r="AM168" s="345"/>
      <c r="AN168" s="345"/>
      <c r="AO168" s="428"/>
      <c r="AP168" s="429" t="s">
        <v>432</v>
      </c>
      <c r="AQ168" s="429"/>
      <c r="AR168" s="429"/>
      <c r="AS168" s="429"/>
      <c r="AT168" s="429"/>
      <c r="AU168" s="429"/>
      <c r="AV168" s="429"/>
      <c r="AW168" s="429"/>
      <c r="AX168" s="429"/>
    </row>
    <row r="169" spans="1:50" ht="26.25" customHeight="1" x14ac:dyDescent="0.15">
      <c r="A169" s="1071">
        <v>1</v>
      </c>
      <c r="B169" s="107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431</v>
      </c>
      <c r="K201" s="113"/>
      <c r="L201" s="113"/>
      <c r="M201" s="113"/>
      <c r="N201" s="113"/>
      <c r="O201" s="113"/>
      <c r="P201" s="346" t="s">
        <v>27</v>
      </c>
      <c r="Q201" s="346"/>
      <c r="R201" s="346"/>
      <c r="S201" s="346"/>
      <c r="T201" s="346"/>
      <c r="U201" s="346"/>
      <c r="V201" s="346"/>
      <c r="W201" s="346"/>
      <c r="X201" s="346"/>
      <c r="Y201" s="343" t="s">
        <v>492</v>
      </c>
      <c r="Z201" s="344"/>
      <c r="AA201" s="344"/>
      <c r="AB201" s="344"/>
      <c r="AC201" s="276" t="s">
        <v>475</v>
      </c>
      <c r="AD201" s="276"/>
      <c r="AE201" s="276"/>
      <c r="AF201" s="276"/>
      <c r="AG201" s="276"/>
      <c r="AH201" s="343" t="s">
        <v>391</v>
      </c>
      <c r="AI201" s="345"/>
      <c r="AJ201" s="345"/>
      <c r="AK201" s="345"/>
      <c r="AL201" s="345" t="s">
        <v>21</v>
      </c>
      <c r="AM201" s="345"/>
      <c r="AN201" s="345"/>
      <c r="AO201" s="428"/>
      <c r="AP201" s="429" t="s">
        <v>432</v>
      </c>
      <c r="AQ201" s="429"/>
      <c r="AR201" s="429"/>
      <c r="AS201" s="429"/>
      <c r="AT201" s="429"/>
      <c r="AU201" s="429"/>
      <c r="AV201" s="429"/>
      <c r="AW201" s="429"/>
      <c r="AX201" s="429"/>
    </row>
    <row r="202" spans="1:50" ht="26.25" customHeight="1" x14ac:dyDescent="0.15">
      <c r="A202" s="1071">
        <v>1</v>
      </c>
      <c r="B202" s="107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431</v>
      </c>
      <c r="K234" s="113"/>
      <c r="L234" s="113"/>
      <c r="M234" s="113"/>
      <c r="N234" s="113"/>
      <c r="O234" s="113"/>
      <c r="P234" s="346" t="s">
        <v>27</v>
      </c>
      <c r="Q234" s="346"/>
      <c r="R234" s="346"/>
      <c r="S234" s="346"/>
      <c r="T234" s="346"/>
      <c r="U234" s="346"/>
      <c r="V234" s="346"/>
      <c r="W234" s="346"/>
      <c r="X234" s="346"/>
      <c r="Y234" s="343" t="s">
        <v>492</v>
      </c>
      <c r="Z234" s="344"/>
      <c r="AA234" s="344"/>
      <c r="AB234" s="344"/>
      <c r="AC234" s="276" t="s">
        <v>475</v>
      </c>
      <c r="AD234" s="276"/>
      <c r="AE234" s="276"/>
      <c r="AF234" s="276"/>
      <c r="AG234" s="276"/>
      <c r="AH234" s="343" t="s">
        <v>391</v>
      </c>
      <c r="AI234" s="345"/>
      <c r="AJ234" s="345"/>
      <c r="AK234" s="345"/>
      <c r="AL234" s="345" t="s">
        <v>21</v>
      </c>
      <c r="AM234" s="345"/>
      <c r="AN234" s="345"/>
      <c r="AO234" s="428"/>
      <c r="AP234" s="429" t="s">
        <v>432</v>
      </c>
      <c r="AQ234" s="429"/>
      <c r="AR234" s="429"/>
      <c r="AS234" s="429"/>
      <c r="AT234" s="429"/>
      <c r="AU234" s="429"/>
      <c r="AV234" s="429"/>
      <c r="AW234" s="429"/>
      <c r="AX234" s="429"/>
    </row>
    <row r="235" spans="1:50" ht="26.25" customHeight="1" x14ac:dyDescent="0.15">
      <c r="A235" s="1071">
        <v>1</v>
      </c>
      <c r="B235" s="107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431</v>
      </c>
      <c r="K267" s="113"/>
      <c r="L267" s="113"/>
      <c r="M267" s="113"/>
      <c r="N267" s="113"/>
      <c r="O267" s="113"/>
      <c r="P267" s="346" t="s">
        <v>27</v>
      </c>
      <c r="Q267" s="346"/>
      <c r="R267" s="346"/>
      <c r="S267" s="346"/>
      <c r="T267" s="346"/>
      <c r="U267" s="346"/>
      <c r="V267" s="346"/>
      <c r="W267" s="346"/>
      <c r="X267" s="346"/>
      <c r="Y267" s="343" t="s">
        <v>492</v>
      </c>
      <c r="Z267" s="344"/>
      <c r="AA267" s="344"/>
      <c r="AB267" s="344"/>
      <c r="AC267" s="276" t="s">
        <v>475</v>
      </c>
      <c r="AD267" s="276"/>
      <c r="AE267" s="276"/>
      <c r="AF267" s="276"/>
      <c r="AG267" s="276"/>
      <c r="AH267" s="343" t="s">
        <v>391</v>
      </c>
      <c r="AI267" s="345"/>
      <c r="AJ267" s="345"/>
      <c r="AK267" s="345"/>
      <c r="AL267" s="345" t="s">
        <v>21</v>
      </c>
      <c r="AM267" s="345"/>
      <c r="AN267" s="345"/>
      <c r="AO267" s="428"/>
      <c r="AP267" s="429" t="s">
        <v>432</v>
      </c>
      <c r="AQ267" s="429"/>
      <c r="AR267" s="429"/>
      <c r="AS267" s="429"/>
      <c r="AT267" s="429"/>
      <c r="AU267" s="429"/>
      <c r="AV267" s="429"/>
      <c r="AW267" s="429"/>
      <c r="AX267" s="429"/>
    </row>
    <row r="268" spans="1:50" ht="26.25" customHeight="1" x14ac:dyDescent="0.15">
      <c r="A268" s="1071">
        <v>1</v>
      </c>
      <c r="B268" s="107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431</v>
      </c>
      <c r="K300" s="113"/>
      <c r="L300" s="113"/>
      <c r="M300" s="113"/>
      <c r="N300" s="113"/>
      <c r="O300" s="113"/>
      <c r="P300" s="346" t="s">
        <v>27</v>
      </c>
      <c r="Q300" s="346"/>
      <c r="R300" s="346"/>
      <c r="S300" s="346"/>
      <c r="T300" s="346"/>
      <c r="U300" s="346"/>
      <c r="V300" s="346"/>
      <c r="W300" s="346"/>
      <c r="X300" s="346"/>
      <c r="Y300" s="343" t="s">
        <v>492</v>
      </c>
      <c r="Z300" s="344"/>
      <c r="AA300" s="344"/>
      <c r="AB300" s="344"/>
      <c r="AC300" s="276" t="s">
        <v>475</v>
      </c>
      <c r="AD300" s="276"/>
      <c r="AE300" s="276"/>
      <c r="AF300" s="276"/>
      <c r="AG300" s="276"/>
      <c r="AH300" s="343" t="s">
        <v>391</v>
      </c>
      <c r="AI300" s="345"/>
      <c r="AJ300" s="345"/>
      <c r="AK300" s="345"/>
      <c r="AL300" s="345" t="s">
        <v>21</v>
      </c>
      <c r="AM300" s="345"/>
      <c r="AN300" s="345"/>
      <c r="AO300" s="428"/>
      <c r="AP300" s="429" t="s">
        <v>432</v>
      </c>
      <c r="AQ300" s="429"/>
      <c r="AR300" s="429"/>
      <c r="AS300" s="429"/>
      <c r="AT300" s="429"/>
      <c r="AU300" s="429"/>
      <c r="AV300" s="429"/>
      <c r="AW300" s="429"/>
      <c r="AX300" s="429"/>
    </row>
    <row r="301" spans="1:50" ht="26.25" customHeight="1" x14ac:dyDescent="0.15">
      <c r="A301" s="1071">
        <v>1</v>
      </c>
      <c r="B301" s="107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431</v>
      </c>
      <c r="K333" s="113"/>
      <c r="L333" s="113"/>
      <c r="M333" s="113"/>
      <c r="N333" s="113"/>
      <c r="O333" s="113"/>
      <c r="P333" s="346" t="s">
        <v>27</v>
      </c>
      <c r="Q333" s="346"/>
      <c r="R333" s="346"/>
      <c r="S333" s="346"/>
      <c r="T333" s="346"/>
      <c r="U333" s="346"/>
      <c r="V333" s="346"/>
      <c r="W333" s="346"/>
      <c r="X333" s="346"/>
      <c r="Y333" s="343" t="s">
        <v>492</v>
      </c>
      <c r="Z333" s="344"/>
      <c r="AA333" s="344"/>
      <c r="AB333" s="344"/>
      <c r="AC333" s="276" t="s">
        <v>475</v>
      </c>
      <c r="AD333" s="276"/>
      <c r="AE333" s="276"/>
      <c r="AF333" s="276"/>
      <c r="AG333" s="276"/>
      <c r="AH333" s="343" t="s">
        <v>391</v>
      </c>
      <c r="AI333" s="345"/>
      <c r="AJ333" s="345"/>
      <c r="AK333" s="345"/>
      <c r="AL333" s="345" t="s">
        <v>21</v>
      </c>
      <c r="AM333" s="345"/>
      <c r="AN333" s="345"/>
      <c r="AO333" s="428"/>
      <c r="AP333" s="429" t="s">
        <v>432</v>
      </c>
      <c r="AQ333" s="429"/>
      <c r="AR333" s="429"/>
      <c r="AS333" s="429"/>
      <c r="AT333" s="429"/>
      <c r="AU333" s="429"/>
      <c r="AV333" s="429"/>
      <c r="AW333" s="429"/>
      <c r="AX333" s="429"/>
    </row>
    <row r="334" spans="1:50" ht="26.25" customHeight="1" x14ac:dyDescent="0.15">
      <c r="A334" s="1071">
        <v>1</v>
      </c>
      <c r="B334" s="107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431</v>
      </c>
      <c r="K366" s="113"/>
      <c r="L366" s="113"/>
      <c r="M366" s="113"/>
      <c r="N366" s="113"/>
      <c r="O366" s="113"/>
      <c r="P366" s="346" t="s">
        <v>27</v>
      </c>
      <c r="Q366" s="346"/>
      <c r="R366" s="346"/>
      <c r="S366" s="346"/>
      <c r="T366" s="346"/>
      <c r="U366" s="346"/>
      <c r="V366" s="346"/>
      <c r="W366" s="346"/>
      <c r="X366" s="346"/>
      <c r="Y366" s="343" t="s">
        <v>492</v>
      </c>
      <c r="Z366" s="344"/>
      <c r="AA366" s="344"/>
      <c r="AB366" s="344"/>
      <c r="AC366" s="276" t="s">
        <v>475</v>
      </c>
      <c r="AD366" s="276"/>
      <c r="AE366" s="276"/>
      <c r="AF366" s="276"/>
      <c r="AG366" s="276"/>
      <c r="AH366" s="343" t="s">
        <v>391</v>
      </c>
      <c r="AI366" s="345"/>
      <c r="AJ366" s="345"/>
      <c r="AK366" s="345"/>
      <c r="AL366" s="345" t="s">
        <v>21</v>
      </c>
      <c r="AM366" s="345"/>
      <c r="AN366" s="345"/>
      <c r="AO366" s="428"/>
      <c r="AP366" s="429" t="s">
        <v>432</v>
      </c>
      <c r="AQ366" s="429"/>
      <c r="AR366" s="429"/>
      <c r="AS366" s="429"/>
      <c r="AT366" s="429"/>
      <c r="AU366" s="429"/>
      <c r="AV366" s="429"/>
      <c r="AW366" s="429"/>
      <c r="AX366" s="429"/>
    </row>
    <row r="367" spans="1:50" ht="26.25" customHeight="1" x14ac:dyDescent="0.15">
      <c r="A367" s="1071">
        <v>1</v>
      </c>
      <c r="B367" s="107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431</v>
      </c>
      <c r="K399" s="113"/>
      <c r="L399" s="113"/>
      <c r="M399" s="113"/>
      <c r="N399" s="113"/>
      <c r="O399" s="113"/>
      <c r="P399" s="346" t="s">
        <v>27</v>
      </c>
      <c r="Q399" s="346"/>
      <c r="R399" s="346"/>
      <c r="S399" s="346"/>
      <c r="T399" s="346"/>
      <c r="U399" s="346"/>
      <c r="V399" s="346"/>
      <c r="W399" s="346"/>
      <c r="X399" s="346"/>
      <c r="Y399" s="343" t="s">
        <v>492</v>
      </c>
      <c r="Z399" s="344"/>
      <c r="AA399" s="344"/>
      <c r="AB399" s="344"/>
      <c r="AC399" s="276" t="s">
        <v>475</v>
      </c>
      <c r="AD399" s="276"/>
      <c r="AE399" s="276"/>
      <c r="AF399" s="276"/>
      <c r="AG399" s="276"/>
      <c r="AH399" s="343" t="s">
        <v>391</v>
      </c>
      <c r="AI399" s="345"/>
      <c r="AJ399" s="345"/>
      <c r="AK399" s="345"/>
      <c r="AL399" s="345" t="s">
        <v>21</v>
      </c>
      <c r="AM399" s="345"/>
      <c r="AN399" s="345"/>
      <c r="AO399" s="428"/>
      <c r="AP399" s="429" t="s">
        <v>432</v>
      </c>
      <c r="AQ399" s="429"/>
      <c r="AR399" s="429"/>
      <c r="AS399" s="429"/>
      <c r="AT399" s="429"/>
      <c r="AU399" s="429"/>
      <c r="AV399" s="429"/>
      <c r="AW399" s="429"/>
      <c r="AX399" s="429"/>
    </row>
    <row r="400" spans="1:50" ht="26.25" customHeight="1" x14ac:dyDescent="0.15">
      <c r="A400" s="1071">
        <v>1</v>
      </c>
      <c r="B400" s="107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431</v>
      </c>
      <c r="K432" s="113"/>
      <c r="L432" s="113"/>
      <c r="M432" s="113"/>
      <c r="N432" s="113"/>
      <c r="O432" s="113"/>
      <c r="P432" s="346" t="s">
        <v>27</v>
      </c>
      <c r="Q432" s="346"/>
      <c r="R432" s="346"/>
      <c r="S432" s="346"/>
      <c r="T432" s="346"/>
      <c r="U432" s="346"/>
      <c r="V432" s="346"/>
      <c r="W432" s="346"/>
      <c r="X432" s="346"/>
      <c r="Y432" s="343" t="s">
        <v>492</v>
      </c>
      <c r="Z432" s="344"/>
      <c r="AA432" s="344"/>
      <c r="AB432" s="344"/>
      <c r="AC432" s="276" t="s">
        <v>475</v>
      </c>
      <c r="AD432" s="276"/>
      <c r="AE432" s="276"/>
      <c r="AF432" s="276"/>
      <c r="AG432" s="276"/>
      <c r="AH432" s="343" t="s">
        <v>391</v>
      </c>
      <c r="AI432" s="345"/>
      <c r="AJ432" s="345"/>
      <c r="AK432" s="345"/>
      <c r="AL432" s="345" t="s">
        <v>21</v>
      </c>
      <c r="AM432" s="345"/>
      <c r="AN432" s="345"/>
      <c r="AO432" s="428"/>
      <c r="AP432" s="429" t="s">
        <v>432</v>
      </c>
      <c r="AQ432" s="429"/>
      <c r="AR432" s="429"/>
      <c r="AS432" s="429"/>
      <c r="AT432" s="429"/>
      <c r="AU432" s="429"/>
      <c r="AV432" s="429"/>
      <c r="AW432" s="429"/>
      <c r="AX432" s="429"/>
    </row>
    <row r="433" spans="1:50" ht="26.25" customHeight="1" x14ac:dyDescent="0.15">
      <c r="A433" s="1071">
        <v>1</v>
      </c>
      <c r="B433" s="107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431</v>
      </c>
      <c r="K465" s="113"/>
      <c r="L465" s="113"/>
      <c r="M465" s="113"/>
      <c r="N465" s="113"/>
      <c r="O465" s="113"/>
      <c r="P465" s="346" t="s">
        <v>27</v>
      </c>
      <c r="Q465" s="346"/>
      <c r="R465" s="346"/>
      <c r="S465" s="346"/>
      <c r="T465" s="346"/>
      <c r="U465" s="346"/>
      <c r="V465" s="346"/>
      <c r="W465" s="346"/>
      <c r="X465" s="346"/>
      <c r="Y465" s="343" t="s">
        <v>492</v>
      </c>
      <c r="Z465" s="344"/>
      <c r="AA465" s="344"/>
      <c r="AB465" s="344"/>
      <c r="AC465" s="276" t="s">
        <v>475</v>
      </c>
      <c r="AD465" s="276"/>
      <c r="AE465" s="276"/>
      <c r="AF465" s="276"/>
      <c r="AG465" s="276"/>
      <c r="AH465" s="343" t="s">
        <v>391</v>
      </c>
      <c r="AI465" s="345"/>
      <c r="AJ465" s="345"/>
      <c r="AK465" s="345"/>
      <c r="AL465" s="345" t="s">
        <v>21</v>
      </c>
      <c r="AM465" s="345"/>
      <c r="AN465" s="345"/>
      <c r="AO465" s="428"/>
      <c r="AP465" s="429" t="s">
        <v>432</v>
      </c>
      <c r="AQ465" s="429"/>
      <c r="AR465" s="429"/>
      <c r="AS465" s="429"/>
      <c r="AT465" s="429"/>
      <c r="AU465" s="429"/>
      <c r="AV465" s="429"/>
      <c r="AW465" s="429"/>
      <c r="AX465" s="429"/>
    </row>
    <row r="466" spans="1:50" ht="26.25" customHeight="1" x14ac:dyDescent="0.15">
      <c r="A466" s="1071">
        <v>1</v>
      </c>
      <c r="B466" s="107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431</v>
      </c>
      <c r="K498" s="113"/>
      <c r="L498" s="113"/>
      <c r="M498" s="113"/>
      <c r="N498" s="113"/>
      <c r="O498" s="113"/>
      <c r="P498" s="346" t="s">
        <v>27</v>
      </c>
      <c r="Q498" s="346"/>
      <c r="R498" s="346"/>
      <c r="S498" s="346"/>
      <c r="T498" s="346"/>
      <c r="U498" s="346"/>
      <c r="V498" s="346"/>
      <c r="W498" s="346"/>
      <c r="X498" s="346"/>
      <c r="Y498" s="343" t="s">
        <v>492</v>
      </c>
      <c r="Z498" s="344"/>
      <c r="AA498" s="344"/>
      <c r="AB498" s="344"/>
      <c r="AC498" s="276" t="s">
        <v>475</v>
      </c>
      <c r="AD498" s="276"/>
      <c r="AE498" s="276"/>
      <c r="AF498" s="276"/>
      <c r="AG498" s="276"/>
      <c r="AH498" s="343" t="s">
        <v>391</v>
      </c>
      <c r="AI498" s="345"/>
      <c r="AJ498" s="345"/>
      <c r="AK498" s="345"/>
      <c r="AL498" s="345" t="s">
        <v>21</v>
      </c>
      <c r="AM498" s="345"/>
      <c r="AN498" s="345"/>
      <c r="AO498" s="428"/>
      <c r="AP498" s="429" t="s">
        <v>432</v>
      </c>
      <c r="AQ498" s="429"/>
      <c r="AR498" s="429"/>
      <c r="AS498" s="429"/>
      <c r="AT498" s="429"/>
      <c r="AU498" s="429"/>
      <c r="AV498" s="429"/>
      <c r="AW498" s="429"/>
      <c r="AX498" s="429"/>
    </row>
    <row r="499" spans="1:50" ht="26.25" customHeight="1" x14ac:dyDescent="0.15">
      <c r="A499" s="1071">
        <v>1</v>
      </c>
      <c r="B499" s="107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431</v>
      </c>
      <c r="K531" s="113"/>
      <c r="L531" s="113"/>
      <c r="M531" s="113"/>
      <c r="N531" s="113"/>
      <c r="O531" s="113"/>
      <c r="P531" s="346" t="s">
        <v>27</v>
      </c>
      <c r="Q531" s="346"/>
      <c r="R531" s="346"/>
      <c r="S531" s="346"/>
      <c r="T531" s="346"/>
      <c r="U531" s="346"/>
      <c r="V531" s="346"/>
      <c r="W531" s="346"/>
      <c r="X531" s="346"/>
      <c r="Y531" s="343" t="s">
        <v>492</v>
      </c>
      <c r="Z531" s="344"/>
      <c r="AA531" s="344"/>
      <c r="AB531" s="344"/>
      <c r="AC531" s="276" t="s">
        <v>475</v>
      </c>
      <c r="AD531" s="276"/>
      <c r="AE531" s="276"/>
      <c r="AF531" s="276"/>
      <c r="AG531" s="276"/>
      <c r="AH531" s="343" t="s">
        <v>391</v>
      </c>
      <c r="AI531" s="345"/>
      <c r="AJ531" s="345"/>
      <c r="AK531" s="345"/>
      <c r="AL531" s="345" t="s">
        <v>21</v>
      </c>
      <c r="AM531" s="345"/>
      <c r="AN531" s="345"/>
      <c r="AO531" s="428"/>
      <c r="AP531" s="429" t="s">
        <v>432</v>
      </c>
      <c r="AQ531" s="429"/>
      <c r="AR531" s="429"/>
      <c r="AS531" s="429"/>
      <c r="AT531" s="429"/>
      <c r="AU531" s="429"/>
      <c r="AV531" s="429"/>
      <c r="AW531" s="429"/>
      <c r="AX531" s="429"/>
    </row>
    <row r="532" spans="1:50" ht="26.25" customHeight="1" x14ac:dyDescent="0.15">
      <c r="A532" s="1071">
        <v>1</v>
      </c>
      <c r="B532" s="107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431</v>
      </c>
      <c r="K564" s="113"/>
      <c r="L564" s="113"/>
      <c r="M564" s="113"/>
      <c r="N564" s="113"/>
      <c r="O564" s="113"/>
      <c r="P564" s="346" t="s">
        <v>27</v>
      </c>
      <c r="Q564" s="346"/>
      <c r="R564" s="346"/>
      <c r="S564" s="346"/>
      <c r="T564" s="346"/>
      <c r="U564" s="346"/>
      <c r="V564" s="346"/>
      <c r="W564" s="346"/>
      <c r="X564" s="346"/>
      <c r="Y564" s="343" t="s">
        <v>492</v>
      </c>
      <c r="Z564" s="344"/>
      <c r="AA564" s="344"/>
      <c r="AB564" s="344"/>
      <c r="AC564" s="276" t="s">
        <v>475</v>
      </c>
      <c r="AD564" s="276"/>
      <c r="AE564" s="276"/>
      <c r="AF564" s="276"/>
      <c r="AG564" s="276"/>
      <c r="AH564" s="343" t="s">
        <v>391</v>
      </c>
      <c r="AI564" s="345"/>
      <c r="AJ564" s="345"/>
      <c r="AK564" s="345"/>
      <c r="AL564" s="345" t="s">
        <v>21</v>
      </c>
      <c r="AM564" s="345"/>
      <c r="AN564" s="345"/>
      <c r="AO564" s="428"/>
      <c r="AP564" s="429" t="s">
        <v>432</v>
      </c>
      <c r="AQ564" s="429"/>
      <c r="AR564" s="429"/>
      <c r="AS564" s="429"/>
      <c r="AT564" s="429"/>
      <c r="AU564" s="429"/>
      <c r="AV564" s="429"/>
      <c r="AW564" s="429"/>
      <c r="AX564" s="429"/>
    </row>
    <row r="565" spans="1:50" ht="26.25" customHeight="1" x14ac:dyDescent="0.15">
      <c r="A565" s="1071">
        <v>1</v>
      </c>
      <c r="B565" s="107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431</v>
      </c>
      <c r="K597" s="113"/>
      <c r="L597" s="113"/>
      <c r="M597" s="113"/>
      <c r="N597" s="113"/>
      <c r="O597" s="113"/>
      <c r="P597" s="346" t="s">
        <v>27</v>
      </c>
      <c r="Q597" s="346"/>
      <c r="R597" s="346"/>
      <c r="S597" s="346"/>
      <c r="T597" s="346"/>
      <c r="U597" s="346"/>
      <c r="V597" s="346"/>
      <c r="W597" s="346"/>
      <c r="X597" s="346"/>
      <c r="Y597" s="343" t="s">
        <v>492</v>
      </c>
      <c r="Z597" s="344"/>
      <c r="AA597" s="344"/>
      <c r="AB597" s="344"/>
      <c r="AC597" s="276" t="s">
        <v>475</v>
      </c>
      <c r="AD597" s="276"/>
      <c r="AE597" s="276"/>
      <c r="AF597" s="276"/>
      <c r="AG597" s="276"/>
      <c r="AH597" s="343" t="s">
        <v>391</v>
      </c>
      <c r="AI597" s="345"/>
      <c r="AJ597" s="345"/>
      <c r="AK597" s="345"/>
      <c r="AL597" s="345" t="s">
        <v>21</v>
      </c>
      <c r="AM597" s="345"/>
      <c r="AN597" s="345"/>
      <c r="AO597" s="428"/>
      <c r="AP597" s="429" t="s">
        <v>432</v>
      </c>
      <c r="AQ597" s="429"/>
      <c r="AR597" s="429"/>
      <c r="AS597" s="429"/>
      <c r="AT597" s="429"/>
      <c r="AU597" s="429"/>
      <c r="AV597" s="429"/>
      <c r="AW597" s="429"/>
      <c r="AX597" s="429"/>
    </row>
    <row r="598" spans="1:50" ht="26.25" customHeight="1" x14ac:dyDescent="0.15">
      <c r="A598" s="1071">
        <v>1</v>
      </c>
      <c r="B598" s="107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431</v>
      </c>
      <c r="K630" s="113"/>
      <c r="L630" s="113"/>
      <c r="M630" s="113"/>
      <c r="N630" s="113"/>
      <c r="O630" s="113"/>
      <c r="P630" s="346" t="s">
        <v>27</v>
      </c>
      <c r="Q630" s="346"/>
      <c r="R630" s="346"/>
      <c r="S630" s="346"/>
      <c r="T630" s="346"/>
      <c r="U630" s="346"/>
      <c r="V630" s="346"/>
      <c r="W630" s="346"/>
      <c r="X630" s="346"/>
      <c r="Y630" s="343" t="s">
        <v>492</v>
      </c>
      <c r="Z630" s="344"/>
      <c r="AA630" s="344"/>
      <c r="AB630" s="344"/>
      <c r="AC630" s="276" t="s">
        <v>475</v>
      </c>
      <c r="AD630" s="276"/>
      <c r="AE630" s="276"/>
      <c r="AF630" s="276"/>
      <c r="AG630" s="276"/>
      <c r="AH630" s="343" t="s">
        <v>391</v>
      </c>
      <c r="AI630" s="345"/>
      <c r="AJ630" s="345"/>
      <c r="AK630" s="345"/>
      <c r="AL630" s="345" t="s">
        <v>21</v>
      </c>
      <c r="AM630" s="345"/>
      <c r="AN630" s="345"/>
      <c r="AO630" s="428"/>
      <c r="AP630" s="429" t="s">
        <v>432</v>
      </c>
      <c r="AQ630" s="429"/>
      <c r="AR630" s="429"/>
      <c r="AS630" s="429"/>
      <c r="AT630" s="429"/>
      <c r="AU630" s="429"/>
      <c r="AV630" s="429"/>
      <c r="AW630" s="429"/>
      <c r="AX630" s="429"/>
    </row>
    <row r="631" spans="1:50" ht="26.25" customHeight="1" x14ac:dyDescent="0.15">
      <c r="A631" s="1071">
        <v>1</v>
      </c>
      <c r="B631" s="107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431</v>
      </c>
      <c r="K663" s="113"/>
      <c r="L663" s="113"/>
      <c r="M663" s="113"/>
      <c r="N663" s="113"/>
      <c r="O663" s="113"/>
      <c r="P663" s="346" t="s">
        <v>27</v>
      </c>
      <c r="Q663" s="346"/>
      <c r="R663" s="346"/>
      <c r="S663" s="346"/>
      <c r="T663" s="346"/>
      <c r="U663" s="346"/>
      <c r="V663" s="346"/>
      <c r="W663" s="346"/>
      <c r="X663" s="346"/>
      <c r="Y663" s="343" t="s">
        <v>492</v>
      </c>
      <c r="Z663" s="344"/>
      <c r="AA663" s="344"/>
      <c r="AB663" s="344"/>
      <c r="AC663" s="276" t="s">
        <v>475</v>
      </c>
      <c r="AD663" s="276"/>
      <c r="AE663" s="276"/>
      <c r="AF663" s="276"/>
      <c r="AG663" s="276"/>
      <c r="AH663" s="343" t="s">
        <v>391</v>
      </c>
      <c r="AI663" s="345"/>
      <c r="AJ663" s="345"/>
      <c r="AK663" s="345"/>
      <c r="AL663" s="345" t="s">
        <v>21</v>
      </c>
      <c r="AM663" s="345"/>
      <c r="AN663" s="345"/>
      <c r="AO663" s="428"/>
      <c r="AP663" s="429" t="s">
        <v>432</v>
      </c>
      <c r="AQ663" s="429"/>
      <c r="AR663" s="429"/>
      <c r="AS663" s="429"/>
      <c r="AT663" s="429"/>
      <c r="AU663" s="429"/>
      <c r="AV663" s="429"/>
      <c r="AW663" s="429"/>
      <c r="AX663" s="429"/>
    </row>
    <row r="664" spans="1:50" ht="26.25" customHeight="1" x14ac:dyDescent="0.15">
      <c r="A664" s="1071">
        <v>1</v>
      </c>
      <c r="B664" s="107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431</v>
      </c>
      <c r="K696" s="113"/>
      <c r="L696" s="113"/>
      <c r="M696" s="113"/>
      <c r="N696" s="113"/>
      <c r="O696" s="113"/>
      <c r="P696" s="346" t="s">
        <v>27</v>
      </c>
      <c r="Q696" s="346"/>
      <c r="R696" s="346"/>
      <c r="S696" s="346"/>
      <c r="T696" s="346"/>
      <c r="U696" s="346"/>
      <c r="V696" s="346"/>
      <c r="W696" s="346"/>
      <c r="X696" s="346"/>
      <c r="Y696" s="343" t="s">
        <v>492</v>
      </c>
      <c r="Z696" s="344"/>
      <c r="AA696" s="344"/>
      <c r="AB696" s="344"/>
      <c r="AC696" s="276" t="s">
        <v>475</v>
      </c>
      <c r="AD696" s="276"/>
      <c r="AE696" s="276"/>
      <c r="AF696" s="276"/>
      <c r="AG696" s="276"/>
      <c r="AH696" s="343" t="s">
        <v>391</v>
      </c>
      <c r="AI696" s="345"/>
      <c r="AJ696" s="345"/>
      <c r="AK696" s="345"/>
      <c r="AL696" s="345" t="s">
        <v>21</v>
      </c>
      <c r="AM696" s="345"/>
      <c r="AN696" s="345"/>
      <c r="AO696" s="428"/>
      <c r="AP696" s="429" t="s">
        <v>432</v>
      </c>
      <c r="AQ696" s="429"/>
      <c r="AR696" s="429"/>
      <c r="AS696" s="429"/>
      <c r="AT696" s="429"/>
      <c r="AU696" s="429"/>
      <c r="AV696" s="429"/>
      <c r="AW696" s="429"/>
      <c r="AX696" s="429"/>
    </row>
    <row r="697" spans="1:50" ht="26.25" customHeight="1" x14ac:dyDescent="0.15">
      <c r="A697" s="1071">
        <v>1</v>
      </c>
      <c r="B697" s="107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431</v>
      </c>
      <c r="K729" s="113"/>
      <c r="L729" s="113"/>
      <c r="M729" s="113"/>
      <c r="N729" s="113"/>
      <c r="O729" s="113"/>
      <c r="P729" s="346" t="s">
        <v>27</v>
      </c>
      <c r="Q729" s="346"/>
      <c r="R729" s="346"/>
      <c r="S729" s="346"/>
      <c r="T729" s="346"/>
      <c r="U729" s="346"/>
      <c r="V729" s="346"/>
      <c r="W729" s="346"/>
      <c r="X729" s="346"/>
      <c r="Y729" s="343" t="s">
        <v>492</v>
      </c>
      <c r="Z729" s="344"/>
      <c r="AA729" s="344"/>
      <c r="AB729" s="344"/>
      <c r="AC729" s="276" t="s">
        <v>475</v>
      </c>
      <c r="AD729" s="276"/>
      <c r="AE729" s="276"/>
      <c r="AF729" s="276"/>
      <c r="AG729" s="276"/>
      <c r="AH729" s="343" t="s">
        <v>391</v>
      </c>
      <c r="AI729" s="345"/>
      <c r="AJ729" s="345"/>
      <c r="AK729" s="345"/>
      <c r="AL729" s="345" t="s">
        <v>21</v>
      </c>
      <c r="AM729" s="345"/>
      <c r="AN729" s="345"/>
      <c r="AO729" s="428"/>
      <c r="AP729" s="429" t="s">
        <v>432</v>
      </c>
      <c r="AQ729" s="429"/>
      <c r="AR729" s="429"/>
      <c r="AS729" s="429"/>
      <c r="AT729" s="429"/>
      <c r="AU729" s="429"/>
      <c r="AV729" s="429"/>
      <c r="AW729" s="429"/>
      <c r="AX729" s="429"/>
    </row>
    <row r="730" spans="1:50" ht="26.25" customHeight="1" x14ac:dyDescent="0.15">
      <c r="A730" s="1071">
        <v>1</v>
      </c>
      <c r="B730" s="107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431</v>
      </c>
      <c r="K762" s="113"/>
      <c r="L762" s="113"/>
      <c r="M762" s="113"/>
      <c r="N762" s="113"/>
      <c r="O762" s="113"/>
      <c r="P762" s="346" t="s">
        <v>27</v>
      </c>
      <c r="Q762" s="346"/>
      <c r="R762" s="346"/>
      <c r="S762" s="346"/>
      <c r="T762" s="346"/>
      <c r="U762" s="346"/>
      <c r="V762" s="346"/>
      <c r="W762" s="346"/>
      <c r="X762" s="346"/>
      <c r="Y762" s="343" t="s">
        <v>492</v>
      </c>
      <c r="Z762" s="344"/>
      <c r="AA762" s="344"/>
      <c r="AB762" s="344"/>
      <c r="AC762" s="276" t="s">
        <v>475</v>
      </c>
      <c r="AD762" s="276"/>
      <c r="AE762" s="276"/>
      <c r="AF762" s="276"/>
      <c r="AG762" s="276"/>
      <c r="AH762" s="343" t="s">
        <v>391</v>
      </c>
      <c r="AI762" s="345"/>
      <c r="AJ762" s="345"/>
      <c r="AK762" s="345"/>
      <c r="AL762" s="345" t="s">
        <v>21</v>
      </c>
      <c r="AM762" s="345"/>
      <c r="AN762" s="345"/>
      <c r="AO762" s="428"/>
      <c r="AP762" s="429" t="s">
        <v>432</v>
      </c>
      <c r="AQ762" s="429"/>
      <c r="AR762" s="429"/>
      <c r="AS762" s="429"/>
      <c r="AT762" s="429"/>
      <c r="AU762" s="429"/>
      <c r="AV762" s="429"/>
      <c r="AW762" s="429"/>
      <c r="AX762" s="429"/>
    </row>
    <row r="763" spans="1:50" ht="26.25" customHeight="1" x14ac:dyDescent="0.15">
      <c r="A763" s="1071">
        <v>1</v>
      </c>
      <c r="B763" s="107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431</v>
      </c>
      <c r="K795" s="113"/>
      <c r="L795" s="113"/>
      <c r="M795" s="113"/>
      <c r="N795" s="113"/>
      <c r="O795" s="113"/>
      <c r="P795" s="346" t="s">
        <v>27</v>
      </c>
      <c r="Q795" s="346"/>
      <c r="R795" s="346"/>
      <c r="S795" s="346"/>
      <c r="T795" s="346"/>
      <c r="U795" s="346"/>
      <c r="V795" s="346"/>
      <c r="W795" s="346"/>
      <c r="X795" s="346"/>
      <c r="Y795" s="343" t="s">
        <v>492</v>
      </c>
      <c r="Z795" s="344"/>
      <c r="AA795" s="344"/>
      <c r="AB795" s="344"/>
      <c r="AC795" s="276" t="s">
        <v>475</v>
      </c>
      <c r="AD795" s="276"/>
      <c r="AE795" s="276"/>
      <c r="AF795" s="276"/>
      <c r="AG795" s="276"/>
      <c r="AH795" s="343" t="s">
        <v>391</v>
      </c>
      <c r="AI795" s="345"/>
      <c r="AJ795" s="345"/>
      <c r="AK795" s="345"/>
      <c r="AL795" s="345" t="s">
        <v>21</v>
      </c>
      <c r="AM795" s="345"/>
      <c r="AN795" s="345"/>
      <c r="AO795" s="428"/>
      <c r="AP795" s="429" t="s">
        <v>432</v>
      </c>
      <c r="AQ795" s="429"/>
      <c r="AR795" s="429"/>
      <c r="AS795" s="429"/>
      <c r="AT795" s="429"/>
      <c r="AU795" s="429"/>
      <c r="AV795" s="429"/>
      <c r="AW795" s="429"/>
      <c r="AX795" s="429"/>
    </row>
    <row r="796" spans="1:50" ht="26.25" customHeight="1" x14ac:dyDescent="0.15">
      <c r="A796" s="1071">
        <v>1</v>
      </c>
      <c r="B796" s="107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431</v>
      </c>
      <c r="K828" s="113"/>
      <c r="L828" s="113"/>
      <c r="M828" s="113"/>
      <c r="N828" s="113"/>
      <c r="O828" s="113"/>
      <c r="P828" s="346" t="s">
        <v>27</v>
      </c>
      <c r="Q828" s="346"/>
      <c r="R828" s="346"/>
      <c r="S828" s="346"/>
      <c r="T828" s="346"/>
      <c r="U828" s="346"/>
      <c r="V828" s="346"/>
      <c r="W828" s="346"/>
      <c r="X828" s="346"/>
      <c r="Y828" s="343" t="s">
        <v>492</v>
      </c>
      <c r="Z828" s="344"/>
      <c r="AA828" s="344"/>
      <c r="AB828" s="344"/>
      <c r="AC828" s="276" t="s">
        <v>475</v>
      </c>
      <c r="AD828" s="276"/>
      <c r="AE828" s="276"/>
      <c r="AF828" s="276"/>
      <c r="AG828" s="276"/>
      <c r="AH828" s="343" t="s">
        <v>391</v>
      </c>
      <c r="AI828" s="345"/>
      <c r="AJ828" s="345"/>
      <c r="AK828" s="345"/>
      <c r="AL828" s="345" t="s">
        <v>21</v>
      </c>
      <c r="AM828" s="345"/>
      <c r="AN828" s="345"/>
      <c r="AO828" s="428"/>
      <c r="AP828" s="429" t="s">
        <v>432</v>
      </c>
      <c r="AQ828" s="429"/>
      <c r="AR828" s="429"/>
      <c r="AS828" s="429"/>
      <c r="AT828" s="429"/>
      <c r="AU828" s="429"/>
      <c r="AV828" s="429"/>
      <c r="AW828" s="429"/>
      <c r="AX828" s="429"/>
    </row>
    <row r="829" spans="1:50" ht="26.25" customHeight="1" x14ac:dyDescent="0.15">
      <c r="A829" s="1071">
        <v>1</v>
      </c>
      <c r="B829" s="107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431</v>
      </c>
      <c r="K861" s="113"/>
      <c r="L861" s="113"/>
      <c r="M861" s="113"/>
      <c r="N861" s="113"/>
      <c r="O861" s="113"/>
      <c r="P861" s="346" t="s">
        <v>27</v>
      </c>
      <c r="Q861" s="346"/>
      <c r="R861" s="346"/>
      <c r="S861" s="346"/>
      <c r="T861" s="346"/>
      <c r="U861" s="346"/>
      <c r="V861" s="346"/>
      <c r="W861" s="346"/>
      <c r="X861" s="346"/>
      <c r="Y861" s="343" t="s">
        <v>492</v>
      </c>
      <c r="Z861" s="344"/>
      <c r="AA861" s="344"/>
      <c r="AB861" s="344"/>
      <c r="AC861" s="276" t="s">
        <v>475</v>
      </c>
      <c r="AD861" s="276"/>
      <c r="AE861" s="276"/>
      <c r="AF861" s="276"/>
      <c r="AG861" s="276"/>
      <c r="AH861" s="343" t="s">
        <v>391</v>
      </c>
      <c r="AI861" s="345"/>
      <c r="AJ861" s="345"/>
      <c r="AK861" s="345"/>
      <c r="AL861" s="345" t="s">
        <v>21</v>
      </c>
      <c r="AM861" s="345"/>
      <c r="AN861" s="345"/>
      <c r="AO861" s="428"/>
      <c r="AP861" s="429" t="s">
        <v>432</v>
      </c>
      <c r="AQ861" s="429"/>
      <c r="AR861" s="429"/>
      <c r="AS861" s="429"/>
      <c r="AT861" s="429"/>
      <c r="AU861" s="429"/>
      <c r="AV861" s="429"/>
      <c r="AW861" s="429"/>
      <c r="AX861" s="429"/>
    </row>
    <row r="862" spans="1:50" ht="26.25" customHeight="1" x14ac:dyDescent="0.15">
      <c r="A862" s="1071">
        <v>1</v>
      </c>
      <c r="B862" s="107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431</v>
      </c>
      <c r="K894" s="113"/>
      <c r="L894" s="113"/>
      <c r="M894" s="113"/>
      <c r="N894" s="113"/>
      <c r="O894" s="113"/>
      <c r="P894" s="346" t="s">
        <v>27</v>
      </c>
      <c r="Q894" s="346"/>
      <c r="R894" s="346"/>
      <c r="S894" s="346"/>
      <c r="T894" s="346"/>
      <c r="U894" s="346"/>
      <c r="V894" s="346"/>
      <c r="W894" s="346"/>
      <c r="X894" s="346"/>
      <c r="Y894" s="343" t="s">
        <v>492</v>
      </c>
      <c r="Z894" s="344"/>
      <c r="AA894" s="344"/>
      <c r="AB894" s="344"/>
      <c r="AC894" s="276" t="s">
        <v>475</v>
      </c>
      <c r="AD894" s="276"/>
      <c r="AE894" s="276"/>
      <c r="AF894" s="276"/>
      <c r="AG894" s="276"/>
      <c r="AH894" s="343" t="s">
        <v>391</v>
      </c>
      <c r="AI894" s="345"/>
      <c r="AJ894" s="345"/>
      <c r="AK894" s="345"/>
      <c r="AL894" s="345" t="s">
        <v>21</v>
      </c>
      <c r="AM894" s="345"/>
      <c r="AN894" s="345"/>
      <c r="AO894" s="428"/>
      <c r="AP894" s="429" t="s">
        <v>432</v>
      </c>
      <c r="AQ894" s="429"/>
      <c r="AR894" s="429"/>
      <c r="AS894" s="429"/>
      <c r="AT894" s="429"/>
      <c r="AU894" s="429"/>
      <c r="AV894" s="429"/>
      <c r="AW894" s="429"/>
      <c r="AX894" s="429"/>
    </row>
    <row r="895" spans="1:50" ht="26.25" customHeight="1" x14ac:dyDescent="0.15">
      <c r="A895" s="1071">
        <v>1</v>
      </c>
      <c r="B895" s="107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431</v>
      </c>
      <c r="K927" s="113"/>
      <c r="L927" s="113"/>
      <c r="M927" s="113"/>
      <c r="N927" s="113"/>
      <c r="O927" s="113"/>
      <c r="P927" s="346" t="s">
        <v>27</v>
      </c>
      <c r="Q927" s="346"/>
      <c r="R927" s="346"/>
      <c r="S927" s="346"/>
      <c r="T927" s="346"/>
      <c r="U927" s="346"/>
      <c r="V927" s="346"/>
      <c r="W927" s="346"/>
      <c r="X927" s="346"/>
      <c r="Y927" s="343" t="s">
        <v>492</v>
      </c>
      <c r="Z927" s="344"/>
      <c r="AA927" s="344"/>
      <c r="AB927" s="344"/>
      <c r="AC927" s="276" t="s">
        <v>475</v>
      </c>
      <c r="AD927" s="276"/>
      <c r="AE927" s="276"/>
      <c r="AF927" s="276"/>
      <c r="AG927" s="276"/>
      <c r="AH927" s="343" t="s">
        <v>391</v>
      </c>
      <c r="AI927" s="345"/>
      <c r="AJ927" s="345"/>
      <c r="AK927" s="345"/>
      <c r="AL927" s="345" t="s">
        <v>21</v>
      </c>
      <c r="AM927" s="345"/>
      <c r="AN927" s="345"/>
      <c r="AO927" s="428"/>
      <c r="AP927" s="429" t="s">
        <v>432</v>
      </c>
      <c r="AQ927" s="429"/>
      <c r="AR927" s="429"/>
      <c r="AS927" s="429"/>
      <c r="AT927" s="429"/>
      <c r="AU927" s="429"/>
      <c r="AV927" s="429"/>
      <c r="AW927" s="429"/>
      <c r="AX927" s="429"/>
    </row>
    <row r="928" spans="1:50" ht="26.25" customHeight="1" x14ac:dyDescent="0.15">
      <c r="A928" s="1071">
        <v>1</v>
      </c>
      <c r="B928" s="107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431</v>
      </c>
      <c r="K960" s="113"/>
      <c r="L960" s="113"/>
      <c r="M960" s="113"/>
      <c r="N960" s="113"/>
      <c r="O960" s="113"/>
      <c r="P960" s="346" t="s">
        <v>27</v>
      </c>
      <c r="Q960" s="346"/>
      <c r="R960" s="346"/>
      <c r="S960" s="346"/>
      <c r="T960" s="346"/>
      <c r="U960" s="346"/>
      <c r="V960" s="346"/>
      <c r="W960" s="346"/>
      <c r="X960" s="346"/>
      <c r="Y960" s="343" t="s">
        <v>492</v>
      </c>
      <c r="Z960" s="344"/>
      <c r="AA960" s="344"/>
      <c r="AB960" s="344"/>
      <c r="AC960" s="276" t="s">
        <v>475</v>
      </c>
      <c r="AD960" s="276"/>
      <c r="AE960" s="276"/>
      <c r="AF960" s="276"/>
      <c r="AG960" s="276"/>
      <c r="AH960" s="343" t="s">
        <v>391</v>
      </c>
      <c r="AI960" s="345"/>
      <c r="AJ960" s="345"/>
      <c r="AK960" s="345"/>
      <c r="AL960" s="345" t="s">
        <v>21</v>
      </c>
      <c r="AM960" s="345"/>
      <c r="AN960" s="345"/>
      <c r="AO960" s="428"/>
      <c r="AP960" s="429" t="s">
        <v>432</v>
      </c>
      <c r="AQ960" s="429"/>
      <c r="AR960" s="429"/>
      <c r="AS960" s="429"/>
      <c r="AT960" s="429"/>
      <c r="AU960" s="429"/>
      <c r="AV960" s="429"/>
      <c r="AW960" s="429"/>
      <c r="AX960" s="429"/>
    </row>
    <row r="961" spans="1:50" ht="26.25" customHeight="1" x14ac:dyDescent="0.15">
      <c r="A961" s="1071">
        <v>1</v>
      </c>
      <c r="B961" s="107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431</v>
      </c>
      <c r="K993" s="113"/>
      <c r="L993" s="113"/>
      <c r="M993" s="113"/>
      <c r="N993" s="113"/>
      <c r="O993" s="113"/>
      <c r="P993" s="346" t="s">
        <v>27</v>
      </c>
      <c r="Q993" s="346"/>
      <c r="R993" s="346"/>
      <c r="S993" s="346"/>
      <c r="T993" s="346"/>
      <c r="U993" s="346"/>
      <c r="V993" s="346"/>
      <c r="W993" s="346"/>
      <c r="X993" s="346"/>
      <c r="Y993" s="343" t="s">
        <v>492</v>
      </c>
      <c r="Z993" s="344"/>
      <c r="AA993" s="344"/>
      <c r="AB993" s="344"/>
      <c r="AC993" s="276" t="s">
        <v>475</v>
      </c>
      <c r="AD993" s="276"/>
      <c r="AE993" s="276"/>
      <c r="AF993" s="276"/>
      <c r="AG993" s="276"/>
      <c r="AH993" s="343" t="s">
        <v>391</v>
      </c>
      <c r="AI993" s="345"/>
      <c r="AJ993" s="345"/>
      <c r="AK993" s="345"/>
      <c r="AL993" s="345" t="s">
        <v>21</v>
      </c>
      <c r="AM993" s="345"/>
      <c r="AN993" s="345"/>
      <c r="AO993" s="428"/>
      <c r="AP993" s="429" t="s">
        <v>432</v>
      </c>
      <c r="AQ993" s="429"/>
      <c r="AR993" s="429"/>
      <c r="AS993" s="429"/>
      <c r="AT993" s="429"/>
      <c r="AU993" s="429"/>
      <c r="AV993" s="429"/>
      <c r="AW993" s="429"/>
      <c r="AX993" s="429"/>
    </row>
    <row r="994" spans="1:50" ht="26.25" customHeight="1" x14ac:dyDescent="0.15">
      <c r="A994" s="1071">
        <v>1</v>
      </c>
      <c r="B994" s="107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431</v>
      </c>
      <c r="K1026" s="113"/>
      <c r="L1026" s="113"/>
      <c r="M1026" s="113"/>
      <c r="N1026" s="113"/>
      <c r="O1026" s="113"/>
      <c r="P1026" s="346" t="s">
        <v>27</v>
      </c>
      <c r="Q1026" s="346"/>
      <c r="R1026" s="346"/>
      <c r="S1026" s="346"/>
      <c r="T1026" s="346"/>
      <c r="U1026" s="346"/>
      <c r="V1026" s="346"/>
      <c r="W1026" s="346"/>
      <c r="X1026" s="346"/>
      <c r="Y1026" s="343" t="s">
        <v>492</v>
      </c>
      <c r="Z1026" s="344"/>
      <c r="AA1026" s="344"/>
      <c r="AB1026" s="344"/>
      <c r="AC1026" s="276" t="s">
        <v>475</v>
      </c>
      <c r="AD1026" s="276"/>
      <c r="AE1026" s="276"/>
      <c r="AF1026" s="276"/>
      <c r="AG1026" s="276"/>
      <c r="AH1026" s="343" t="s">
        <v>391</v>
      </c>
      <c r="AI1026" s="345"/>
      <c r="AJ1026" s="345"/>
      <c r="AK1026" s="345"/>
      <c r="AL1026" s="345" t="s">
        <v>21</v>
      </c>
      <c r="AM1026" s="345"/>
      <c r="AN1026" s="345"/>
      <c r="AO1026" s="428"/>
      <c r="AP1026" s="429" t="s">
        <v>432</v>
      </c>
      <c r="AQ1026" s="429"/>
      <c r="AR1026" s="429"/>
      <c r="AS1026" s="429"/>
      <c r="AT1026" s="429"/>
      <c r="AU1026" s="429"/>
      <c r="AV1026" s="429"/>
      <c r="AW1026" s="429"/>
      <c r="AX1026" s="429"/>
    </row>
    <row r="1027" spans="1:50" ht="26.25" customHeight="1" x14ac:dyDescent="0.15">
      <c r="A1027" s="1071">
        <v>1</v>
      </c>
      <c r="B1027" s="107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431</v>
      </c>
      <c r="K1059" s="113"/>
      <c r="L1059" s="113"/>
      <c r="M1059" s="113"/>
      <c r="N1059" s="113"/>
      <c r="O1059" s="113"/>
      <c r="P1059" s="346" t="s">
        <v>27</v>
      </c>
      <c r="Q1059" s="346"/>
      <c r="R1059" s="346"/>
      <c r="S1059" s="346"/>
      <c r="T1059" s="346"/>
      <c r="U1059" s="346"/>
      <c r="V1059" s="346"/>
      <c r="W1059" s="346"/>
      <c r="X1059" s="346"/>
      <c r="Y1059" s="343" t="s">
        <v>492</v>
      </c>
      <c r="Z1059" s="344"/>
      <c r="AA1059" s="344"/>
      <c r="AB1059" s="344"/>
      <c r="AC1059" s="276" t="s">
        <v>475</v>
      </c>
      <c r="AD1059" s="276"/>
      <c r="AE1059" s="276"/>
      <c r="AF1059" s="276"/>
      <c r="AG1059" s="276"/>
      <c r="AH1059" s="343" t="s">
        <v>391</v>
      </c>
      <c r="AI1059" s="345"/>
      <c r="AJ1059" s="345"/>
      <c r="AK1059" s="345"/>
      <c r="AL1059" s="345" t="s">
        <v>21</v>
      </c>
      <c r="AM1059" s="345"/>
      <c r="AN1059" s="345"/>
      <c r="AO1059" s="428"/>
      <c r="AP1059" s="429" t="s">
        <v>432</v>
      </c>
      <c r="AQ1059" s="429"/>
      <c r="AR1059" s="429"/>
      <c r="AS1059" s="429"/>
      <c r="AT1059" s="429"/>
      <c r="AU1059" s="429"/>
      <c r="AV1059" s="429"/>
      <c r="AW1059" s="429"/>
      <c r="AX1059" s="429"/>
    </row>
    <row r="1060" spans="1:50" ht="26.25" customHeight="1" x14ac:dyDescent="0.15">
      <c r="A1060" s="1071">
        <v>1</v>
      </c>
      <c r="B1060" s="107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431</v>
      </c>
      <c r="K1092" s="113"/>
      <c r="L1092" s="113"/>
      <c r="M1092" s="113"/>
      <c r="N1092" s="113"/>
      <c r="O1092" s="113"/>
      <c r="P1092" s="346" t="s">
        <v>27</v>
      </c>
      <c r="Q1092" s="346"/>
      <c r="R1092" s="346"/>
      <c r="S1092" s="346"/>
      <c r="T1092" s="346"/>
      <c r="U1092" s="346"/>
      <c r="V1092" s="346"/>
      <c r="W1092" s="346"/>
      <c r="X1092" s="346"/>
      <c r="Y1092" s="343" t="s">
        <v>492</v>
      </c>
      <c r="Z1092" s="344"/>
      <c r="AA1092" s="344"/>
      <c r="AB1092" s="344"/>
      <c r="AC1092" s="276" t="s">
        <v>475</v>
      </c>
      <c r="AD1092" s="276"/>
      <c r="AE1092" s="276"/>
      <c r="AF1092" s="276"/>
      <c r="AG1092" s="276"/>
      <c r="AH1092" s="343" t="s">
        <v>391</v>
      </c>
      <c r="AI1092" s="345"/>
      <c r="AJ1092" s="345"/>
      <c r="AK1092" s="345"/>
      <c r="AL1092" s="345" t="s">
        <v>21</v>
      </c>
      <c r="AM1092" s="345"/>
      <c r="AN1092" s="345"/>
      <c r="AO1092" s="428"/>
      <c r="AP1092" s="429" t="s">
        <v>432</v>
      </c>
      <c r="AQ1092" s="429"/>
      <c r="AR1092" s="429"/>
      <c r="AS1092" s="429"/>
      <c r="AT1092" s="429"/>
      <c r="AU1092" s="429"/>
      <c r="AV1092" s="429"/>
      <c r="AW1092" s="429"/>
      <c r="AX1092" s="429"/>
    </row>
    <row r="1093" spans="1:50" ht="26.25" customHeight="1" x14ac:dyDescent="0.15">
      <c r="A1093" s="1071">
        <v>1</v>
      </c>
      <c r="B1093" s="107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431</v>
      </c>
      <c r="K1125" s="113"/>
      <c r="L1125" s="113"/>
      <c r="M1125" s="113"/>
      <c r="N1125" s="113"/>
      <c r="O1125" s="113"/>
      <c r="P1125" s="346" t="s">
        <v>27</v>
      </c>
      <c r="Q1125" s="346"/>
      <c r="R1125" s="346"/>
      <c r="S1125" s="346"/>
      <c r="T1125" s="346"/>
      <c r="U1125" s="346"/>
      <c r="V1125" s="346"/>
      <c r="W1125" s="346"/>
      <c r="X1125" s="346"/>
      <c r="Y1125" s="343" t="s">
        <v>492</v>
      </c>
      <c r="Z1125" s="344"/>
      <c r="AA1125" s="344"/>
      <c r="AB1125" s="344"/>
      <c r="AC1125" s="276" t="s">
        <v>475</v>
      </c>
      <c r="AD1125" s="276"/>
      <c r="AE1125" s="276"/>
      <c r="AF1125" s="276"/>
      <c r="AG1125" s="276"/>
      <c r="AH1125" s="343" t="s">
        <v>391</v>
      </c>
      <c r="AI1125" s="345"/>
      <c r="AJ1125" s="345"/>
      <c r="AK1125" s="345"/>
      <c r="AL1125" s="345" t="s">
        <v>21</v>
      </c>
      <c r="AM1125" s="345"/>
      <c r="AN1125" s="345"/>
      <c r="AO1125" s="428"/>
      <c r="AP1125" s="429" t="s">
        <v>432</v>
      </c>
      <c r="AQ1125" s="429"/>
      <c r="AR1125" s="429"/>
      <c r="AS1125" s="429"/>
      <c r="AT1125" s="429"/>
      <c r="AU1125" s="429"/>
      <c r="AV1125" s="429"/>
      <c r="AW1125" s="429"/>
      <c r="AX1125" s="429"/>
    </row>
    <row r="1126" spans="1:50" ht="26.25" customHeight="1" x14ac:dyDescent="0.15">
      <c r="A1126" s="1071">
        <v>1</v>
      </c>
      <c r="B1126" s="107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431</v>
      </c>
      <c r="K1158" s="113"/>
      <c r="L1158" s="113"/>
      <c r="M1158" s="113"/>
      <c r="N1158" s="113"/>
      <c r="O1158" s="113"/>
      <c r="P1158" s="346" t="s">
        <v>27</v>
      </c>
      <c r="Q1158" s="346"/>
      <c r="R1158" s="346"/>
      <c r="S1158" s="346"/>
      <c r="T1158" s="346"/>
      <c r="U1158" s="346"/>
      <c r="V1158" s="346"/>
      <c r="W1158" s="346"/>
      <c r="X1158" s="346"/>
      <c r="Y1158" s="343" t="s">
        <v>492</v>
      </c>
      <c r="Z1158" s="344"/>
      <c r="AA1158" s="344"/>
      <c r="AB1158" s="344"/>
      <c r="AC1158" s="276" t="s">
        <v>475</v>
      </c>
      <c r="AD1158" s="276"/>
      <c r="AE1158" s="276"/>
      <c r="AF1158" s="276"/>
      <c r="AG1158" s="276"/>
      <c r="AH1158" s="343" t="s">
        <v>391</v>
      </c>
      <c r="AI1158" s="345"/>
      <c r="AJ1158" s="345"/>
      <c r="AK1158" s="345"/>
      <c r="AL1158" s="345" t="s">
        <v>21</v>
      </c>
      <c r="AM1158" s="345"/>
      <c r="AN1158" s="345"/>
      <c r="AO1158" s="428"/>
      <c r="AP1158" s="429" t="s">
        <v>432</v>
      </c>
      <c r="AQ1158" s="429"/>
      <c r="AR1158" s="429"/>
      <c r="AS1158" s="429"/>
      <c r="AT1158" s="429"/>
      <c r="AU1158" s="429"/>
      <c r="AV1158" s="429"/>
      <c r="AW1158" s="429"/>
      <c r="AX1158" s="429"/>
    </row>
    <row r="1159" spans="1:50" ht="26.25" customHeight="1" x14ac:dyDescent="0.15">
      <c r="A1159" s="1071">
        <v>1</v>
      </c>
      <c r="B1159" s="107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431</v>
      </c>
      <c r="K1191" s="113"/>
      <c r="L1191" s="113"/>
      <c r="M1191" s="113"/>
      <c r="N1191" s="113"/>
      <c r="O1191" s="113"/>
      <c r="P1191" s="346" t="s">
        <v>27</v>
      </c>
      <c r="Q1191" s="346"/>
      <c r="R1191" s="346"/>
      <c r="S1191" s="346"/>
      <c r="T1191" s="346"/>
      <c r="U1191" s="346"/>
      <c r="V1191" s="346"/>
      <c r="W1191" s="346"/>
      <c r="X1191" s="346"/>
      <c r="Y1191" s="343" t="s">
        <v>492</v>
      </c>
      <c r="Z1191" s="344"/>
      <c r="AA1191" s="344"/>
      <c r="AB1191" s="344"/>
      <c r="AC1191" s="276" t="s">
        <v>475</v>
      </c>
      <c r="AD1191" s="276"/>
      <c r="AE1191" s="276"/>
      <c r="AF1191" s="276"/>
      <c r="AG1191" s="276"/>
      <c r="AH1191" s="343" t="s">
        <v>391</v>
      </c>
      <c r="AI1191" s="345"/>
      <c r="AJ1191" s="345"/>
      <c r="AK1191" s="345"/>
      <c r="AL1191" s="345" t="s">
        <v>21</v>
      </c>
      <c r="AM1191" s="345"/>
      <c r="AN1191" s="345"/>
      <c r="AO1191" s="428"/>
      <c r="AP1191" s="429" t="s">
        <v>432</v>
      </c>
      <c r="AQ1191" s="429"/>
      <c r="AR1191" s="429"/>
      <c r="AS1191" s="429"/>
      <c r="AT1191" s="429"/>
      <c r="AU1191" s="429"/>
      <c r="AV1191" s="429"/>
      <c r="AW1191" s="429"/>
      <c r="AX1191" s="429"/>
    </row>
    <row r="1192" spans="1:50" ht="26.25" customHeight="1" x14ac:dyDescent="0.15">
      <c r="A1192" s="1071">
        <v>1</v>
      </c>
      <c r="B1192" s="107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431</v>
      </c>
      <c r="K1224" s="113"/>
      <c r="L1224" s="113"/>
      <c r="M1224" s="113"/>
      <c r="N1224" s="113"/>
      <c r="O1224" s="113"/>
      <c r="P1224" s="346" t="s">
        <v>27</v>
      </c>
      <c r="Q1224" s="346"/>
      <c r="R1224" s="346"/>
      <c r="S1224" s="346"/>
      <c r="T1224" s="346"/>
      <c r="U1224" s="346"/>
      <c r="V1224" s="346"/>
      <c r="W1224" s="346"/>
      <c r="X1224" s="346"/>
      <c r="Y1224" s="343" t="s">
        <v>492</v>
      </c>
      <c r="Z1224" s="344"/>
      <c r="AA1224" s="344"/>
      <c r="AB1224" s="344"/>
      <c r="AC1224" s="276" t="s">
        <v>475</v>
      </c>
      <c r="AD1224" s="276"/>
      <c r="AE1224" s="276"/>
      <c r="AF1224" s="276"/>
      <c r="AG1224" s="276"/>
      <c r="AH1224" s="343" t="s">
        <v>391</v>
      </c>
      <c r="AI1224" s="345"/>
      <c r="AJ1224" s="345"/>
      <c r="AK1224" s="345"/>
      <c r="AL1224" s="345" t="s">
        <v>21</v>
      </c>
      <c r="AM1224" s="345"/>
      <c r="AN1224" s="345"/>
      <c r="AO1224" s="428"/>
      <c r="AP1224" s="429" t="s">
        <v>432</v>
      </c>
      <c r="AQ1224" s="429"/>
      <c r="AR1224" s="429"/>
      <c r="AS1224" s="429"/>
      <c r="AT1224" s="429"/>
      <c r="AU1224" s="429"/>
      <c r="AV1224" s="429"/>
      <c r="AW1224" s="429"/>
      <c r="AX1224" s="429"/>
    </row>
    <row r="1225" spans="1:50" ht="26.25" customHeight="1" x14ac:dyDescent="0.15">
      <c r="A1225" s="1071">
        <v>1</v>
      </c>
      <c r="B1225" s="107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431</v>
      </c>
      <c r="K1257" s="113"/>
      <c r="L1257" s="113"/>
      <c r="M1257" s="113"/>
      <c r="N1257" s="113"/>
      <c r="O1257" s="113"/>
      <c r="P1257" s="346" t="s">
        <v>27</v>
      </c>
      <c r="Q1257" s="346"/>
      <c r="R1257" s="346"/>
      <c r="S1257" s="346"/>
      <c r="T1257" s="346"/>
      <c r="U1257" s="346"/>
      <c r="V1257" s="346"/>
      <c r="W1257" s="346"/>
      <c r="X1257" s="346"/>
      <c r="Y1257" s="343" t="s">
        <v>492</v>
      </c>
      <c r="Z1257" s="344"/>
      <c r="AA1257" s="344"/>
      <c r="AB1257" s="344"/>
      <c r="AC1257" s="276" t="s">
        <v>475</v>
      </c>
      <c r="AD1257" s="276"/>
      <c r="AE1257" s="276"/>
      <c r="AF1257" s="276"/>
      <c r="AG1257" s="276"/>
      <c r="AH1257" s="343" t="s">
        <v>391</v>
      </c>
      <c r="AI1257" s="345"/>
      <c r="AJ1257" s="345"/>
      <c r="AK1257" s="345"/>
      <c r="AL1257" s="345" t="s">
        <v>21</v>
      </c>
      <c r="AM1257" s="345"/>
      <c r="AN1257" s="345"/>
      <c r="AO1257" s="428"/>
      <c r="AP1257" s="429" t="s">
        <v>432</v>
      </c>
      <c r="AQ1257" s="429"/>
      <c r="AR1257" s="429"/>
      <c r="AS1257" s="429"/>
      <c r="AT1257" s="429"/>
      <c r="AU1257" s="429"/>
      <c r="AV1257" s="429"/>
      <c r="AW1257" s="429"/>
      <c r="AX1257" s="429"/>
    </row>
    <row r="1258" spans="1:50" ht="26.25" customHeight="1" x14ac:dyDescent="0.15">
      <c r="A1258" s="1071">
        <v>1</v>
      </c>
      <c r="B1258" s="107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431</v>
      </c>
      <c r="K1290" s="113"/>
      <c r="L1290" s="113"/>
      <c r="M1290" s="113"/>
      <c r="N1290" s="113"/>
      <c r="O1290" s="113"/>
      <c r="P1290" s="346" t="s">
        <v>27</v>
      </c>
      <c r="Q1290" s="346"/>
      <c r="R1290" s="346"/>
      <c r="S1290" s="346"/>
      <c r="T1290" s="346"/>
      <c r="U1290" s="346"/>
      <c r="V1290" s="346"/>
      <c r="W1290" s="346"/>
      <c r="X1290" s="346"/>
      <c r="Y1290" s="343" t="s">
        <v>492</v>
      </c>
      <c r="Z1290" s="344"/>
      <c r="AA1290" s="344"/>
      <c r="AB1290" s="344"/>
      <c r="AC1290" s="276" t="s">
        <v>475</v>
      </c>
      <c r="AD1290" s="276"/>
      <c r="AE1290" s="276"/>
      <c r="AF1290" s="276"/>
      <c r="AG1290" s="276"/>
      <c r="AH1290" s="343" t="s">
        <v>391</v>
      </c>
      <c r="AI1290" s="345"/>
      <c r="AJ1290" s="345"/>
      <c r="AK1290" s="345"/>
      <c r="AL1290" s="345" t="s">
        <v>21</v>
      </c>
      <c r="AM1290" s="345"/>
      <c r="AN1290" s="345"/>
      <c r="AO1290" s="428"/>
      <c r="AP1290" s="429" t="s">
        <v>432</v>
      </c>
      <c r="AQ1290" s="429"/>
      <c r="AR1290" s="429"/>
      <c r="AS1290" s="429"/>
      <c r="AT1290" s="429"/>
      <c r="AU1290" s="429"/>
      <c r="AV1290" s="429"/>
      <c r="AW1290" s="429"/>
      <c r="AX1290" s="429"/>
    </row>
    <row r="1291" spans="1:50" ht="26.25" customHeight="1" x14ac:dyDescent="0.15">
      <c r="A1291" s="1071">
        <v>1</v>
      </c>
      <c r="B1291" s="107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2018-06-28T07:33:24Z</cp:lastPrinted>
  <dcterms:created xsi:type="dcterms:W3CDTF">2012-03-13T00:50:25Z</dcterms:created>
  <dcterms:modified xsi:type="dcterms:W3CDTF">2018-07-09T02:46:38Z</dcterms:modified>
</cp:coreProperties>
</file>