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行政事業レビューシート!$A$1:$AZ$855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<sst xmlns="http://schemas.openxmlformats.org/spreadsheetml/2006/main" count="2784" uniqueCount="596">
  <si>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</si>
  <si>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</si>
  <si>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</si>
  <si>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</si>
  <si>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</si>
  <si>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</si>
  <si>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</si>
  <si>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</si>
  <si>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</si>
  <si>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</si>
  <si>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</si>
  <si>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</si>
  <si>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</si>
  <si>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</si>
  <si>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</si>
  <si>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</si>
  <si>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</si>
  <si>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</si>
  <si>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</si>
  <si>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</si>
  <si>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</si>
  <si>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</si>
  <si>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</si>
  <si>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</si>
  <si>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</si>
  <si>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</si>
  <si>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</si>
  <si>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</si>
  <si>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</si>
  <si>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</si>
  <si>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</si>
  <si>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</si>
  <si>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</si>
  <si>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</si>
  <si>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</si>
  <si>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</si>
  <si>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</si>
  <si>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</si>
  <si>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</si>
  <si>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</si>
  <si>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</si>
  <si>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</si>
  <si>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</si>
  <si>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</si>
  <si>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</si>
  <si>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</si>
  <si>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</si>
  <si>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</si>
  <si>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</si>
  <si>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</si>
  <si>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</si>
  <si>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</si>
  <si>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</si>
  <si>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</si>
  <si>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</si>
  <si>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</si>
  <si>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</si>
  <si>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</si>
  <si>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</si>
  <si>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</si>
  <si>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</si>
  <si>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</si>
  <si>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</si>
  <si>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</si>
  <si>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</si>
  <si>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</si>
  <si>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</si>
  <si>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</si>
  <si>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</si>
  <si>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</si>
  <si>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</si>
  <si>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</si>
  <si>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</si>
  <si>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</si>
  <si>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</si>
  <si>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</si>
  <si>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</si>
  <si>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</si>
  <si>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</si>
  <si>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</si>
  <si>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</si>
  <si>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</si>
  <si>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</si>
  <si>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</si>
  <si>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</si>
  <si>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</si>
  <si>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</si>
  <si>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</si>
  <si>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</si>
  <si>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</si>
  <si>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</si>
  <si>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</si>
  <si>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</si>
  <si>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</si>
  <si>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</si>
  <si>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</si>
  <si>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</si>
  <si>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</si>
  <si>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</si>
  <si>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</si>
  <si>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</si>
  <si>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</si>
  <si>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</si>
  <si>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</si>
  <si>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</si>
  <si>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</si>
  <si>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</si>
  <si>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</si>
  <si>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</si>
  <si>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</si>
  <si>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</si>
  <si>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</si>
  <si>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</si>
  <si>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</si>
  <si>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</si>
  <si>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</si>
  <si>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</si>
  <si>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</si>
  <si>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</si>
  <si>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</si>
  <si>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</si>
  <si>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</si>
  <si>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</si>
  <si>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</si>
  <si>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</si>
  <si>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</si>
  <si>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</si>
  <si>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</si>
  <si>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</si>
  <si>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</si>
  <si>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</si>
  <si>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</si>
  <si>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</si>
  <si>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</si>
  <si>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</si>
  <si>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</si>
  <si>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</si>
  <si>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</si>
  <si>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</si>
  <si>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</si>
  <si>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</si>
  <si>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</si>
  <si>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</si>
  <si>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</si>
  <si>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</si>
  <si>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</si>
  <si>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</si>
  <si>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</si>
  <si>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</si>
  <si>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</si>
  <si>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</si>
  <si>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</si>
  <si>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</si>
  <si>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</si>
  <si>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</si>
  <si>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</si>
  <si>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</si>
  <si>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</si>
  <si>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</si>
  <si>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</si>
  <si>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</si>
  <si>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</si>
  <si>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</si>
  <si>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</si>
  <si>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</si>
  <si>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</si>
  <si>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</si>
  <si>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</si>
  <si>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</si>
  <si>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</si>
  <si>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</si>
  <si>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</si>
  <si>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</si>
  <si>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</si>
  <si>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</si>
  <si>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</si>
  <si>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</si>
  <si>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</si>
  <si>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</si>
  <si>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</si>
  <si>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</si>
  <si>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</si>
  <si>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</si>
  <si>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</si>
  <si>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</si>
  <si>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</si>
  <si>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</si>
  <si>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</si>
  <si>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</si>
  <si>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</si>
  <si>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</si>
  <si>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</si>
  <si>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</si>
  <si>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</si>
  <si>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</si>
  <si>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</si>
  <si>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</si>
  <si>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</si>
  <si>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</si>
  <si>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</si>
  <si>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</si>
  <si>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</si>
  <si>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</si>
  <si>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</si>
  <si>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</si>
  <si>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</si>
  <si>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</si>
  <si>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</si>
  <si>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</si>
  <si>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</si>
  <si>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</si>
  <si>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</si>
  <si>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</si>
  <si>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</si>
  <si>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</si>
  <si>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</si>
  <si>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</si>
  <si>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</si>
  <si>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</si>
  <si>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</si>
  <si>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</si>
  <si>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</si>
  <si>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</si>
  <si>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</si>
  <si>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</si>
  <si>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</si>
  <si>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</si>
  <si>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</si>
  <si>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</si>
  <si>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</si>
  <si>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</si>
  <si>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</si>
  <si>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</si>
  <si>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</si>
  <si>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</si>
  <si>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</si>
  <si>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</si>
  <si>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</si>
  <si>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</si>
  <si>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</si>
  <si>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</si>
  <si>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</si>
  <si>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</si>
  <si>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</si>
  <si>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</si>
  <si>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</si>
  <si>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</si>
  <si>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</si>
  <si>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</si>
  <si>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</si>
  <si>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</si>
  <si>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</si>
  <si>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</si>
  <si>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</si>
  <si>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</si>
  <si>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</si>
  <si>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</si>
  <si>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</si>
  <si>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</si>
  <si>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</si>
  <si>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</si>
  <si>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</si>
  <si>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</si>
  <si>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</si>
  <si>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</si>
  <si>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</si>
  <si>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</si>
  <si>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</si>
  <si>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</si>
  <si>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</si>
  <si>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</si>
  <si>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</si>
  <si>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</si>
  <si>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</si>
  <si>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</si>
  <si>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</si>
  <si>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</si>
  <si>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</si>
  <si>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</si>
  <si>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</si>
  <si>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</si>
  <si>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</si>
  <si>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</si>
  <si>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</si>
  <si>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</si>
  <si>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</si>
  <si>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</si>
  <si>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</si>
  <si>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</si>
  <si>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</si>
  <si>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</si>
  <si>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</si>
  <si>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</si>
  <si>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</si>
  <si>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</si>
  <si>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</si>
  <si>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</si>
  <si>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</si>
  <si>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</si>
  <si>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</si>
  <si>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</si>
  <si>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</si>
  <si>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</si>
  <si>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</si>
  <si>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</si>
  <si>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</si>
  <si>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</si>
  <si>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</si>
  <si>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</si>
  <si>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</si>
  <si>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</si>
  <si>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</si>
  <si>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</si>
  <si>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</si>
  <si>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</si>
  <si>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</si>
  <si>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</si>
  <si>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</si>
  <si>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</si>
  <si>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</si>
  <si>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</si>
  <si>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</si>
  <si>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</si>
  <si>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</si>
  <si>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</si>
  <si>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</si>
  <si>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</si>
  <si>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</si>
  <si>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</si>
  <si>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</si>
  <si>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</si>
  <si>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</si>
  <si>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</si>
  <si>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</si>
  <si>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</si>
  <si>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</si>
  <si>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</si>
  <si>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</si>
  <si>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</si>
  <si>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</si>
  <si>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</si>
  <si>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</si>
  <si>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</si>
  <si>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</si>
  <si>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</si>
  <si>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</si>
  <si>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</si>
  <si>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</si>
  <si>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</si>
  <si>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</si>
  <si>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</si>
  <si>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</si>
  <si>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</si>
  <si>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</si>
  <si>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</si>
  <si>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</si>
  <si>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</si>
  <si>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</si>
  <si>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</si>
  <si>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</si>
  <si>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</si>
  <si>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</si>
  <si>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</si>
  <si>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</si>
  <si>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</si>
  <si>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</si>
  <si>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</si>
  <si>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</si>
  <si>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</si>
  <si>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</si>
  <si>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</si>
  <si>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</si>
  <si>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</si>
  <si>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</si>
  <si>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</si>
  <si>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</si>
  <si>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</si>
  <si>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</si>
  <si>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</si>
  <si>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</si>
  <si>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</si>
  <si>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</si>
  <si>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</si>
  <si>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</si>
  <si>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</si>
  <si>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</si>
  <si>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</si>
  <si>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</si>
  <si>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</si>
  <si>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</si>
  <si>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</si>
  <si>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</si>
  <si>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</si>
  <si>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</si>
  <si>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</si>
  <si>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</si>
  <si>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</si>
  <si>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</si>
  <si>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</si>
  <si>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</si>
  <si>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</si>
  <si>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</si>
  <si>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</si>
  <si>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</si>
  <si>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</si>
  <si>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</si>
  <si>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</si>
  <si>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</si>
  <si>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</si>
  <si>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</si>
  <si>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</si>
  <si>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</si>
  <si>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</si>
  <si>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</si>
  <si>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</si>
  <si>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</si>
  <si>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</si>
  <si>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</si>
  <si>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</si>
  <si>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</si>
  <si>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</si>
  <si>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</si>
  <si>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</si>
  <si>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</si>
  <si>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</si>
  <si>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</si>
  <si>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</si>
  <si>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</si>
  <si>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</si>
  <si>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</si>
  <si>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</si>
  <si>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</si>
  <si>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</si>
  <si>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</si>
  <si>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</si>
  <si>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</si>
  <si>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</si>
  <si>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</si>
  <si>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</si>
  <si>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</si>
  <si>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</si>
  <si>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</si>
  <si>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</si>
  <si>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</si>
  <si>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</si>
  <si>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</si>
  <si>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</si>
  <si>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</si>
  <si>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</si>
  <si>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</si>
  <si>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</si>
  <si>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</si>
  <si>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</si>
  <si>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</si>
  <si>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</si>
  <si>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</si>
  <si>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</si>
  <si>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</si>
  <si>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</si>
  <si>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</si>
  <si>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</si>
  <si>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</si>
  <si>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</si>
  <si>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</si>
  <si>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</si>
  <si>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</si>
  <si>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</si>
  <si>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</si>
  <si>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</si>
  <si>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</si>
  <si>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</si>
  <si>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</si>
  <si>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</si>
  <si>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</si>
  <si>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</si>
  <si>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</si>
  <si>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</si>
  <si>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</si>
  <si>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</si>
  <si>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</si>
  <si>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</si>
  <si>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</si>
  <si>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</si>
  <si>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</si>
  <si>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</si>
  <si>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</si>
  <si>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</si>
  <si>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</si>
  <si>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</si>
  <si>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</si>
  <si>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</si>
  <si>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</si>
  <si>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</si>
  <si>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</si>
  <si>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</si>
  <si>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</si>
  <si>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</si>
  <si>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</si>
  <si>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</si>
  <si>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</si>
  <si>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</si>
  <si>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</si>
  <si>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</si>
  <si>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</si>
  <si>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</si>
  <si>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</si>
  <si>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</si>
  <si>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</si>
  <si>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</si>
  <si>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</si>
  <si>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</si>
  <si>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</si>
  <si>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</si>
  <si>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</si>
  <si>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</si>
  <si>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</si>
  <si>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</si>
  <si>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</si>
  <si>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</si>
  <si>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</si>
  <si>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</si>
  <si>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</si>
  <si>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</si>
  <si>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</si>
  <si>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</si>
  <si>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</si>
  <si>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</si>
  <si>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</si>
  <si>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</si>
  <si>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</si>
  <si>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</si>
  <si>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</si>
  <si>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</si>
  <si>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</si>
  <si>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</si>
  <si>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</si>
  <si>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</si>
  <si>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</si>
  <si>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</si>
  <si>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</si>
  <si>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</si>
  <si>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</si>
  <si>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</si>
  <si>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</si>
  <si>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</si>
  <si>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</si>
  <si>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</si>
  <si>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</si>
  <si>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</si>
  <si>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</si>
  <si>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</si>
  <si>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国際海事機関(IMO)分担金</t>
  </si>
  <si>
    <t>海事局</t>
  </si>
  <si>
    <t>総務課国際企画調整室</t>
  </si>
  <si>
    <t>室長 中村　卓司</t>
    <rPh sb="0" eb="2">
      <t>シツチョウ</t>
    </rPh>
    <rPh sb="3" eb="5">
      <t>ナカムラ</t>
    </rPh>
    <rPh sb="6" eb="8">
      <t>タクジ</t>
    </rPh>
    <phoneticPr fontId="5"/>
  </si>
  <si>
    <t>国際海事機関（ＩＭＯ）条約　第60条</t>
  </si>
  <si>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</si>
  <si>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国際民間航空機関等分担金</t>
    <rPh sb="0" eb="2">
      <t>コクサイ</t>
    </rPh>
    <rPh sb="2" eb="4">
      <t>ミンカン</t>
    </rPh>
    <rPh sb="4" eb="6">
      <t>コウクウ</t>
    </rPh>
    <rPh sb="6" eb="8">
      <t>キカン</t>
    </rPh>
    <rPh sb="8" eb="9">
      <t>トウ</t>
    </rPh>
    <rPh sb="9" eb="12">
      <t>ブンタンキン</t>
    </rPh>
    <phoneticPr fontId="5"/>
  </si>
  <si>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</si>
  <si>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</si>
  <si>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t>
  </si>
  <si>
    <t>ＩＭＯ事務局公表資料</t>
    <rPh sb="3" eb="6">
      <t>ジムキョク</t>
    </rPh>
    <rPh sb="6" eb="8">
      <t>コウヒョウ</t>
    </rPh>
    <rPh sb="8" eb="10">
      <t>シリョウ</t>
    </rPh>
    <phoneticPr fontId="5"/>
  </si>
  <si>
    <t>参加した総会、理事会、委員会及び小委員会の件数</t>
    <phoneticPr fontId="5"/>
  </si>
  <si>
    <t>執行額（Ａ）／総会、理事会、委員会及び小委員会の開催件数（Ｂ）　　　　　　　　　　　</t>
    <phoneticPr fontId="5"/>
  </si>
  <si>
    <t>件</t>
    <rPh sb="0" eb="1">
      <t>ケン</t>
    </rPh>
    <phoneticPr fontId="5"/>
  </si>
  <si>
    <t>　　A/B</t>
    <phoneticPr fontId="5"/>
  </si>
  <si>
    <t>百万円</t>
    <rPh sb="0" eb="2">
      <t>ヒャクマン</t>
    </rPh>
    <rPh sb="2" eb="3">
      <t>エン</t>
    </rPh>
    <phoneticPr fontId="5"/>
  </si>
  <si>
    <t>190/20</t>
    <phoneticPr fontId="5"/>
  </si>
  <si>
    <t>173/20</t>
    <phoneticPr fontId="5"/>
  </si>
  <si>
    <t>５　安全で安心できる交通の確保、治安・生活安全の確保</t>
    <phoneticPr fontId="5"/>
  </si>
  <si>
    <t>１４　公共交通の安全確保・鉄道の安全性向上、ハイジャック・航空機テロ防止を推進する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</si>
  <si>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</si>
  <si>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同上</t>
    <rPh sb="0" eb="2">
      <t>ドウジョウ</t>
    </rPh>
    <phoneticPr fontId="5"/>
  </si>
  <si>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</si>
  <si>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</si>
  <si>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317</t>
    <phoneticPr fontId="5"/>
  </si>
  <si>
    <t>329</t>
    <phoneticPr fontId="5"/>
  </si>
  <si>
    <t>162</t>
    <phoneticPr fontId="5"/>
  </si>
  <si>
    <t>155</t>
    <phoneticPr fontId="5"/>
  </si>
  <si>
    <t>161</t>
    <phoneticPr fontId="5"/>
  </si>
  <si>
    <t>173</t>
    <phoneticPr fontId="5"/>
  </si>
  <si>
    <t>国際機民間航空機関等分担金</t>
    <phoneticPr fontId="5"/>
  </si>
  <si>
    <t>IMO分担金全体（4668百万円）の2.6％を負担。</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</si>
  <si>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</si>
  <si>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</si>
  <si>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t>
    <phoneticPr fontId="5"/>
  </si>
  <si>
    <t>119/18</t>
    <phoneticPr fontId="5"/>
  </si>
  <si>
    <t>116/20</t>
    <phoneticPr fontId="5"/>
  </si>
  <si>
    <t>IMOの幹部職員数（Ｄ１以上）に占める日本人幹部職員数の割合
【計算式】
（日本人幹部数）÷（Ｄ１以上幹部数）×１００</t>
    <rPh sb="33" eb="36">
      <t>ケイサンシキ</t>
    </rPh>
    <rPh sb="39" eb="42">
      <t>ニホンジン</t>
    </rPh>
    <rPh sb="42" eb="44">
      <t>カンブ</t>
    </rPh>
    <rPh sb="44" eb="45">
      <t>スウ</t>
    </rPh>
    <rPh sb="50" eb="52">
      <t>イジョウ</t>
    </rPh>
    <rPh sb="52" eb="54">
      <t>カンブ</t>
    </rPh>
    <rPh sb="54" eb="55">
      <t>スウ</t>
    </rPh>
    <phoneticPr fontId="5"/>
  </si>
  <si>
    <t>-</t>
    <phoneticPr fontId="5"/>
  </si>
  <si>
    <t>％</t>
    <phoneticPr fontId="5"/>
  </si>
  <si>
    <t>-</t>
    <phoneticPr fontId="5"/>
  </si>
  <si>
    <t>‐</t>
  </si>
  <si>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phoneticPr fontId="5"/>
  </si>
  <si>
    <t>当該予算は、IMO分担金のみに限定して支出されており、予算費目・使途が事業目的に真に必要なものに限定されていると評価している。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</si>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</sst>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177800</xdr:colOff>
      <xdr:row>740</xdr:row>
      <xdr:rowOff>342900</xdr:rowOff>
    </xdr:from>
    <xdr:to>
      <xdr:col>35</xdr:col>
      <xdr:colOff>150132</xdr:colOff>
      <xdr:row>756</xdr:row>
      <xdr:rowOff>514350</xdr:rowOff>
    </xdr:to>
    <xdr:grpSp>
      <xdr:nvGrpSpPr>
        <xdr:cNvPr id="8" name="グループ化 46"/>
        <xdr:cNvGrpSpPr>
          <a:grpSpLocks/>
        </xdr:cNvGrpSpPr>
      </xdr:nvGrpSpPr>
      <xdr:grpSpPr bwMode="auto">
        <a:xfrm>
          <a:off x="4241800" y="38862000"/>
          <a:ext cx="3020332" cy="5861050"/>
          <a:chOff x="3531015" y="14910692"/>
          <a:chExt cx="2503568" cy="5737631"/>
        </a:xfrm>
      </xdr:grpSpPr>
      <xdr:sp macro="" textlink="">
        <xdr:nvSpPr>
          <xdr:cNvPr id="9"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119</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0"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116</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1"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2"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3"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127000</xdr:colOff>
      <xdr:row>743</xdr:row>
      <xdr:rowOff>177800</xdr:rowOff>
    </xdr:from>
    <xdr:to>
      <xdr:col>34</xdr:col>
      <xdr:colOff>23661</xdr:colOff>
      <xdr:row>745</xdr:row>
      <xdr:rowOff>116727</xdr:rowOff>
    </xdr:to>
    <xdr:sp macro="" textlink="">
      <xdr:nvSpPr>
        <xdr:cNvPr id="14" name="テキスト ボックス 13"/>
        <xdr:cNvSpPr txBox="1"/>
      </xdr:nvSpPr>
      <xdr:spPr>
        <a:xfrm>
          <a:off x="4394200" y="38379400"/>
          <a:ext cx="2538261" cy="65012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22</xdr:col>
      <xdr:colOff>25400</xdr:colOff>
      <xdr:row>752</xdr:row>
      <xdr:rowOff>114300</xdr:rowOff>
    </xdr:from>
    <xdr:to>
      <xdr:col>34</xdr:col>
      <xdr:colOff>42740</xdr:colOff>
      <xdr:row>756</xdr:row>
      <xdr:rowOff>307736</xdr:rowOff>
    </xdr:to>
    <xdr:sp macro="" textlink="">
      <xdr:nvSpPr>
        <xdr:cNvPr id="15" name="テキスト ボックス 14"/>
        <xdr:cNvSpPr txBox="1"/>
      </xdr:nvSpPr>
      <xdr:spPr>
        <a:xfrm>
          <a:off x="4495800" y="41516300"/>
          <a:ext cx="2455740" cy="1615836"/>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164</v>
      </c>
      <c r="AT2" s="218"/>
      <c r="AU2" s="218"/>
      <c r="AV2" s="52" t="str">
        <f>IF(AW2="", "", "-")</f>
        <v/>
      </c>
      <c r="AW2" s="395"/>
      <c r="AX2" s="395"/>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19" t="s">
        <v>25</v>
      </c>
      <c r="B4" s="720"/>
      <c r="C4" s="720"/>
      <c r="D4" s="720"/>
      <c r="E4" s="720"/>
      <c r="F4" s="720"/>
      <c r="G4" s="695" t="s">
        <v>551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6" t="s">
        <v>132</v>
      </c>
      <c r="H5" s="557"/>
      <c r="I5" s="557"/>
      <c r="J5" s="557"/>
      <c r="K5" s="557"/>
      <c r="L5" s="557"/>
      <c r="M5" s="558" t="s">
        <v>66</v>
      </c>
      <c r="N5" s="559"/>
      <c r="O5" s="559"/>
      <c r="P5" s="559"/>
      <c r="Q5" s="559"/>
      <c r="R5" s="560"/>
      <c r="S5" s="561" t="s">
        <v>131</v>
      </c>
      <c r="T5" s="557"/>
      <c r="U5" s="557"/>
      <c r="V5" s="557"/>
      <c r="W5" s="557"/>
      <c r="X5" s="562"/>
      <c r="Y5" s="711" t="s">
        <v>3</v>
      </c>
      <c r="Z5" s="712"/>
      <c r="AA5" s="712"/>
      <c r="AB5" s="712"/>
      <c r="AC5" s="712"/>
      <c r="AD5" s="713"/>
      <c r="AE5" s="714" t="s">
        <v>553</v>
      </c>
      <c r="AF5" s="714"/>
      <c r="AG5" s="714"/>
      <c r="AH5" s="714"/>
      <c r="AI5" s="714"/>
      <c r="AJ5" s="714"/>
      <c r="AK5" s="714"/>
      <c r="AL5" s="714"/>
      <c r="AM5" s="714"/>
      <c r="AN5" s="714"/>
      <c r="AO5" s="714"/>
      <c r="AP5" s="715"/>
      <c r="AQ5" s="716" t="s">
        <v>554</v>
      </c>
      <c r="AR5" s="717"/>
      <c r="AS5" s="717"/>
      <c r="AT5" s="717"/>
      <c r="AU5" s="717"/>
      <c r="AV5" s="717"/>
      <c r="AW5" s="717"/>
      <c r="AX5" s="718"/>
    </row>
    <row r="6" spans="1:50" ht="39" customHeight="1" x14ac:dyDescent="0.15">
      <c r="A6" s="721" t="s">
        <v>4</v>
      </c>
      <c r="B6" s="722"/>
      <c r="C6" s="722"/>
      <c r="D6" s="722"/>
      <c r="E6" s="722"/>
      <c r="F6" s="722"/>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555</v>
      </c>
      <c r="H7" s="831"/>
      <c r="I7" s="831"/>
      <c r="J7" s="831"/>
      <c r="K7" s="831"/>
      <c r="L7" s="831"/>
      <c r="M7" s="831"/>
      <c r="N7" s="831"/>
      <c r="O7" s="831"/>
      <c r="P7" s="831"/>
      <c r="Q7" s="831"/>
      <c r="R7" s="831"/>
      <c r="S7" s="831"/>
      <c r="T7" s="831"/>
      <c r="U7" s="831"/>
      <c r="V7" s="831"/>
      <c r="W7" s="831"/>
      <c r="X7" s="832"/>
      <c r="Y7" s="393" t="s">
        <v>548</v>
      </c>
      <c r="Z7" s="294"/>
      <c r="AA7" s="294"/>
      <c r="AB7" s="294"/>
      <c r="AC7" s="294"/>
      <c r="AD7" s="394"/>
      <c r="AE7" s="381"/>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5.25" customHeight="1" x14ac:dyDescent="0.15">
      <c r="A10" s="738" t="s">
        <v>30</v>
      </c>
      <c r="B10" s="739"/>
      <c r="C10" s="739"/>
      <c r="D10" s="739"/>
      <c r="E10" s="739"/>
      <c r="F10" s="739"/>
      <c r="G10" s="669" t="s">
        <v>556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8" t="str">
        <f>入力規則等!P10</f>
        <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1" t="s">
        <v>7</v>
      </c>
      <c r="J13" s="632"/>
      <c r="K13" s="632"/>
      <c r="L13" s="632"/>
      <c r="M13" s="632"/>
      <c r="N13" s="632"/>
      <c r="O13" s="633"/>
      <c r="P13" s="97">
        <v>176</v>
      </c>
      <c r="Q13" s="98"/>
      <c r="R13" s="98"/>
      <c r="S13" s="98"/>
      <c r="T13" s="98"/>
      <c r="U13" s="98"/>
      <c r="V13" s="99"/>
      <c r="W13" s="97">
        <v>190</v>
      </c>
      <c r="X13" s="98"/>
      <c r="Y13" s="98"/>
      <c r="Z13" s="98"/>
      <c r="AA13" s="98"/>
      <c r="AB13" s="98"/>
      <c r="AC13" s="99"/>
      <c r="AD13" s="97">
        <v>119</v>
      </c>
      <c r="AE13" s="98"/>
      <c r="AF13" s="98"/>
      <c r="AG13" s="98"/>
      <c r="AH13" s="98"/>
      <c r="AI13" s="98"/>
      <c r="AJ13" s="99"/>
      <c r="AK13" s="97">
        <v>116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3"/>
      <c r="H14" s="744"/>
      <c r="I14" s="573" t="s">
        <v>8</v>
      </c>
      <c r="J14" s="625"/>
      <c r="K14" s="625"/>
      <c r="L14" s="625"/>
      <c r="M14" s="625"/>
      <c r="N14" s="625"/>
      <c r="O14" s="626"/>
      <c r="P14" s="97">
        <v>-3</v>
      </c>
      <c r="Q14" s="98"/>
      <c r="R14" s="98"/>
      <c r="S14" s="98"/>
      <c r="T14" s="98"/>
      <c r="U14" s="98"/>
      <c r="V14" s="99"/>
      <c r="W14" s="97" t="s">
        <v>589</v>
      </c>
      <c r="X14" s="98"/>
      <c r="Y14" s="98"/>
      <c r="Z14" s="98"/>
      <c r="AA14" s="98"/>
      <c r="AB14" s="98"/>
      <c r="AC14" s="99"/>
      <c r="AD14" s="97" t="s">
        <v>591</v>
      </c>
      <c r="AE14" s="98"/>
      <c r="AF14" s="98"/>
      <c r="AG14" s="98"/>
      <c r="AH14" s="98"/>
      <c r="AI14" s="98"/>
      <c r="AJ14" s="99"/>
      <c r="AK14" s="97" t="s">
        <v>589</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43"/>
      <c r="H15" s="744"/>
      <c r="I15" s="573" t="s">
        <v>51</v>
      </c>
      <c r="J15" s="574"/>
      <c r="K15" s="574"/>
      <c r="L15" s="574"/>
      <c r="M15" s="574"/>
      <c r="N15" s="574"/>
      <c r="O15" s="575"/>
      <c r="P15" s="97" t="s">
        <v>589</v>
      </c>
      <c r="Q15" s="98"/>
      <c r="R15" s="98"/>
      <c r="S15" s="98"/>
      <c r="T15" s="98"/>
      <c r="U15" s="98"/>
      <c r="V15" s="99"/>
      <c r="W15" s="97" t="s">
        <v>589</v>
      </c>
      <c r="X15" s="98"/>
      <c r="Y15" s="98"/>
      <c r="Z15" s="98"/>
      <c r="AA15" s="98"/>
      <c r="AB15" s="98"/>
      <c r="AC15" s="99"/>
      <c r="AD15" s="97" t="s">
        <v>589</v>
      </c>
      <c r="AE15" s="98"/>
      <c r="AF15" s="98"/>
      <c r="AG15" s="98"/>
      <c r="AH15" s="98"/>
      <c r="AI15" s="98"/>
      <c r="AJ15" s="99"/>
      <c r="AK15" s="97" t="s">
        <v>589</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43"/>
      <c r="H16" s="744"/>
      <c r="I16" s="573" t="s">
        <v>52</v>
      </c>
      <c r="J16" s="574"/>
      <c r="K16" s="574"/>
      <c r="L16" s="574"/>
      <c r="M16" s="574"/>
      <c r="N16" s="574"/>
      <c r="O16" s="575"/>
      <c r="P16" s="97" t="s">
        <v>589</v>
      </c>
      <c r="Q16" s="98"/>
      <c r="R16" s="98"/>
      <c r="S16" s="98"/>
      <c r="T16" s="98"/>
      <c r="U16" s="98"/>
      <c r="V16" s="99"/>
      <c r="W16" s="97" t="s">
        <v>589</v>
      </c>
      <c r="X16" s="98"/>
      <c r="Y16" s="98"/>
      <c r="Z16" s="98"/>
      <c r="AA16" s="98"/>
      <c r="AB16" s="98"/>
      <c r="AC16" s="99"/>
      <c r="AD16" s="97" t="s">
        <v>589</v>
      </c>
      <c r="AE16" s="98"/>
      <c r="AF16" s="98"/>
      <c r="AG16" s="98"/>
      <c r="AH16" s="98"/>
      <c r="AI16" s="98"/>
      <c r="AJ16" s="99"/>
      <c r="AK16" s="97" t="s">
        <v>589</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3"/>
      <c r="H17" s="744"/>
      <c r="I17" s="573" t="s">
        <v>50</v>
      </c>
      <c r="J17" s="625"/>
      <c r="K17" s="625"/>
      <c r="L17" s="625"/>
      <c r="M17" s="625"/>
      <c r="N17" s="625"/>
      <c r="O17" s="626"/>
      <c r="P17" s="97" t="s">
        <v>589</v>
      </c>
      <c r="Q17" s="98"/>
      <c r="R17" s="98"/>
      <c r="S17" s="98"/>
      <c r="T17" s="98"/>
      <c r="U17" s="98"/>
      <c r="V17" s="99"/>
      <c r="W17" s="97" t="s">
        <v>589</v>
      </c>
      <c r="X17" s="98"/>
      <c r="Y17" s="98"/>
      <c r="Z17" s="98"/>
      <c r="AA17" s="98"/>
      <c r="AB17" s="98"/>
      <c r="AC17" s="99"/>
      <c r="AD17" s="97" t="s">
        <v>589</v>
      </c>
      <c r="AE17" s="98"/>
      <c r="AF17" s="98"/>
      <c r="AG17" s="98"/>
      <c r="AH17" s="98"/>
      <c r="AI17" s="98"/>
      <c r="AJ17" s="99"/>
      <c r="AK17" s="97" t="s">
        <v>589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173</v>
      </c>
      <c r="Q18" s="104"/>
      <c r="R18" s="104"/>
      <c r="S18" s="104"/>
      <c r="T18" s="104"/>
      <c r="U18" s="104"/>
      <c r="V18" s="105"/>
      <c r="W18" s="103">
        <f>SUM(W13:AC17)</f>
        <v>190</v>
      </c>
      <c r="X18" s="104"/>
      <c r="Y18" s="104"/>
      <c r="Z18" s="104"/>
      <c r="AA18" s="104"/>
      <c r="AB18" s="104"/>
      <c r="AC18" s="105"/>
      <c r="AD18" s="103">
        <f>SUM(AD13:AJ17)</f>
        <v>119</v>
      </c>
      <c r="AE18" s="104"/>
      <c r="AF18" s="104"/>
      <c r="AG18" s="104"/>
      <c r="AH18" s="104"/>
      <c r="AI18" s="104"/>
      <c r="AJ18" s="105"/>
      <c r="AK18" s="103">
        <f>SUM(AK13:AQ17)</f>
        <v>116</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173</v>
      </c>
      <c r="Q19" s="98"/>
      <c r="R19" s="98"/>
      <c r="S19" s="98"/>
      <c r="T19" s="98"/>
      <c r="U19" s="98"/>
      <c r="V19" s="99"/>
      <c r="W19" s="97">
        <v>190</v>
      </c>
      <c r="X19" s="98"/>
      <c r="Y19" s="98"/>
      <c r="Z19" s="98"/>
      <c r="AA19" s="98"/>
      <c r="AB19" s="98"/>
      <c r="AC19" s="99"/>
      <c r="AD19" s="97">
        <v>119</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7" t="s">
        <v>497</v>
      </c>
      <c r="H21" s="928"/>
      <c r="I21" s="928"/>
      <c r="J21" s="928"/>
      <c r="K21" s="928"/>
      <c r="L21" s="928"/>
      <c r="M21" s="928"/>
      <c r="N21" s="928"/>
      <c r="O21" s="928"/>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116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3"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4" t="s">
        <v>355</v>
      </c>
      <c r="AR30" s="635"/>
      <c r="AS30" s="635"/>
      <c r="AT30" s="636"/>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35.1" customHeight="1" x14ac:dyDescent="0.15">
      <c r="A32" s="513"/>
      <c r="B32" s="511"/>
      <c r="C32" s="511"/>
      <c r="D32" s="511"/>
      <c r="E32" s="511"/>
      <c r="F32" s="512"/>
      <c r="G32" s="538" t="s">
        <v>559</v>
      </c>
      <c r="H32" s="539"/>
      <c r="I32" s="539"/>
      <c r="J32" s="539"/>
      <c r="K32" s="539"/>
      <c r="L32" s="539"/>
      <c r="M32" s="539"/>
      <c r="N32" s="539"/>
      <c r="O32" s="540"/>
      <c r="P32" s="158" t="s">
        <v>588</v>
      </c>
      <c r="Q32" s="158"/>
      <c r="R32" s="158"/>
      <c r="S32" s="158"/>
      <c r="T32" s="158"/>
      <c r="U32" s="158"/>
      <c r="V32" s="158"/>
      <c r="W32" s="158"/>
      <c r="X32" s="229"/>
      <c r="Y32" s="336" t="s">
        <v>12</v>
      </c>
      <c r="Z32" s="547"/>
      <c r="AA32" s="548"/>
      <c r="AB32" s="549" t="s">
        <v>590</v>
      </c>
      <c r="AC32" s="549"/>
      <c r="AD32" s="549"/>
      <c r="AE32" s="362">
        <v>8.6999999999999993</v>
      </c>
      <c r="AF32" s="363"/>
      <c r="AG32" s="363"/>
      <c r="AH32" s="363"/>
      <c r="AI32" s="362">
        <v>3.7</v>
      </c>
      <c r="AJ32" s="363"/>
      <c r="AK32" s="363"/>
      <c r="AL32" s="363"/>
      <c r="AM32" s="362">
        <v>5</v>
      </c>
      <c r="AN32" s="363"/>
      <c r="AO32" s="363"/>
      <c r="AP32" s="363"/>
      <c r="AQ32" s="100"/>
      <c r="AR32" s="101"/>
      <c r="AS32" s="101"/>
      <c r="AT32" s="102"/>
      <c r="AU32" s="363"/>
      <c r="AV32" s="363"/>
      <c r="AW32" s="363"/>
      <c r="AX32" s="365"/>
    </row>
    <row r="33" spans="1:50" ht="35.1"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590</v>
      </c>
      <c r="AC33" s="520"/>
      <c r="AD33" s="520"/>
      <c r="AE33" s="362">
        <v>3.4</v>
      </c>
      <c r="AF33" s="363"/>
      <c r="AG33" s="363"/>
      <c r="AH33" s="363"/>
      <c r="AI33" s="362">
        <v>3.4</v>
      </c>
      <c r="AJ33" s="363"/>
      <c r="AK33" s="363"/>
      <c r="AL33" s="363"/>
      <c r="AM33" s="362">
        <v>2.5499999999999998</v>
      </c>
      <c r="AN33" s="363"/>
      <c r="AO33" s="363"/>
      <c r="AP33" s="363"/>
      <c r="AQ33" s="100"/>
      <c r="AR33" s="101"/>
      <c r="AS33" s="101"/>
      <c r="AT33" s="102"/>
      <c r="AU33" s="363"/>
      <c r="AV33" s="363"/>
      <c r="AW33" s="363"/>
      <c r="AX33" s="365"/>
    </row>
    <row r="34" spans="1:50" ht="35.1"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898" t="s">
        <v>528</v>
      </c>
      <c r="B35" s="899"/>
      <c r="C35" s="899"/>
      <c r="D35" s="899"/>
      <c r="E35" s="899"/>
      <c r="F35" s="900"/>
      <c r="G35" s="904" t="s">
        <v>561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7" t="s">
        <v>491</v>
      </c>
      <c r="B37" s="638"/>
      <c r="C37" s="638"/>
      <c r="D37" s="638"/>
      <c r="E37" s="638"/>
      <c r="F37" s="639"/>
      <c r="G37" s="563" t="s">
        <v>265</v>
      </c>
      <c r="H37" s="379"/>
      <c r="I37" s="379"/>
      <c r="J37" s="379"/>
      <c r="K37" s="379"/>
      <c r="L37" s="379"/>
      <c r="M37" s="379"/>
      <c r="N37" s="379"/>
      <c r="O37" s="564"/>
      <c r="P37" s="627" t="s">
        <v>59</v>
      </c>
      <c r="Q37" s="379"/>
      <c r="R37" s="379"/>
      <c r="S37" s="379"/>
      <c r="T37" s="379"/>
      <c r="U37" s="379"/>
      <c r="V37" s="379"/>
      <c r="W37" s="379"/>
      <c r="X37" s="564"/>
      <c r="Y37" s="628"/>
      <c r="Z37" s="629"/>
      <c r="AA37" s="63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0"/>
      <c r="B41" s="641"/>
      <c r="C41" s="641"/>
      <c r="D41" s="641"/>
      <c r="E41" s="641"/>
      <c r="F41" s="642"/>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7" t="s">
        <v>491</v>
      </c>
      <c r="B44" s="638"/>
      <c r="C44" s="638"/>
      <c r="D44" s="638"/>
      <c r="E44" s="638"/>
      <c r="F44" s="639"/>
      <c r="G44" s="563" t="s">
        <v>265</v>
      </c>
      <c r="H44" s="379"/>
      <c r="I44" s="379"/>
      <c r="J44" s="379"/>
      <c r="K44" s="379"/>
      <c r="L44" s="379"/>
      <c r="M44" s="379"/>
      <c r="N44" s="379"/>
      <c r="O44" s="564"/>
      <c r="P44" s="627" t="s">
        <v>59</v>
      </c>
      <c r="Q44" s="379"/>
      <c r="R44" s="379"/>
      <c r="S44" s="379"/>
      <c r="T44" s="379"/>
      <c r="U44" s="379"/>
      <c r="V44" s="379"/>
      <c r="W44" s="379"/>
      <c r="X44" s="564"/>
      <c r="Y44" s="628"/>
      <c r="Z44" s="629"/>
      <c r="AA44" s="63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0"/>
      <c r="B48" s="641"/>
      <c r="C48" s="641"/>
      <c r="D48" s="641"/>
      <c r="E48" s="641"/>
      <c r="F48" s="642"/>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7" t="s">
        <v>59</v>
      </c>
      <c r="Q51" s="379"/>
      <c r="R51" s="379"/>
      <c r="S51" s="379"/>
      <c r="T51" s="379"/>
      <c r="U51" s="379"/>
      <c r="V51" s="379"/>
      <c r="W51" s="379"/>
      <c r="X51" s="564"/>
      <c r="Y51" s="628"/>
      <c r="Z51" s="629"/>
      <c r="AA51" s="63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0"/>
      <c r="B55" s="641"/>
      <c r="C55" s="641"/>
      <c r="D55" s="641"/>
      <c r="E55" s="641"/>
      <c r="F55" s="642"/>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7" t="s">
        <v>59</v>
      </c>
      <c r="Q58" s="379"/>
      <c r="R58" s="379"/>
      <c r="S58" s="379"/>
      <c r="T58" s="379"/>
      <c r="U58" s="379"/>
      <c r="V58" s="379"/>
      <c r="W58" s="379"/>
      <c r="X58" s="564"/>
      <c r="Y58" s="628"/>
      <c r="Z58" s="629"/>
      <c r="AA58" s="63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7"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8"/>
      <c r="B81" s="850"/>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0"/>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0"/>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1"/>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0"/>
      <c r="R87" s="800"/>
      <c r="S87" s="800"/>
      <c r="T87" s="800"/>
      <c r="U87" s="800"/>
      <c r="V87" s="800"/>
      <c r="W87" s="800"/>
      <c r="X87" s="801"/>
      <c r="Y87" s="754" t="s">
        <v>62</v>
      </c>
      <c r="Z87" s="755"/>
      <c r="AA87" s="756"/>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2"/>
      <c r="Q88" s="802"/>
      <c r="R88" s="802"/>
      <c r="S88" s="802"/>
      <c r="T88" s="802"/>
      <c r="U88" s="802"/>
      <c r="V88" s="802"/>
      <c r="W88" s="802"/>
      <c r="X88" s="803"/>
      <c r="Y88" s="728" t="s">
        <v>54</v>
      </c>
      <c r="Z88" s="729"/>
      <c r="AA88" s="730"/>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4"/>
      <c r="Y89" s="728" t="s">
        <v>13</v>
      </c>
      <c r="Z89" s="729"/>
      <c r="AA89" s="730"/>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0"/>
      <c r="R92" s="800"/>
      <c r="S92" s="800"/>
      <c r="T92" s="800"/>
      <c r="U92" s="800"/>
      <c r="V92" s="800"/>
      <c r="W92" s="800"/>
      <c r="X92" s="801"/>
      <c r="Y92" s="754" t="s">
        <v>62</v>
      </c>
      <c r="Z92" s="755"/>
      <c r="AA92" s="756"/>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2"/>
      <c r="Q93" s="802"/>
      <c r="R93" s="802"/>
      <c r="S93" s="802"/>
      <c r="T93" s="802"/>
      <c r="U93" s="802"/>
      <c r="V93" s="802"/>
      <c r="W93" s="802"/>
      <c r="X93" s="803"/>
      <c r="Y93" s="728" t="s">
        <v>54</v>
      </c>
      <c r="Z93" s="729"/>
      <c r="AA93" s="730"/>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4"/>
      <c r="Y94" s="728" t="s">
        <v>13</v>
      </c>
      <c r="Z94" s="729"/>
      <c r="AA94" s="730"/>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0"/>
      <c r="R97" s="800"/>
      <c r="S97" s="800"/>
      <c r="T97" s="800"/>
      <c r="U97" s="800"/>
      <c r="V97" s="800"/>
      <c r="W97" s="800"/>
      <c r="X97" s="801"/>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2"/>
      <c r="Q98" s="802"/>
      <c r="R98" s="802"/>
      <c r="S98" s="802"/>
      <c r="T98" s="802"/>
      <c r="U98" s="802"/>
      <c r="V98" s="802"/>
      <c r="W98" s="802"/>
      <c r="X98" s="803"/>
      <c r="Y98" s="728" t="s">
        <v>54</v>
      </c>
      <c r="Z98" s="729"/>
      <c r="AA98" s="730"/>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78" t="s">
        <v>13</v>
      </c>
      <c r="Z99" s="479"/>
      <c r="AA99" s="480"/>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customHeight="1" x14ac:dyDescent="0.15">
      <c r="A101" s="489"/>
      <c r="B101" s="490"/>
      <c r="C101" s="490"/>
      <c r="D101" s="490"/>
      <c r="E101" s="490"/>
      <c r="F101" s="491"/>
      <c r="G101" s="158" t="s">
        <v>562</v>
      </c>
      <c r="H101" s="158"/>
      <c r="I101" s="158"/>
      <c r="J101" s="158"/>
      <c r="K101" s="158"/>
      <c r="L101" s="158"/>
      <c r="M101" s="158"/>
      <c r="N101" s="158"/>
      <c r="O101" s="158"/>
      <c r="P101" s="158"/>
      <c r="Q101" s="158"/>
      <c r="R101" s="158"/>
      <c r="S101" s="158"/>
      <c r="T101" s="158"/>
      <c r="U101" s="158"/>
      <c r="V101" s="158"/>
      <c r="W101" s="158"/>
      <c r="X101" s="229"/>
      <c r="Y101" s="814" t="s">
        <v>55</v>
      </c>
      <c r="Z101" s="712"/>
      <c r="AA101" s="713"/>
      <c r="AB101" s="549" t="s">
        <v>564</v>
      </c>
      <c r="AC101" s="549"/>
      <c r="AD101" s="549"/>
      <c r="AE101" s="362">
        <v>19</v>
      </c>
      <c r="AF101" s="363"/>
      <c r="AG101" s="363"/>
      <c r="AH101" s="364"/>
      <c r="AI101" s="362">
        <v>20</v>
      </c>
      <c r="AJ101" s="363"/>
      <c r="AK101" s="363"/>
      <c r="AL101" s="364"/>
      <c r="AM101" s="362">
        <v>18</v>
      </c>
      <c r="AN101" s="363"/>
      <c r="AO101" s="363"/>
      <c r="AP101" s="364"/>
      <c r="AQ101" s="362"/>
      <c r="AR101" s="363"/>
      <c r="AS101" s="363"/>
      <c r="AT101" s="364"/>
      <c r="AU101" s="362"/>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564</v>
      </c>
      <c r="AC102" s="549"/>
      <c r="AD102" s="549"/>
      <c r="AE102" s="356">
        <v>19</v>
      </c>
      <c r="AF102" s="356"/>
      <c r="AG102" s="356"/>
      <c r="AH102" s="356"/>
      <c r="AI102" s="356">
        <v>20</v>
      </c>
      <c r="AJ102" s="356"/>
      <c r="AK102" s="356"/>
      <c r="AL102" s="356"/>
      <c r="AM102" s="356">
        <v>19</v>
      </c>
      <c r="AN102" s="356"/>
      <c r="AO102" s="356"/>
      <c r="AP102" s="356"/>
      <c r="AQ102" s="815">
        <v>20</v>
      </c>
      <c r="AR102" s="816"/>
      <c r="AS102" s="816"/>
      <c r="AT102" s="817"/>
      <c r="AU102" s="815"/>
      <c r="AV102" s="816"/>
      <c r="AW102" s="816"/>
      <c r="AX102" s="817"/>
    </row>
    <row r="103" spans="1:60" ht="31.5" hidden="1" customHeight="1" x14ac:dyDescent="0.15">
      <c r="A103" s="486" t="s">
        <v>493</v>
      </c>
      <c r="B103" s="487"/>
      <c r="C103" s="487"/>
      <c r="D103" s="487"/>
      <c r="E103" s="487"/>
      <c r="F103" s="488"/>
      <c r="G103" s="729" t="s">
        <v>60</v>
      </c>
      <c r="H103" s="729"/>
      <c r="I103" s="729"/>
      <c r="J103" s="729"/>
      <c r="K103" s="729"/>
      <c r="L103" s="729"/>
      <c r="M103" s="729"/>
      <c r="N103" s="729"/>
      <c r="O103" s="729"/>
      <c r="P103" s="729"/>
      <c r="Q103" s="729"/>
      <c r="R103" s="729"/>
      <c r="S103" s="729"/>
      <c r="T103" s="729"/>
      <c r="U103" s="729"/>
      <c r="V103" s="729"/>
      <c r="W103" s="729"/>
      <c r="X103" s="730"/>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89"/>
      <c r="B104" s="490"/>
      <c r="C104" s="490"/>
      <c r="D104" s="490"/>
      <c r="E104" s="490"/>
      <c r="F104" s="491"/>
      <c r="G104" s="349" t="s">
        <v>563</v>
      </c>
      <c r="H104" s="349"/>
      <c r="I104" s="349"/>
      <c r="J104" s="349"/>
      <c r="K104" s="349"/>
      <c r="L104" s="349"/>
      <c r="M104" s="349"/>
      <c r="N104" s="349"/>
      <c r="O104" s="349"/>
      <c r="P104" s="349"/>
      <c r="Q104" s="349"/>
      <c r="R104" s="349"/>
      <c r="S104" s="349"/>
      <c r="T104" s="349"/>
      <c r="U104" s="349"/>
      <c r="V104" s="349"/>
      <c r="W104" s="349"/>
      <c r="X104" s="34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351"/>
      <c r="H105" s="351"/>
      <c r="I105" s="351"/>
      <c r="J105" s="351"/>
      <c r="K105" s="351"/>
      <c r="L105" s="351"/>
      <c r="M105" s="351"/>
      <c r="N105" s="351"/>
      <c r="O105" s="351"/>
      <c r="P105" s="351"/>
      <c r="Q105" s="351"/>
      <c r="R105" s="351"/>
      <c r="S105" s="351"/>
      <c r="T105" s="351"/>
      <c r="U105" s="351"/>
      <c r="V105" s="351"/>
      <c r="W105" s="351"/>
      <c r="X105" s="351"/>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6" t="s">
        <v>493</v>
      </c>
      <c r="B106" s="487"/>
      <c r="C106" s="487"/>
      <c r="D106" s="487"/>
      <c r="E106" s="487"/>
      <c r="F106" s="488"/>
      <c r="G106" s="729" t="s">
        <v>60</v>
      </c>
      <c r="H106" s="729"/>
      <c r="I106" s="729"/>
      <c r="J106" s="729"/>
      <c r="K106" s="729"/>
      <c r="L106" s="729"/>
      <c r="M106" s="729"/>
      <c r="N106" s="729"/>
      <c r="O106" s="729"/>
      <c r="P106" s="729"/>
      <c r="Q106" s="729"/>
      <c r="R106" s="729"/>
      <c r="S106" s="729"/>
      <c r="T106" s="729"/>
      <c r="U106" s="729"/>
      <c r="V106" s="729"/>
      <c r="W106" s="729"/>
      <c r="X106" s="730"/>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6" t="s">
        <v>493</v>
      </c>
      <c r="B109" s="487"/>
      <c r="C109" s="487"/>
      <c r="D109" s="487"/>
      <c r="E109" s="487"/>
      <c r="F109" s="488"/>
      <c r="G109" s="729" t="s">
        <v>60</v>
      </c>
      <c r="H109" s="729"/>
      <c r="I109" s="729"/>
      <c r="J109" s="729"/>
      <c r="K109" s="729"/>
      <c r="L109" s="729"/>
      <c r="M109" s="729"/>
      <c r="N109" s="729"/>
      <c r="O109" s="729"/>
      <c r="P109" s="729"/>
      <c r="Q109" s="729"/>
      <c r="R109" s="729"/>
      <c r="S109" s="729"/>
      <c r="T109" s="729"/>
      <c r="U109" s="729"/>
      <c r="V109" s="729"/>
      <c r="W109" s="729"/>
      <c r="X109" s="730"/>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6" t="s">
        <v>493</v>
      </c>
      <c r="B112" s="487"/>
      <c r="C112" s="487"/>
      <c r="D112" s="487"/>
      <c r="E112" s="487"/>
      <c r="F112" s="488"/>
      <c r="G112" s="729" t="s">
        <v>60</v>
      </c>
      <c r="H112" s="729"/>
      <c r="I112" s="729"/>
      <c r="J112" s="729"/>
      <c r="K112" s="729"/>
      <c r="L112" s="729"/>
      <c r="M112" s="729"/>
      <c r="N112" s="729"/>
      <c r="O112" s="729"/>
      <c r="P112" s="729"/>
      <c r="Q112" s="729"/>
      <c r="R112" s="729"/>
      <c r="S112" s="729"/>
      <c r="T112" s="729"/>
      <c r="U112" s="729"/>
      <c r="V112" s="729"/>
      <c r="W112" s="729"/>
      <c r="X112" s="730"/>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8.6999999999999993</v>
      </c>
      <c r="AF116" s="356"/>
      <c r="AG116" s="356"/>
      <c r="AH116" s="356"/>
      <c r="AI116" s="356">
        <v>9.5</v>
      </c>
      <c r="AJ116" s="356"/>
      <c r="AK116" s="356"/>
      <c r="AL116" s="356"/>
      <c r="AM116" s="356">
        <v>6.6</v>
      </c>
      <c r="AN116" s="356"/>
      <c r="AO116" s="356"/>
      <c r="AP116" s="356"/>
      <c r="AQ116" s="362">
        <v>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568</v>
      </c>
      <c r="AF117" s="304"/>
      <c r="AG117" s="304"/>
      <c r="AH117" s="304"/>
      <c r="AI117" s="304" t="s">
        <v>567</v>
      </c>
      <c r="AJ117" s="304"/>
      <c r="AK117" s="304"/>
      <c r="AL117" s="304"/>
      <c r="AM117" s="304" t="s">
        <v>586</v>
      </c>
      <c r="AN117" s="304"/>
      <c r="AO117" s="304"/>
      <c r="AP117" s="304"/>
      <c r="AQ117" s="304" t="s">
        <v>587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5.7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5"/>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9.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39" hidden="1" customHeight="1" x14ac:dyDescent="0.15">
      <c r="A155" s="995"/>
      <c r="B155" s="250"/>
      <c r="C155" s="249"/>
      <c r="D155" s="250"/>
      <c r="E155" s="249"/>
      <c r="F155" s="312"/>
      <c r="G155" s="230"/>
      <c r="H155" s="231"/>
      <c r="I155" s="231"/>
      <c r="J155" s="231"/>
      <c r="K155" s="231"/>
      <c r="L155" s="231"/>
      <c r="M155" s="231"/>
      <c r="N155" s="231"/>
      <c r="O155" s="231"/>
      <c r="P155" s="232"/>
      <c r="Q155" s="723"/>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723"/>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723"/>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51"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723"/>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723"/>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723"/>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36"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36"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41.25" hidden="1" customHeight="1" x14ac:dyDescent="0.15">
      <c r="A169" s="995"/>
      <c r="B169" s="250"/>
      <c r="C169" s="249"/>
      <c r="D169" s="250"/>
      <c r="E169" s="249"/>
      <c r="F169" s="312"/>
      <c r="G169" s="230"/>
      <c r="H169" s="231"/>
      <c r="I169" s="231"/>
      <c r="J169" s="231"/>
      <c r="K169" s="231"/>
      <c r="L169" s="231"/>
      <c r="M169" s="231"/>
      <c r="N169" s="231"/>
      <c r="O169" s="231"/>
      <c r="P169" s="232"/>
      <c r="Q169" s="723"/>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30.75" hidden="1" customHeight="1" x14ac:dyDescent="0.15">
      <c r="A170" s="995"/>
      <c r="B170" s="250"/>
      <c r="C170" s="249"/>
      <c r="D170" s="250"/>
      <c r="E170" s="249"/>
      <c r="F170" s="312"/>
      <c r="G170" s="230"/>
      <c r="H170" s="231"/>
      <c r="I170" s="231"/>
      <c r="J170" s="231"/>
      <c r="K170" s="231"/>
      <c r="L170" s="231"/>
      <c r="M170" s="231"/>
      <c r="N170" s="231"/>
      <c r="O170" s="231"/>
      <c r="P170" s="232"/>
      <c r="Q170" s="723"/>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33" hidden="1" customHeight="1" x14ac:dyDescent="0.15">
      <c r="A171" s="995"/>
      <c r="B171" s="250"/>
      <c r="C171" s="249"/>
      <c r="D171" s="250"/>
      <c r="E171" s="249"/>
      <c r="F171" s="312"/>
      <c r="G171" s="230"/>
      <c r="H171" s="231"/>
      <c r="I171" s="231"/>
      <c r="J171" s="231"/>
      <c r="K171" s="231"/>
      <c r="L171" s="231"/>
      <c r="M171" s="231"/>
      <c r="N171" s="231"/>
      <c r="O171" s="231"/>
      <c r="P171" s="232"/>
      <c r="Q171" s="723"/>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4.7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30"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30"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33"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51" hidden="1" customHeight="1" x14ac:dyDescent="0.15">
      <c r="A176" s="995"/>
      <c r="B176" s="250"/>
      <c r="C176" s="249"/>
      <c r="D176" s="250"/>
      <c r="E176" s="249"/>
      <c r="F176" s="312"/>
      <c r="G176" s="230"/>
      <c r="H176" s="231"/>
      <c r="I176" s="231"/>
      <c r="J176" s="231"/>
      <c r="K176" s="231"/>
      <c r="L176" s="231"/>
      <c r="M176" s="231"/>
      <c r="N176" s="231"/>
      <c r="O176" s="231"/>
      <c r="P176" s="232"/>
      <c r="Q176" s="723"/>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32.25" hidden="1" customHeight="1" x14ac:dyDescent="0.15">
      <c r="A177" s="995"/>
      <c r="B177" s="250"/>
      <c r="C177" s="249"/>
      <c r="D177" s="250"/>
      <c r="E177" s="249"/>
      <c r="F177" s="312"/>
      <c r="G177" s="230"/>
      <c r="H177" s="231"/>
      <c r="I177" s="231"/>
      <c r="J177" s="231"/>
      <c r="K177" s="231"/>
      <c r="L177" s="231"/>
      <c r="M177" s="231"/>
      <c r="N177" s="231"/>
      <c r="O177" s="231"/>
      <c r="P177" s="232"/>
      <c r="Q177" s="723"/>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63.75" hidden="1" customHeight="1" x14ac:dyDescent="0.15">
      <c r="A178" s="995"/>
      <c r="B178" s="250"/>
      <c r="C178" s="249"/>
      <c r="D178" s="250"/>
      <c r="E178" s="249"/>
      <c r="F178" s="312"/>
      <c r="G178" s="230"/>
      <c r="H178" s="231"/>
      <c r="I178" s="231"/>
      <c r="J178" s="231"/>
      <c r="K178" s="231"/>
      <c r="L178" s="231"/>
      <c r="M178" s="231"/>
      <c r="N178" s="231"/>
      <c r="O178" s="231"/>
      <c r="P178" s="232"/>
      <c r="Q178" s="723"/>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48.7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18.7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9.7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72"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63" hidden="1" customHeight="1" x14ac:dyDescent="0.15">
      <c r="A183" s="995"/>
      <c r="B183" s="250"/>
      <c r="C183" s="249"/>
      <c r="D183" s="250"/>
      <c r="E183" s="249"/>
      <c r="F183" s="312"/>
      <c r="G183" s="230"/>
      <c r="H183" s="231"/>
      <c r="I183" s="231"/>
      <c r="J183" s="231"/>
      <c r="K183" s="231"/>
      <c r="L183" s="231"/>
      <c r="M183" s="231"/>
      <c r="N183" s="231"/>
      <c r="O183" s="231"/>
      <c r="P183" s="232"/>
      <c r="Q183" s="723"/>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9.25" hidden="1" customHeight="1" x14ac:dyDescent="0.15">
      <c r="A184" s="995"/>
      <c r="B184" s="250"/>
      <c r="C184" s="249"/>
      <c r="D184" s="250"/>
      <c r="E184" s="249"/>
      <c r="F184" s="312"/>
      <c r="G184" s="230"/>
      <c r="H184" s="231"/>
      <c r="I184" s="231"/>
      <c r="J184" s="231"/>
      <c r="K184" s="231"/>
      <c r="L184" s="231"/>
      <c r="M184" s="231"/>
      <c r="N184" s="231"/>
      <c r="O184" s="231"/>
      <c r="P184" s="232"/>
      <c r="Q184" s="723"/>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84" hidden="1" customHeight="1" x14ac:dyDescent="0.15">
      <c r="A185" s="995"/>
      <c r="B185" s="250"/>
      <c r="C185" s="249"/>
      <c r="D185" s="250"/>
      <c r="E185" s="249"/>
      <c r="F185" s="312"/>
      <c r="G185" s="230"/>
      <c r="H185" s="231"/>
      <c r="I185" s="231"/>
      <c r="J185" s="231"/>
      <c r="K185" s="231"/>
      <c r="L185" s="231"/>
      <c r="M185" s="231"/>
      <c r="N185" s="231"/>
      <c r="O185" s="231"/>
      <c r="P185" s="232"/>
      <c r="Q185" s="723"/>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84"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thickBot="1" x14ac:dyDescent="0.2">
      <c r="A189" s="99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72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4"/>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72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4"/>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51"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27" t="s">
        <v>259</v>
      </c>
      <c r="B702" s="52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592</v>
      </c>
      <c r="AE702" s="897"/>
      <c r="AF702" s="897"/>
      <c r="AG702" s="886"/>
      <c r="AH702" s="887"/>
      <c r="AI702" s="887"/>
      <c r="AJ702" s="887"/>
      <c r="AK702" s="887"/>
      <c r="AL702" s="887"/>
      <c r="AM702" s="887"/>
      <c r="AN702" s="887"/>
      <c r="AO702" s="887"/>
      <c r="AP702" s="887"/>
      <c r="AQ702" s="887"/>
      <c r="AR702" s="887"/>
      <c r="AS702" s="887"/>
      <c r="AT702" s="887"/>
      <c r="AU702" s="887"/>
      <c r="AV702" s="887"/>
      <c r="AW702" s="887"/>
      <c r="AX702" s="888"/>
    </row>
    <row r="703" spans="1:50" ht="93"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560</v>
      </c>
      <c r="AE703" s="152"/>
      <c r="AF703" s="152"/>
      <c r="AG703" s="660" t="s">
        <v>593</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1"/>
      <c r="B704" s="532"/>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592</v>
      </c>
      <c r="AE704" s="585"/>
      <c r="AF704" s="585"/>
      <c r="AG704" s="723"/>
      <c r="AH704" s="231"/>
      <c r="AI704" s="231"/>
      <c r="AJ704" s="231"/>
      <c r="AK704" s="231"/>
      <c r="AL704" s="231"/>
      <c r="AM704" s="231"/>
      <c r="AN704" s="231"/>
      <c r="AO704" s="231"/>
      <c r="AP704" s="231"/>
      <c r="AQ704" s="231"/>
      <c r="AR704" s="231"/>
      <c r="AS704" s="231"/>
      <c r="AT704" s="231"/>
      <c r="AU704" s="231"/>
      <c r="AV704" s="231"/>
      <c r="AW704" s="231"/>
      <c r="AX704" s="724"/>
    </row>
    <row r="705" spans="1:50" ht="27" customHeight="1" x14ac:dyDescent="0.15">
      <c r="A705" s="617" t="s">
        <v>39</v>
      </c>
      <c r="B705" s="768"/>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592</v>
      </c>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9"/>
      <c r="C706" s="610"/>
      <c r="D706" s="611"/>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153"/>
      <c r="AG706" s="723"/>
      <c r="AH706" s="231"/>
      <c r="AI706" s="231"/>
      <c r="AJ706" s="231"/>
      <c r="AK706" s="231"/>
      <c r="AL706" s="231"/>
      <c r="AM706" s="231"/>
      <c r="AN706" s="231"/>
      <c r="AO706" s="231"/>
      <c r="AP706" s="231"/>
      <c r="AQ706" s="231"/>
      <c r="AR706" s="231"/>
      <c r="AS706" s="231"/>
      <c r="AT706" s="231"/>
      <c r="AU706" s="231"/>
      <c r="AV706" s="231"/>
      <c r="AW706" s="231"/>
      <c r="AX706" s="724"/>
    </row>
    <row r="707" spans="1:50" ht="26.25" customHeight="1" x14ac:dyDescent="0.15">
      <c r="A707" s="651"/>
      <c r="B707" s="769"/>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1"/>
      <c r="AE707" s="582"/>
      <c r="AF707" s="583"/>
      <c r="AG707" s="723"/>
      <c r="AH707" s="231"/>
      <c r="AI707" s="231"/>
      <c r="AJ707" s="231"/>
      <c r="AK707" s="231"/>
      <c r="AL707" s="231"/>
      <c r="AM707" s="231"/>
      <c r="AN707" s="231"/>
      <c r="AO707" s="231"/>
      <c r="AP707" s="231"/>
      <c r="AQ707" s="231"/>
      <c r="AR707" s="231"/>
      <c r="AS707" s="231"/>
      <c r="AT707" s="231"/>
      <c r="AU707" s="231"/>
      <c r="AV707" s="231"/>
      <c r="AW707" s="231"/>
      <c r="AX707" s="724"/>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592</v>
      </c>
      <c r="AE708" s="664"/>
      <c r="AF708" s="665"/>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592</v>
      </c>
      <c r="AE709" s="152"/>
      <c r="AF709" s="153"/>
      <c r="AG709" s="660"/>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592</v>
      </c>
      <c r="AE710" s="152"/>
      <c r="AF710" s="153"/>
      <c r="AG710" s="660"/>
      <c r="AH710" s="661"/>
      <c r="AI710" s="661"/>
      <c r="AJ710" s="661"/>
      <c r="AK710" s="661"/>
      <c r="AL710" s="661"/>
      <c r="AM710" s="661"/>
      <c r="AN710" s="661"/>
      <c r="AO710" s="661"/>
      <c r="AP710" s="661"/>
      <c r="AQ710" s="661"/>
      <c r="AR710" s="661"/>
      <c r="AS710" s="661"/>
      <c r="AT710" s="661"/>
      <c r="AU710" s="661"/>
      <c r="AV710" s="661"/>
      <c r="AW710" s="661"/>
      <c r="AX710" s="662"/>
    </row>
    <row r="711" spans="1:50" ht="60"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560</v>
      </c>
      <c r="AE711" s="152"/>
      <c r="AF711" s="152"/>
      <c r="AG711" s="660" t="s">
        <v>594</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592</v>
      </c>
      <c r="AE712" s="585"/>
      <c r="AF712" s="585"/>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1" t="s">
        <v>592</v>
      </c>
      <c r="AE714" s="582"/>
      <c r="AF714" s="583"/>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592</v>
      </c>
      <c r="AE715" s="664"/>
      <c r="AF715" s="665"/>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1"/>
      <c r="B716" s="652"/>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592</v>
      </c>
      <c r="AE716" s="758"/>
      <c r="AF716" s="758"/>
      <c r="AG716" s="660"/>
      <c r="AH716" s="661"/>
      <c r="AI716" s="661"/>
      <c r="AJ716" s="661"/>
      <c r="AK716" s="661"/>
      <c r="AL716" s="661"/>
      <c r="AM716" s="661"/>
      <c r="AN716" s="661"/>
      <c r="AO716" s="661"/>
      <c r="AP716" s="661"/>
      <c r="AQ716" s="661"/>
      <c r="AR716" s="661"/>
      <c r="AS716" s="661"/>
      <c r="AT716" s="661"/>
      <c r="AU716" s="661"/>
      <c r="AV716" s="661"/>
      <c r="AW716" s="661"/>
      <c r="AX716" s="662"/>
    </row>
    <row r="717" spans="1:50" ht="126.75"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560</v>
      </c>
      <c r="AE717" s="152"/>
      <c r="AF717" s="152"/>
      <c r="AG717" s="660" t="s">
        <v>595</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560</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3" t="s">
        <v>592</v>
      </c>
      <c r="AE719" s="664"/>
      <c r="AF719" s="66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723"/>
      <c r="AH720" s="231"/>
      <c r="AI720" s="231"/>
      <c r="AJ720" s="231"/>
      <c r="AK720" s="231"/>
      <c r="AL720" s="231"/>
      <c r="AM720" s="231"/>
      <c r="AN720" s="231"/>
      <c r="AO720" s="231"/>
      <c r="AP720" s="231"/>
      <c r="AQ720" s="231"/>
      <c r="AR720" s="231"/>
      <c r="AS720" s="231"/>
      <c r="AT720" s="231"/>
      <c r="AU720" s="231"/>
      <c r="AV720" s="231"/>
      <c r="AW720" s="231"/>
      <c r="AX720" s="724"/>
    </row>
    <row r="721" spans="1:50" ht="24.75" customHeight="1" x14ac:dyDescent="0.15">
      <c r="A721" s="646"/>
      <c r="B721" s="647"/>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723"/>
      <c r="AH721" s="231"/>
      <c r="AI721" s="231"/>
      <c r="AJ721" s="231"/>
      <c r="AK721" s="231"/>
      <c r="AL721" s="231"/>
      <c r="AM721" s="231"/>
      <c r="AN721" s="231"/>
      <c r="AO721" s="231"/>
      <c r="AP721" s="231"/>
      <c r="AQ721" s="231"/>
      <c r="AR721" s="231"/>
      <c r="AS721" s="231"/>
      <c r="AT721" s="231"/>
      <c r="AU721" s="231"/>
      <c r="AV721" s="231"/>
      <c r="AW721" s="231"/>
      <c r="AX721" s="724"/>
    </row>
    <row r="722" spans="1:50" ht="24.75" customHeight="1" x14ac:dyDescent="0.15">
      <c r="A722" s="646"/>
      <c r="B722" s="647"/>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723"/>
      <c r="AH722" s="231"/>
      <c r="AI722" s="231"/>
      <c r="AJ722" s="231"/>
      <c r="AK722" s="231"/>
      <c r="AL722" s="231"/>
      <c r="AM722" s="231"/>
      <c r="AN722" s="231"/>
      <c r="AO722" s="231"/>
      <c r="AP722" s="231"/>
      <c r="AQ722" s="231"/>
      <c r="AR722" s="231"/>
      <c r="AS722" s="231"/>
      <c r="AT722" s="231"/>
      <c r="AU722" s="231"/>
      <c r="AV722" s="231"/>
      <c r="AW722" s="231"/>
      <c r="AX722" s="724"/>
    </row>
    <row r="723" spans="1:50" ht="24.75" customHeight="1" x14ac:dyDescent="0.15">
      <c r="A723" s="646"/>
      <c r="B723" s="647"/>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723"/>
      <c r="AH723" s="231"/>
      <c r="AI723" s="231"/>
      <c r="AJ723" s="231"/>
      <c r="AK723" s="231"/>
      <c r="AL723" s="231"/>
      <c r="AM723" s="231"/>
      <c r="AN723" s="231"/>
      <c r="AO723" s="231"/>
      <c r="AP723" s="231"/>
      <c r="AQ723" s="231"/>
      <c r="AR723" s="231"/>
      <c r="AS723" s="231"/>
      <c r="AT723" s="231"/>
      <c r="AU723" s="231"/>
      <c r="AV723" s="231"/>
      <c r="AW723" s="231"/>
      <c r="AX723" s="724"/>
    </row>
    <row r="724" spans="1:50" ht="24.75" customHeight="1" x14ac:dyDescent="0.15">
      <c r="A724" s="646"/>
      <c r="B724" s="647"/>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723"/>
      <c r="AH724" s="231"/>
      <c r="AI724" s="231"/>
      <c r="AJ724" s="231"/>
      <c r="AK724" s="231"/>
      <c r="AL724" s="231"/>
      <c r="AM724" s="231"/>
      <c r="AN724" s="231"/>
      <c r="AO724" s="231"/>
      <c r="AP724" s="231"/>
      <c r="AQ724" s="231"/>
      <c r="AR724" s="231"/>
      <c r="AS724" s="231"/>
      <c r="AT724" s="231"/>
      <c r="AU724" s="231"/>
      <c r="AV724" s="231"/>
      <c r="AW724" s="231"/>
      <c r="AX724" s="724"/>
    </row>
    <row r="725" spans="1:50" ht="24.75" customHeight="1" x14ac:dyDescent="0.15">
      <c r="A725" s="648"/>
      <c r="B725" s="649"/>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7" t="s">
        <v>48</v>
      </c>
      <c r="B726" s="618"/>
      <c r="C726" s="442" t="s">
        <v>53</v>
      </c>
      <c r="D726" s="579"/>
      <c r="E726" s="579"/>
      <c r="F726" s="580"/>
      <c r="G726" s="795" t="s">
        <v>573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9"/>
      <c r="B727" s="620"/>
      <c r="C727" s="692" t="s">
        <v>57</v>
      </c>
      <c r="D727" s="693"/>
      <c r="E727" s="693"/>
      <c r="F727" s="694"/>
      <c r="G727" s="793" t="s">
        <v>574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4"/>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38" t="s">
        <v>508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42" customHeight="1" x14ac:dyDescent="0.15">
      <c r="A781" s="554"/>
      <c r="B781" s="762"/>
      <c r="C781" s="762"/>
      <c r="D781" s="762"/>
      <c r="E781" s="762"/>
      <c r="F781" s="763"/>
      <c r="G781" s="447" t="s">
        <v>581</v>
      </c>
      <c r="H781" s="448"/>
      <c r="I781" s="448"/>
      <c r="J781" s="448"/>
      <c r="K781" s="449"/>
      <c r="L781" s="450" t="s">
        <v>582</v>
      </c>
      <c r="M781" s="451"/>
      <c r="N781" s="451"/>
      <c r="O781" s="451"/>
      <c r="P781" s="451"/>
      <c r="Q781" s="451"/>
      <c r="R781" s="451"/>
      <c r="S781" s="451"/>
      <c r="T781" s="451"/>
      <c r="U781" s="451"/>
      <c r="V781" s="451"/>
      <c r="W781" s="451"/>
      <c r="X781" s="452"/>
      <c r="Y781" s="453">
        <v>119</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119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2"/>
      <c r="C792" s="762"/>
      <c r="D792" s="762"/>
      <c r="E792" s="762"/>
      <c r="F792" s="763"/>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2"/>
      <c r="C794" s="762"/>
      <c r="D794" s="762"/>
      <c r="E794" s="762"/>
      <c r="F794" s="76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2"/>
      <c r="C805" s="762"/>
      <c r="D805" s="762"/>
      <c r="E805" s="762"/>
      <c r="F805" s="763"/>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2"/>
      <c r="C807" s="762"/>
      <c r="D807" s="762"/>
      <c r="E807" s="762"/>
      <c r="F807" s="76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2"/>
      <c r="C818" s="762"/>
      <c r="D818" s="762"/>
      <c r="E818" s="762"/>
      <c r="F818" s="763"/>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2"/>
      <c r="C820" s="762"/>
      <c r="D820" s="762"/>
      <c r="E820" s="762"/>
      <c r="F820" s="76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100.5" customHeight="1" x14ac:dyDescent="0.15">
      <c r="A837" s="402">
        <v>1</v>
      </c>
      <c r="B837" s="402">
        <v>1</v>
      </c>
      <c r="C837" s="425" t="s">
        <v>583</v>
      </c>
      <c r="D837" s="416"/>
      <c r="E837" s="416"/>
      <c r="F837" s="416"/>
      <c r="G837" s="416"/>
      <c r="H837" s="416"/>
      <c r="I837" s="416"/>
      <c r="J837" s="417"/>
      <c r="K837" s="418"/>
      <c r="L837" s="418"/>
      <c r="M837" s="418"/>
      <c r="N837" s="418"/>
      <c r="O837" s="418"/>
      <c r="P837" s="426" t="s">
        <v>584</v>
      </c>
      <c r="Q837" s="315"/>
      <c r="R837" s="315"/>
      <c r="S837" s="315"/>
      <c r="T837" s="315"/>
      <c r="U837" s="315"/>
      <c r="V837" s="315"/>
      <c r="W837" s="315"/>
      <c r="X837" s="315"/>
      <c r="Y837" s="316">
        <v>119</v>
      </c>
      <c r="Z837" s="317"/>
      <c r="AA837" s="317"/>
      <c r="AB837" s="318"/>
      <c r="AC837" s="326" t="s">
        <v>196</v>
      </c>
      <c r="AD837" s="424"/>
      <c r="AE837" s="424"/>
      <c r="AF837" s="424"/>
      <c r="AG837" s="424"/>
      <c r="AH837" s="419" t="s">
        <v>585</v>
      </c>
      <c r="AI837" s="420"/>
      <c r="AJ837" s="420"/>
      <c r="AK837" s="420"/>
      <c r="AL837" s="323" t="s">
        <v>585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hidden="1"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3:AX13 AR15:AX15">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cfRule type="expression" dxfId="2789" priority="13691">
      <formula>IF(RIGHT(TEXT(Y783,"0.#"),1)=".",FALSE,TRUE)</formula>
    </cfRule>
    <cfRule type="expression" dxfId="2788" priority="13692">
      <formula>IF(RIGHT(TEXT(Y783,"0.#"),1)=".",TRUE,FALSE)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Q116">
    <cfRule type="expression" dxfId="2601" priority="13169">
      <formula>IF(RIGHT(TEXT(AQ116,"0.#"),1)=".",FALSE,TRUE)</formula>
    </cfRule>
    <cfRule type="expression" dxfId="2600" priority="13170">
      <formula>IF(RIGHT(TEXT(AQ116,"0.#"),1)=".",TRUE,FALSE)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M117">
    <cfRule type="expression" dxfId="2597" priority="13163">
      <formula>IF(RIGHT(TEXT(AM117,"0.#"),1)=".",FALSE,TRUE)</formula>
    </cfRule>
    <cfRule type="expression" dxfId="2596" priority="13164">
      <formula>IF(RIGHT(TEXT(AM117,"0.#"),1)=".",TRUE,FALSE)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16383" man="1"/>
    <brk id="189" max="51" man="1"/>
    <brk id="727" max="16383" man="1"/>
    <brk id="758" max="51" man="1"/>
    <brk id="832"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5"/>
      <c r="Z2" s="410"/>
      <c r="AA2" s="411"/>
      <c r="AB2" s="1009" t="s">
        <v>11</v>
      </c>
      <c r="AC2" s="1010"/>
      <c r="AD2" s="1011"/>
      <c r="AE2" s="997" t="s">
        <v>357</v>
      </c>
      <c r="AF2" s="997"/>
      <c r="AG2" s="997"/>
      <c r="AH2" s="997"/>
      <c r="AI2" s="997" t="s">
        <v>363</v>
      </c>
      <c r="AJ2" s="997"/>
      <c r="AK2" s="997"/>
      <c r="AL2" s="997"/>
      <c r="AM2" s="997" t="s">
        <v>472</v>
      </c>
      <c r="AN2" s="997"/>
      <c r="AO2" s="997"/>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5"/>
      <c r="I4" s="1015"/>
      <c r="J4" s="1015"/>
      <c r="K4" s="1015"/>
      <c r="L4" s="1015"/>
      <c r="M4" s="1015"/>
      <c r="N4" s="1015"/>
      <c r="O4" s="1016"/>
      <c r="P4" s="158"/>
      <c r="Q4" s="1023"/>
      <c r="R4" s="1023"/>
      <c r="S4" s="1023"/>
      <c r="T4" s="1023"/>
      <c r="U4" s="1023"/>
      <c r="V4" s="1023"/>
      <c r="W4" s="1023"/>
      <c r="X4" s="1024"/>
      <c r="Y4" s="1001" t="s">
        <v>12</v>
      </c>
      <c r="Z4" s="1002"/>
      <c r="AA4" s="1003"/>
      <c r="AB4" s="549"/>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301" t="s">
        <v>54</v>
      </c>
      <c r="Z5" s="998"/>
      <c r="AA5" s="999"/>
      <c r="AB5" s="520"/>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491</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5"/>
      <c r="Z9" s="410"/>
      <c r="AA9" s="411"/>
      <c r="AB9" s="1009" t="s">
        <v>11</v>
      </c>
      <c r="AC9" s="1010"/>
      <c r="AD9" s="1011"/>
      <c r="AE9" s="997" t="s">
        <v>357</v>
      </c>
      <c r="AF9" s="997"/>
      <c r="AG9" s="997"/>
      <c r="AH9" s="997"/>
      <c r="AI9" s="997" t="s">
        <v>363</v>
      </c>
      <c r="AJ9" s="997"/>
      <c r="AK9" s="997"/>
      <c r="AL9" s="997"/>
      <c r="AM9" s="997" t="s">
        <v>472</v>
      </c>
      <c r="AN9" s="997"/>
      <c r="AO9" s="997"/>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9"/>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0"/>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0"/>
      <c r="B13" s="641"/>
      <c r="C13" s="641"/>
      <c r="D13" s="641"/>
      <c r="E13" s="641"/>
      <c r="F13" s="64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491</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5"/>
      <c r="Z16" s="410"/>
      <c r="AA16" s="411"/>
      <c r="AB16" s="1009" t="s">
        <v>11</v>
      </c>
      <c r="AC16" s="1010"/>
      <c r="AD16" s="1011"/>
      <c r="AE16" s="997" t="s">
        <v>357</v>
      </c>
      <c r="AF16" s="997"/>
      <c r="AG16" s="997"/>
      <c r="AH16" s="997"/>
      <c r="AI16" s="997" t="s">
        <v>363</v>
      </c>
      <c r="AJ16" s="997"/>
      <c r="AK16" s="997"/>
      <c r="AL16" s="997"/>
      <c r="AM16" s="997" t="s">
        <v>472</v>
      </c>
      <c r="AN16" s="997"/>
      <c r="AO16" s="997"/>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9"/>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0"/>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0"/>
      <c r="B20" s="641"/>
      <c r="C20" s="641"/>
      <c r="D20" s="641"/>
      <c r="E20" s="641"/>
      <c r="F20" s="64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491</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5"/>
      <c r="Z23" s="410"/>
      <c r="AA23" s="411"/>
      <c r="AB23" s="1009" t="s">
        <v>11</v>
      </c>
      <c r="AC23" s="1010"/>
      <c r="AD23" s="1011"/>
      <c r="AE23" s="997" t="s">
        <v>357</v>
      </c>
      <c r="AF23" s="997"/>
      <c r="AG23" s="997"/>
      <c r="AH23" s="997"/>
      <c r="AI23" s="997" t="s">
        <v>363</v>
      </c>
      <c r="AJ23" s="997"/>
      <c r="AK23" s="997"/>
      <c r="AL23" s="997"/>
      <c r="AM23" s="997" t="s">
        <v>472</v>
      </c>
      <c r="AN23" s="997"/>
      <c r="AO23" s="997"/>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9"/>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0"/>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0"/>
      <c r="B27" s="641"/>
      <c r="C27" s="641"/>
      <c r="D27" s="641"/>
      <c r="E27" s="641"/>
      <c r="F27" s="64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491</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5"/>
      <c r="Z30" s="410"/>
      <c r="AA30" s="411"/>
      <c r="AB30" s="1009" t="s">
        <v>11</v>
      </c>
      <c r="AC30" s="1010"/>
      <c r="AD30" s="1011"/>
      <c r="AE30" s="997" t="s">
        <v>357</v>
      </c>
      <c r="AF30" s="997"/>
      <c r="AG30" s="997"/>
      <c r="AH30" s="997"/>
      <c r="AI30" s="997" t="s">
        <v>363</v>
      </c>
      <c r="AJ30" s="997"/>
      <c r="AK30" s="997"/>
      <c r="AL30" s="997"/>
      <c r="AM30" s="997" t="s">
        <v>472</v>
      </c>
      <c r="AN30" s="997"/>
      <c r="AO30" s="997"/>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9"/>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0"/>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0"/>
      <c r="B34" s="641"/>
      <c r="C34" s="641"/>
      <c r="D34" s="641"/>
      <c r="E34" s="641"/>
      <c r="F34" s="64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491</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5"/>
      <c r="Z37" s="410"/>
      <c r="AA37" s="411"/>
      <c r="AB37" s="1009" t="s">
        <v>11</v>
      </c>
      <c r="AC37" s="1010"/>
      <c r="AD37" s="1011"/>
      <c r="AE37" s="997" t="s">
        <v>357</v>
      </c>
      <c r="AF37" s="997"/>
      <c r="AG37" s="997"/>
      <c r="AH37" s="997"/>
      <c r="AI37" s="997" t="s">
        <v>363</v>
      </c>
      <c r="AJ37" s="997"/>
      <c r="AK37" s="997"/>
      <c r="AL37" s="997"/>
      <c r="AM37" s="997" t="s">
        <v>472</v>
      </c>
      <c r="AN37" s="997"/>
      <c r="AO37" s="997"/>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9"/>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0"/>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0"/>
      <c r="B41" s="641"/>
      <c r="C41" s="641"/>
      <c r="D41" s="641"/>
      <c r="E41" s="641"/>
      <c r="F41" s="64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491</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5"/>
      <c r="Z44" s="410"/>
      <c r="AA44" s="411"/>
      <c r="AB44" s="1009" t="s">
        <v>11</v>
      </c>
      <c r="AC44" s="1010"/>
      <c r="AD44" s="1011"/>
      <c r="AE44" s="997" t="s">
        <v>357</v>
      </c>
      <c r="AF44" s="997"/>
      <c r="AG44" s="997"/>
      <c r="AH44" s="997"/>
      <c r="AI44" s="997" t="s">
        <v>363</v>
      </c>
      <c r="AJ44" s="997"/>
      <c r="AK44" s="997"/>
      <c r="AL44" s="997"/>
      <c r="AM44" s="997" t="s">
        <v>472</v>
      </c>
      <c r="AN44" s="997"/>
      <c r="AO44" s="997"/>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9"/>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0"/>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0"/>
      <c r="B48" s="641"/>
      <c r="C48" s="641"/>
      <c r="D48" s="641"/>
      <c r="E48" s="641"/>
      <c r="F48" s="64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491</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5"/>
      <c r="Z51" s="410"/>
      <c r="AA51" s="411"/>
      <c r="AB51" s="456" t="s">
        <v>11</v>
      </c>
      <c r="AC51" s="1010"/>
      <c r="AD51" s="1011"/>
      <c r="AE51" s="997" t="s">
        <v>357</v>
      </c>
      <c r="AF51" s="997"/>
      <c r="AG51" s="997"/>
      <c r="AH51" s="997"/>
      <c r="AI51" s="997" t="s">
        <v>363</v>
      </c>
      <c r="AJ51" s="997"/>
      <c r="AK51" s="997"/>
      <c r="AL51" s="997"/>
      <c r="AM51" s="997" t="s">
        <v>472</v>
      </c>
      <c r="AN51" s="997"/>
      <c r="AO51" s="997"/>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9"/>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0"/>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0"/>
      <c r="B55" s="641"/>
      <c r="C55" s="641"/>
      <c r="D55" s="641"/>
      <c r="E55" s="641"/>
      <c r="F55" s="64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491</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5"/>
      <c r="Z58" s="410"/>
      <c r="AA58" s="411"/>
      <c r="AB58" s="1009" t="s">
        <v>11</v>
      </c>
      <c r="AC58" s="1010"/>
      <c r="AD58" s="1011"/>
      <c r="AE58" s="997" t="s">
        <v>357</v>
      </c>
      <c r="AF58" s="997"/>
      <c r="AG58" s="997"/>
      <c r="AH58" s="997"/>
      <c r="AI58" s="997" t="s">
        <v>363</v>
      </c>
      <c r="AJ58" s="997"/>
      <c r="AK58" s="997"/>
      <c r="AL58" s="997"/>
      <c r="AM58" s="997" t="s">
        <v>472</v>
      </c>
      <c r="AN58" s="997"/>
      <c r="AO58" s="997"/>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9"/>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0"/>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0"/>
      <c r="B62" s="641"/>
      <c r="C62" s="641"/>
      <c r="D62" s="641"/>
      <c r="E62" s="641"/>
      <c r="F62" s="64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491</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5"/>
      <c r="Z65" s="410"/>
      <c r="AA65" s="411"/>
      <c r="AB65" s="1009" t="s">
        <v>11</v>
      </c>
      <c r="AC65" s="1010"/>
      <c r="AD65" s="1011"/>
      <c r="AE65" s="997" t="s">
        <v>357</v>
      </c>
      <c r="AF65" s="997"/>
      <c r="AG65" s="997"/>
      <c r="AH65" s="997"/>
      <c r="AI65" s="997" t="s">
        <v>363</v>
      </c>
      <c r="AJ65" s="997"/>
      <c r="AK65" s="997"/>
      <c r="AL65" s="997"/>
      <c r="AM65" s="997" t="s">
        <v>472</v>
      </c>
      <c r="AN65" s="997"/>
      <c r="AO65" s="997"/>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9"/>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0"/>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0"/>
      <c r="B69" s="641"/>
      <c r="C69" s="641"/>
      <c r="D69" s="641"/>
      <c r="E69" s="641"/>
      <c r="F69" s="642"/>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2018-06-15T12:02:06Z</cp:lastPrinted>
  <dcterms:created xsi:type="dcterms:W3CDTF">2012-03-13T00:50:25Z</dcterms:created>
  <dcterms:modified xsi:type="dcterms:W3CDTF">2018-07-09T02:50:57Z</dcterms:modified>
</cp:coreProperties>
</file>