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<sst xmlns="http://schemas.openxmlformats.org/spreadsheetml/2006/main" count="2852" uniqueCount="603">
  <si>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</si>
  <si>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</si>
  <si>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</si>
  <si>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</si>
  <si>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</si>
  <si>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</si>
  <si>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</si>
  <si>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</si>
  <si>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</si>
  <si>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</si>
  <si>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</si>
  <si>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</si>
  <si>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</si>
  <si>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</si>
  <si>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</si>
  <si>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</si>
  <si>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</si>
  <si>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</si>
  <si>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</si>
  <si>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</si>
  <si>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</si>
  <si>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</si>
  <si>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</si>
  <si>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</si>
  <si>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</si>
  <si>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</si>
  <si>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</si>
  <si>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</si>
  <si>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</si>
  <si>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</si>
  <si>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</si>
  <si>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</si>
  <si>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</si>
  <si>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</si>
  <si>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</si>
  <si>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</si>
  <si>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</si>
  <si>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</si>
  <si>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</si>
  <si>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</si>
  <si>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</si>
  <si>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</si>
  <si>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</si>
  <si>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</si>
  <si>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</si>
  <si>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</si>
  <si>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</si>
  <si>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</si>
  <si>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</si>
  <si>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</si>
  <si>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</si>
  <si>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</si>
  <si>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</si>
  <si>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</si>
  <si>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</si>
  <si>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</si>
  <si>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</si>
  <si>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</si>
  <si>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</si>
  <si>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</si>
  <si>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</si>
  <si>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</si>
  <si>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</si>
  <si>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</si>
  <si>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</si>
  <si>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</si>
  <si>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</si>
  <si>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</si>
  <si>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</si>
  <si>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</si>
  <si>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</si>
  <si>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</si>
  <si>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</si>
  <si>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</si>
  <si>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</si>
  <si>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</si>
  <si>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</si>
  <si>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</si>
  <si>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</si>
  <si>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</si>
  <si>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</si>
  <si>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</si>
  <si>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</si>
  <si>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</si>
  <si>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</si>
  <si>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</si>
  <si>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</si>
  <si>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</si>
  <si>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</si>
  <si>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</si>
  <si>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</si>
  <si>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</si>
  <si>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</si>
  <si>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</si>
  <si>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</si>
  <si>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</si>
  <si>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</si>
  <si>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</si>
  <si>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</si>
  <si>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</si>
  <si>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</si>
  <si>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</si>
  <si>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</si>
  <si>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</si>
  <si>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</si>
  <si>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</si>
  <si>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</si>
  <si>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</si>
  <si>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</si>
  <si>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</si>
  <si>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</si>
  <si>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</si>
  <si>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</si>
  <si>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</si>
  <si>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</si>
  <si>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</si>
  <si>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</si>
  <si>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</si>
  <si>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</si>
  <si>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</si>
  <si>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</si>
  <si>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</si>
  <si>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</si>
  <si>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</si>
  <si>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</si>
  <si>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</si>
  <si>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</si>
  <si>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</si>
  <si>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</si>
  <si>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</si>
  <si>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</si>
  <si>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</si>
  <si>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</si>
  <si>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</si>
  <si>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</si>
  <si>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</si>
  <si>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</si>
  <si>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</si>
  <si>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</si>
  <si>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</si>
  <si>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</si>
  <si>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</si>
  <si>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</si>
  <si>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</si>
  <si>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</si>
  <si>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</si>
  <si>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</si>
  <si>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</si>
  <si>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</si>
  <si>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</si>
  <si>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</si>
  <si>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</si>
  <si>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</si>
  <si>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</si>
  <si>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</si>
  <si>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</si>
  <si>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</si>
  <si>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</si>
  <si>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</si>
  <si>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</si>
  <si>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</si>
  <si>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</si>
  <si>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</si>
  <si>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</si>
  <si>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</si>
  <si>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</si>
  <si>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</si>
  <si>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</si>
  <si>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</si>
  <si>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</si>
  <si>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</si>
  <si>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</si>
  <si>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</si>
  <si>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</si>
  <si>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</si>
  <si>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</si>
  <si>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</si>
  <si>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</si>
  <si>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</si>
  <si>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</si>
  <si>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</si>
  <si>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</si>
  <si>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</si>
  <si>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</si>
  <si>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</si>
  <si>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</si>
  <si>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</si>
  <si>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</si>
  <si>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</si>
  <si>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</si>
  <si>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</si>
  <si>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</si>
  <si>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</si>
  <si>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</si>
  <si>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</si>
  <si>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</si>
  <si>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</si>
  <si>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</si>
  <si>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</si>
  <si>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</si>
  <si>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</si>
  <si>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</si>
  <si>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</si>
  <si>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</si>
  <si>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</si>
  <si>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</si>
  <si>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</si>
  <si>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</si>
  <si>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</si>
  <si>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</si>
  <si>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</si>
  <si>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</si>
  <si>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</si>
  <si>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</si>
  <si>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</si>
  <si>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</si>
  <si>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</si>
  <si>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</si>
  <si>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</si>
  <si>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</si>
  <si>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</si>
  <si>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</si>
  <si>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</si>
  <si>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</si>
  <si>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</si>
  <si>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</si>
  <si>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</si>
  <si>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</si>
  <si>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</si>
  <si>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</si>
  <si>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</si>
  <si>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</si>
  <si>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</si>
  <si>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</si>
  <si>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</si>
  <si>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</si>
  <si>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</si>
  <si>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</si>
  <si>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</si>
  <si>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</si>
  <si>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</si>
  <si>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</si>
  <si>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</si>
  <si>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</si>
  <si>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</si>
  <si>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</si>
  <si>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</si>
  <si>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</si>
  <si>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</si>
  <si>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</si>
  <si>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</si>
  <si>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</si>
  <si>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</si>
  <si>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</si>
  <si>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</si>
  <si>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</si>
  <si>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</si>
  <si>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</si>
  <si>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</si>
  <si>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</si>
  <si>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</si>
  <si>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</si>
  <si>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</si>
  <si>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</si>
  <si>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</si>
  <si>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</si>
  <si>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</si>
  <si>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</si>
  <si>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</si>
  <si>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</si>
  <si>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</si>
  <si>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</si>
  <si>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</si>
  <si>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</si>
  <si>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</si>
  <si>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</si>
  <si>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</si>
  <si>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</si>
  <si>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</si>
  <si>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</si>
  <si>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</si>
  <si>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</si>
  <si>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</si>
  <si>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</si>
  <si>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</si>
  <si>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</si>
  <si>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</si>
  <si>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</si>
  <si>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</si>
  <si>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</si>
  <si>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</si>
  <si>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</si>
  <si>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</si>
  <si>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</si>
  <si>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</si>
  <si>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</si>
  <si>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</si>
  <si>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</si>
  <si>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</si>
  <si>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</si>
  <si>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</si>
  <si>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</si>
  <si>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</si>
  <si>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</si>
  <si>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</si>
  <si>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</si>
  <si>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</si>
  <si>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</si>
  <si>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</si>
  <si>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</si>
  <si>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</si>
  <si>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</si>
  <si>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</si>
  <si>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</si>
  <si>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</si>
  <si>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</si>
  <si>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</si>
  <si>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</si>
  <si>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</si>
  <si>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</si>
  <si>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</si>
  <si>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</si>
  <si>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</si>
  <si>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</si>
  <si>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</si>
  <si>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</si>
  <si>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</si>
  <si>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</si>
  <si>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</si>
  <si>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</si>
  <si>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</si>
  <si>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</si>
  <si>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</si>
  <si>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</si>
  <si>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</si>
  <si>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</si>
  <si>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</si>
  <si>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</si>
  <si>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</si>
  <si>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</si>
  <si>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</si>
  <si>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</si>
  <si>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</si>
  <si>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</si>
  <si>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</si>
  <si>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</si>
  <si>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</si>
  <si>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</si>
  <si>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</si>
  <si>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</si>
  <si>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</si>
  <si>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</si>
  <si>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</si>
  <si>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</si>
  <si>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</si>
  <si>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</si>
  <si>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</si>
  <si>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</si>
  <si>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</si>
  <si>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</si>
  <si>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</si>
  <si>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</si>
  <si>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</si>
  <si>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</si>
  <si>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</si>
  <si>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</si>
  <si>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</si>
  <si>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</si>
  <si>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</si>
  <si>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</si>
  <si>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</si>
  <si>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</si>
  <si>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</si>
  <si>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</si>
  <si>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</si>
  <si>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</si>
  <si>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</si>
  <si>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</si>
  <si>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</si>
  <si>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</si>
  <si>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</si>
  <si>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</si>
  <si>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</si>
  <si>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</si>
  <si>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</si>
  <si>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</si>
  <si>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</si>
  <si>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</si>
  <si>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</si>
  <si>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</si>
  <si>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</si>
  <si>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</si>
  <si>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</si>
  <si>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</si>
  <si>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</si>
  <si>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</si>
  <si>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</si>
  <si>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</si>
  <si>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</si>
  <si>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</si>
  <si>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</si>
  <si>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</si>
  <si>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</si>
  <si>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</si>
  <si>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</si>
  <si>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</si>
  <si>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</si>
  <si>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</si>
  <si>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</si>
  <si>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</si>
  <si>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</si>
  <si>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</si>
  <si>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</si>
  <si>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</si>
  <si>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</si>
  <si>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</si>
  <si>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</si>
  <si>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</si>
  <si>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</si>
  <si>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</si>
  <si>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</si>
  <si>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</si>
  <si>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</si>
  <si>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</si>
  <si>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</si>
  <si>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</si>
  <si>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</si>
  <si>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</si>
  <si>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</si>
  <si>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</si>
  <si>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</si>
  <si>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</si>
  <si>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</si>
  <si>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</si>
  <si>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</si>
  <si>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</si>
  <si>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</si>
  <si>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</si>
  <si>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</si>
  <si>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</si>
  <si>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</si>
  <si>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</si>
  <si>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</si>
  <si>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</si>
  <si>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</si>
  <si>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</si>
  <si>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</si>
  <si>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</si>
  <si>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</si>
  <si>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</si>
  <si>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</si>
  <si>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</si>
  <si>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</si>
  <si>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</si>
  <si>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</si>
  <si>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</si>
  <si>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</si>
  <si>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</si>
  <si>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</si>
  <si>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</si>
  <si>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</si>
  <si>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</si>
  <si>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</si>
  <si>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</si>
  <si>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</si>
  <si>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</si>
  <si>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</si>
  <si>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</si>
  <si>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</si>
  <si>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</si>
  <si>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</si>
  <si>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</si>
  <si>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</si>
  <si>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</si>
  <si>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</si>
  <si>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</si>
  <si>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</si>
  <si>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</si>
  <si>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</si>
  <si>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</si>
  <si>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</si>
  <si>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</si>
  <si>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</si>
  <si>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</si>
  <si>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</si>
  <si>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</si>
  <si>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</si>
  <si>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</si>
  <si>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</si>
  <si>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</si>
  <si>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</si>
  <si>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</si>
  <si>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</si>
  <si>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</si>
  <si>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</si>
  <si>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</si>
  <si>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</si>
  <si>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</si>
  <si>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</si>
  <si>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</si>
  <si>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</si>
  <si>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</si>
  <si>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</si>
  <si>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</si>
  <si>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</si>
  <si>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</si>
  <si>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</si>
  <si>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</si>
  <si>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</si>
  <si>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</si>
  <si>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</si>
  <si>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</si>
  <si>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</si>
  <si>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</si>
  <si>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</si>
  <si>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</si>
  <si>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</si>
  <si>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</si>
  <si>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</si>
  <si>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</si>
  <si>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</si>
  <si>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</si>
  <si>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</si>
  <si>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</si>
  <si>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</si>
  <si>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</si>
  <si>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</si>
  <si>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</si>
  <si>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</si>
  <si>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</si>
  <si>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</si>
  <si>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</si>
  <si>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</si>
  <si>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</si>
  <si>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</si>
  <si>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</si>
  <si>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</si>
  <si>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</si>
  <si>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</si>
  <si>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</si>
  <si>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</si>
  <si>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</si>
  <si>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</si>
  <si>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</si>
  <si>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</si>
  <si>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</si>
  <si>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</si>
  <si>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</si>
  <si>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</si>
  <si>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</si>
  <si>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危険物・特殊貨物の海上運送における安全対策</t>
    <phoneticPr fontId="5"/>
  </si>
  <si>
    <t>海事局</t>
    <rPh sb="0" eb="2">
      <t>カイジ</t>
    </rPh>
    <rPh sb="2" eb="3">
      <t>キョク</t>
    </rPh>
    <phoneticPr fontId="5"/>
  </si>
  <si>
    <t>検査測度課</t>
    <rPh sb="0" eb="2">
      <t>ケンサ</t>
    </rPh>
    <rPh sb="2" eb="4">
      <t>ソクド</t>
    </rPh>
    <rPh sb="4" eb="5">
      <t>カ</t>
    </rPh>
    <phoneticPr fontId="5"/>
  </si>
  <si>
    <t>課長　重冨　徹</t>
    <phoneticPr fontId="5"/>
  </si>
  <si>
    <t>国土交通省</t>
  </si>
  <si>
    <t>○</t>
  </si>
  <si>
    <t>-</t>
  </si>
  <si>
    <t>-</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</si>
  <si>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</si>
  <si>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</si>
  <si>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</si>
  <si>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公共交通等安全対策調査費</t>
    <rPh sb="0" eb="2">
      <t>コウキョウ</t>
    </rPh>
    <rPh sb="2" eb="5">
      <t>コウツウナド</t>
    </rPh>
    <rPh sb="5" eb="7">
      <t>アンゼン</t>
    </rPh>
    <rPh sb="7" eb="9">
      <t>タイサク</t>
    </rPh>
    <rPh sb="9" eb="12">
      <t>チョウサヒ</t>
    </rPh>
    <phoneticPr fontId="5"/>
  </si>
  <si>
    <t>隻</t>
    <rPh sb="0" eb="1">
      <t>セキ</t>
    </rPh>
    <phoneticPr fontId="5"/>
  </si>
  <si>
    <t>５　安全で安心できる交通の確保、治安・生活安全の確保</t>
    <phoneticPr fontId="5"/>
  </si>
  <si>
    <t>１４　公共交通の安全確保・鉄道の安全性向上、ハイジャック・航空機テロ防止を推進する</t>
    <phoneticPr fontId="5"/>
  </si>
  <si>
    <t>隻</t>
    <rPh sb="0" eb="1">
      <t>セキ</t>
    </rPh>
    <phoneticPr fontId="5"/>
  </si>
  <si>
    <t>‐</t>
  </si>
  <si>
    <t>166</t>
    <phoneticPr fontId="5"/>
  </si>
  <si>
    <t>新28-0025</t>
    <phoneticPr fontId="5"/>
  </si>
  <si>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</si>
  <si>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</si>
  <si>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5"/>
  </si>
  <si>
    <t>件</t>
    <rPh sb="0" eb="1">
      <t>ケン</t>
    </rPh>
    <phoneticPr fontId="5"/>
  </si>
  <si>
    <t>千円</t>
    <rPh sb="0" eb="2">
      <t>センエン</t>
    </rPh>
    <phoneticPr fontId="5"/>
  </si>
  <si>
    <t>-</t>
    <phoneticPr fontId="5"/>
  </si>
  <si>
    <t>九州運輸局</t>
    <rPh sb="0" eb="2">
      <t>キュウシュウ</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</si>
  <si>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</si>
  <si>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</si>
  <si>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北海道運輸局</t>
    <rPh sb="0" eb="3">
      <t>ホッカイドウ</t>
    </rPh>
    <rPh sb="3" eb="6">
      <t>ウンユキョク</t>
    </rPh>
    <phoneticPr fontId="5"/>
  </si>
  <si>
    <t>近畿運輸局</t>
    <rPh sb="0" eb="2">
      <t>キンキ</t>
    </rPh>
    <rPh sb="2" eb="5">
      <t>ウンユキョク</t>
    </rPh>
    <phoneticPr fontId="5"/>
  </si>
  <si>
    <t>北陸信越運輸局</t>
    <rPh sb="0" eb="2">
      <t>ホクリク</t>
    </rPh>
    <rPh sb="2" eb="4">
      <t>シンエツ</t>
    </rPh>
    <rPh sb="4" eb="7">
      <t>ウンユキョク</t>
    </rPh>
    <phoneticPr fontId="5"/>
  </si>
  <si>
    <t>我が国における国際海上コンテナ物流の安全かつ効率的な輸送に係る事業者への指導・監督</t>
    <phoneticPr fontId="5"/>
  </si>
  <si>
    <t>-</t>
    <phoneticPr fontId="5"/>
  </si>
  <si>
    <t>本業務に必要な経費について、引き続き支出の状況や使途の把握を通じ点検・見直しを行う等、適切かつ効果的な執行に努める。</t>
    <rPh sb="18" eb="20">
      <t>シシュツ</t>
    </rPh>
    <rPh sb="21" eb="23">
      <t>ジョウキョウ</t>
    </rPh>
    <rPh sb="24" eb="26">
      <t>シト</t>
    </rPh>
    <rPh sb="43" eb="45">
      <t>テキセツ</t>
    </rPh>
    <rPh sb="47" eb="49">
      <t>コウカ</t>
    </rPh>
    <phoneticPr fontId="5"/>
  </si>
  <si>
    <t>29年度予算では、コンテナ総重量確定制度の導入に伴う現場での指導・監督業務に対応するための職員旅費が大宗を占めるが、事前周知等により円滑に制度導入が図れたことで、現場での指導監督が当初見込みを下回ったため、不用が生じたものである。なお、30年度予算では、29年度の状況を反映している。</t>
    <rPh sb="2" eb="4">
      <t>ネンド</t>
    </rPh>
    <rPh sb="4" eb="6">
      <t>ヨサン</t>
    </rPh>
    <rPh sb="18" eb="20">
      <t>セイド</t>
    </rPh>
    <rPh sb="21" eb="23">
      <t>ドウニュウ</t>
    </rPh>
    <rPh sb="24" eb="25">
      <t>トモナ</t>
    </rPh>
    <rPh sb="26" eb="28">
      <t>ゲンバ</t>
    </rPh>
    <rPh sb="30" eb="32">
      <t>シドウ</t>
    </rPh>
    <rPh sb="33" eb="35">
      <t>カントク</t>
    </rPh>
    <rPh sb="35" eb="37">
      <t>ギョウム</t>
    </rPh>
    <rPh sb="38" eb="40">
      <t>タイオウ</t>
    </rPh>
    <rPh sb="45" eb="47">
      <t>ショクイン</t>
    </rPh>
    <rPh sb="47" eb="49">
      <t>リョヒ</t>
    </rPh>
    <rPh sb="50" eb="52">
      <t>タイソウ</t>
    </rPh>
    <rPh sb="53" eb="54">
      <t>シ</t>
    </rPh>
    <rPh sb="58" eb="60">
      <t>ジゼン</t>
    </rPh>
    <rPh sb="60" eb="62">
      <t>シュウチ</t>
    </rPh>
    <rPh sb="62" eb="63">
      <t>トウ</t>
    </rPh>
    <rPh sb="66" eb="68">
      <t>エンカツ</t>
    </rPh>
    <rPh sb="69" eb="71">
      <t>セイド</t>
    </rPh>
    <rPh sb="71" eb="73">
      <t>ドウニュウ</t>
    </rPh>
    <rPh sb="74" eb="75">
      <t>ハカ</t>
    </rPh>
    <rPh sb="81" eb="83">
      <t>ゲンバ</t>
    </rPh>
    <rPh sb="85" eb="87">
      <t>シドウ</t>
    </rPh>
    <rPh sb="87" eb="89">
      <t>カントク</t>
    </rPh>
    <rPh sb="90" eb="92">
      <t>トウショ</t>
    </rPh>
    <rPh sb="92" eb="94">
      <t>ミコ</t>
    </rPh>
    <rPh sb="96" eb="98">
      <t>シタマワ</t>
    </rPh>
    <rPh sb="103" eb="105">
      <t>フヨウ</t>
    </rPh>
    <rPh sb="106" eb="107">
      <t>ショウ</t>
    </rPh>
    <rPh sb="120" eb="122">
      <t>ネンド</t>
    </rPh>
    <rPh sb="122" eb="124">
      <t>ヨサン</t>
    </rPh>
    <rPh sb="129" eb="131">
      <t>ネンド</t>
    </rPh>
    <rPh sb="132" eb="134">
      <t>ジョウキョウ</t>
    </rPh>
    <rPh sb="135" eb="137">
      <t>ハンエイ</t>
    </rPh>
    <phoneticPr fontId="5"/>
  </si>
  <si>
    <t>法令及び国際条約に基づき、海上交通の安全確保等のために実施する事業であり、重要かつ優先度の高い事業である。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2" eb="23">
      <t>トウ</t>
    </rPh>
    <rPh sb="27" eb="29">
      <t>ジッシ</t>
    </rPh>
    <rPh sb="31" eb="33">
      <t>ジギョウ</t>
    </rPh>
    <rPh sb="37" eb="39">
      <t>ジュウヨウ</t>
    </rPh>
    <rPh sb="41" eb="44">
      <t>ユウセンド</t>
    </rPh>
    <rPh sb="45" eb="46">
      <t>タカ</t>
    </rPh>
    <rPh sb="47" eb="49">
      <t>ジギョウ</t>
    </rPh>
    <phoneticPr fontId="5"/>
  </si>
  <si>
    <t>法令及び国際条約に基づき、海上交通の安全確保等のために実施する事業であり、国際海上輸出コンテナの重量確定制度の改善や国際的な調和等にあたっては、ニーズの反映は的確に行っている。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2" eb="23">
      <t>トウ</t>
    </rPh>
    <rPh sb="27" eb="29">
      <t>ジッシ</t>
    </rPh>
    <rPh sb="31" eb="33">
      <t>ジギョウ</t>
    </rPh>
    <rPh sb="52" eb="54">
      <t>セイド</t>
    </rPh>
    <rPh sb="55" eb="57">
      <t>カイゼン</t>
    </rPh>
    <rPh sb="58" eb="60">
      <t>コクサイ</t>
    </rPh>
    <rPh sb="60" eb="61">
      <t>テキ</t>
    </rPh>
    <rPh sb="62" eb="64">
      <t>チョウワ</t>
    </rPh>
    <rPh sb="64" eb="65">
      <t>トウ</t>
    </rPh>
    <rPh sb="76" eb="78">
      <t>ハンエイ</t>
    </rPh>
    <rPh sb="79" eb="81">
      <t>テキカク</t>
    </rPh>
    <rPh sb="82" eb="83">
      <t>オコナ</t>
    </rPh>
    <phoneticPr fontId="5"/>
  </si>
  <si>
    <t>　コンテナ総重量などの貨物情報の未申告等に起因するコンテナ船の海難事故ゼロを維持する。</t>
    <phoneticPr fontId="5"/>
  </si>
  <si>
    <t>成果目標である貨物情報の未申告等に起因するコンテナ船の海難事故ゼロを維持しており、成果実績は目標に見合っている。</t>
    <rPh sb="0" eb="2">
      <t>セイカ</t>
    </rPh>
    <rPh sb="2" eb="4">
      <t>モクヒョウ</t>
    </rPh>
    <rPh sb="7" eb="9">
      <t>カモツ</t>
    </rPh>
    <rPh sb="34" eb="36">
      <t>イジ</t>
    </rPh>
    <rPh sb="41" eb="43">
      <t>セイカ</t>
    </rPh>
    <rPh sb="43" eb="45">
      <t>ジッセキ</t>
    </rPh>
    <rPh sb="46" eb="48">
      <t>モクヒョウ</t>
    </rPh>
    <rPh sb="49" eb="51">
      <t>ミア</t>
    </rPh>
    <phoneticPr fontId="5"/>
  </si>
  <si>
    <t>支出の使途・状況の把握を通じ点検・見直しを行う等、適切な予算執行に努めている。</t>
    <rPh sb="0" eb="2">
      <t>シシュツ</t>
    </rPh>
    <rPh sb="3" eb="5">
      <t>シト</t>
    </rPh>
    <rPh sb="6" eb="8">
      <t>ジョウキョウ</t>
    </rPh>
    <rPh sb="9" eb="11">
      <t>ハアク</t>
    </rPh>
    <rPh sb="12" eb="13">
      <t>ツウ</t>
    </rPh>
    <rPh sb="14" eb="16">
      <t>テンケン</t>
    </rPh>
    <rPh sb="17" eb="19">
      <t>ミナオ</t>
    </rPh>
    <rPh sb="21" eb="22">
      <t>オコナ</t>
    </rPh>
    <rPh sb="23" eb="24">
      <t>トウ</t>
    </rPh>
    <rPh sb="25" eb="27">
      <t>テキセツ</t>
    </rPh>
    <rPh sb="28" eb="30">
      <t>ヨサン</t>
    </rPh>
    <rPh sb="30" eb="32">
      <t>シッコウ</t>
    </rPh>
    <rPh sb="33" eb="34">
      <t>ツト</t>
    </rPh>
    <phoneticPr fontId="5"/>
  </si>
  <si>
    <t>活動実績は見込みどおりとなっている。</t>
    <rPh sb="0" eb="2">
      <t>カツドウ</t>
    </rPh>
    <rPh sb="2" eb="4">
      <t>ジッセキ</t>
    </rPh>
    <rPh sb="5" eb="7">
      <t>ミコ</t>
    </rPh>
    <phoneticPr fontId="5"/>
  </si>
  <si>
    <t>法令及び国際条約に基づき、海上交通の安全確保等のために実施する事業であり、国際海上輸出コンテナの重量確定制度の改善や国際的な調和等は外部機関等に委託はできないものである。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2" eb="23">
      <t>トウ</t>
    </rPh>
    <rPh sb="27" eb="29">
      <t>ジッシ</t>
    </rPh>
    <rPh sb="31" eb="33">
      <t>ジギョウ</t>
    </rPh>
    <rPh sb="66" eb="68">
      <t>ガイブ</t>
    </rPh>
    <rPh sb="68" eb="70">
      <t>キカン</t>
    </rPh>
    <rPh sb="70" eb="71">
      <t>トウ</t>
    </rPh>
    <rPh sb="72" eb="74">
      <t>イタク</t>
    </rPh>
    <phoneticPr fontId="5"/>
  </si>
  <si>
    <t>　世界の海上輸送量が増加している中、荷送人等からの貨物情報の未申告等に起因すると見られる事故が発生しており、平成２８年７月の荷送人等への国際海上輸出コンテナの重量確定を義務付けや、平成２９年５月のPSC閣僚会合宣言においる「リスクのある貨物に起因する事故対策」の検討など、荷送人等に対する教育・訓練の資格要件など効果的な規制方策が国際的に議論されているところである。このような背景から、安定的な国際コンテナ輸送を確保するためには、荷送人等における適格性の担保が必要である。このため、コンテナ貨物や危険物等の海上輸送に係る実態を調査し、必要に応じて危険物等の海上輸送の新たな要件（教育制度等）を検討することにより、裾野の広い国際海上輸送の関係者のレベルを向上させるとともに、危険物等の海上輸送規制関連の国際的な議論に的確に対応することで、安定的な国際コンテナ輸送を確保を目指す。</t>
    <rPh sb="54" eb="56">
      <t>ヘイセイ</t>
    </rPh>
    <rPh sb="58" eb="59">
      <t>ネン</t>
    </rPh>
    <rPh sb="60" eb="61">
      <t>ガツ</t>
    </rPh>
    <rPh sb="62" eb="65">
      <t>ニソウニン</t>
    </rPh>
    <rPh sb="65" eb="66">
      <t>トウ</t>
    </rPh>
    <rPh sb="90" eb="92">
      <t>ヘイセイ</t>
    </rPh>
    <rPh sb="165" eb="168">
      <t>コクサイテキ</t>
    </rPh>
    <rPh sb="193" eb="196">
      <t>アンテイテキ</t>
    </rPh>
    <rPh sb="245" eb="247">
      <t>カモツ</t>
    </rPh>
    <rPh sb="267" eb="269">
      <t>ヒツヨウ</t>
    </rPh>
    <rPh sb="270" eb="271">
      <t>オウ</t>
    </rPh>
    <phoneticPr fontId="5"/>
  </si>
  <si>
    <t>　国際的な海上安全規制の強化を踏まえ、危険物等の海上輸送の新たな要件（教育制度等）の検討をすることにより、荷送人等における適格性の担保を図るとともに、危険物等の海上輸送規制関連の国際的な議論に的確に対応することで、国際海上コンテナ物流の安全かつ効率的な輸送体制を目指す。</t>
    <rPh sb="53" eb="55">
      <t>ニオク</t>
    </rPh>
    <rPh sb="55" eb="56">
      <t>ニン</t>
    </rPh>
    <rPh sb="56" eb="57">
      <t>トウ</t>
    </rPh>
    <rPh sb="61" eb="64">
      <t>テキカクセイ</t>
    </rPh>
    <rPh sb="65" eb="67">
      <t>タンポ</t>
    </rPh>
    <rPh sb="68" eb="69">
      <t>ハカ</t>
    </rPh>
    <phoneticPr fontId="5"/>
  </si>
  <si>
    <t>　国際的な海上安全規制の強化を踏まえ、危険物等の海上輸送の新たな要件（教育制度等）の検討をすることにより、荷送人等における適格性の担保を図るとともに、危険物等の海上輸送規制関連の国際的な議論に的確に対応することで、船舶のより安全な航行等を図る。</t>
    <phoneticPr fontId="5"/>
  </si>
  <si>
    <t>6百万/34件</t>
    <rPh sb="6" eb="7">
      <t>ケン</t>
    </rPh>
    <phoneticPr fontId="5"/>
  </si>
  <si>
    <t>2百万/11件</t>
    <phoneticPr fontId="5"/>
  </si>
  <si>
    <t>運輸安全委員会HPにおいて公表している個船毎の事故報告書の事故要因
http://www.mlit.go.jp/jtsb/index.html</t>
    <rPh sb="19" eb="20">
      <t>コ</t>
    </rPh>
    <rPh sb="20" eb="21">
      <t>セン</t>
    </rPh>
    <rPh sb="21" eb="22">
      <t>ゴト</t>
    </rPh>
    <rPh sb="29" eb="31">
      <t>ジコ</t>
    </rPh>
    <rPh sb="31" eb="33">
      <t>ヨウイン</t>
    </rPh>
    <phoneticPr fontId="5"/>
  </si>
  <si>
    <t>コンテナ輸送に係る制度説明・実態調査等を通じた荷送人への指導の件数</t>
    <rPh sb="20" eb="21">
      <t>ツウ</t>
    </rPh>
    <rPh sb="23" eb="26">
      <t>ニソウニン</t>
    </rPh>
    <rPh sb="28" eb="30">
      <t>シドウ</t>
    </rPh>
    <rPh sb="31" eb="33">
      <t>ケンスウ</t>
    </rPh>
    <phoneticPr fontId="5"/>
  </si>
  <si>
    <t>コンテナ輸送に係る制度説明・実態調査等の費用／件数　　　　　　　　</t>
    <rPh sb="18" eb="19">
      <t>トウ</t>
    </rPh>
    <rPh sb="20" eb="22">
      <t>ヒヨウ</t>
    </rPh>
    <phoneticPr fontId="5"/>
  </si>
  <si>
    <t>我が国で積付けを行ったコンテナ船のうち、貨物情報の未申告等に起因する海難事故の件数。</t>
    <phoneticPr fontId="5"/>
  </si>
  <si>
    <t>7百万/10件</t>
    <rPh sb="1" eb="3">
      <t>ヒャクマン</t>
    </rPh>
    <rPh sb="6" eb="7">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</si>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</sst>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13608</xdr:colOff>
      <xdr:row>740</xdr:row>
      <xdr:rowOff>312965</xdr:rowOff>
    </xdr:from>
    <xdr:to>
      <xdr:col>30</xdr:col>
      <xdr:colOff>81644</xdr:colOff>
      <xdr:row>742</xdr:row>
      <xdr:rowOff>163285</xdr:rowOff>
    </xdr:to>
    <xdr:sp macro="" textlink="">
      <xdr:nvSpPr>
        <xdr:cNvPr id="2" name="テキスト ボックス 1"/>
        <xdr:cNvSpPr txBox="1"/>
      </xdr:nvSpPr>
      <xdr:spPr>
        <a:xfrm>
          <a:off x="3814083" y="41022815"/>
          <a:ext cx="2268311" cy="55517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baseline="0"/>
            <a:t> 2</a:t>
          </a:r>
          <a:r>
            <a:rPr kumimoji="1" lang="ja-JP" altLang="en-US" sz="1100"/>
            <a:t>百万円</a:t>
          </a:r>
        </a:p>
      </xdr:txBody>
    </xdr:sp>
    <xdr:clientData/>
  </xdr:twoCellAnchor>
  <xdr:twoCellAnchor>
    <xdr:from>
      <xdr:col>14</xdr:col>
      <xdr:colOff>197068</xdr:colOff>
      <xdr:row>742</xdr:row>
      <xdr:rowOff>187778</xdr:rowOff>
    </xdr:from>
    <xdr:to>
      <xdr:col>35</xdr:col>
      <xdr:colOff>111672</xdr:colOff>
      <xdr:row>743</xdr:row>
      <xdr:rowOff>342900</xdr:rowOff>
    </xdr:to>
    <xdr:sp macro="" textlink="">
      <xdr:nvSpPr>
        <xdr:cNvPr id="3" name="大かっこ 2"/>
        <xdr:cNvSpPr/>
      </xdr:nvSpPr>
      <xdr:spPr>
        <a:xfrm>
          <a:off x="2997418" y="41650103"/>
          <a:ext cx="4115129" cy="50754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我が国における国際海上コンテナ物流の安全かつ効率的な輸送体制の整備を実施。</a:t>
          </a:r>
        </a:p>
      </xdr:txBody>
    </xdr:sp>
    <xdr:clientData/>
  </xdr:twoCellAnchor>
  <xdr:twoCellAnchor>
    <xdr:from>
      <xdr:col>24</xdr:col>
      <xdr:colOff>195192</xdr:colOff>
      <xdr:row>746</xdr:row>
      <xdr:rowOff>341587</xdr:rowOff>
    </xdr:from>
    <xdr:to>
      <xdr:col>25</xdr:col>
      <xdr:colOff>6569</xdr:colOff>
      <xdr:row>749</xdr:row>
      <xdr:rowOff>320472</xdr:rowOff>
    </xdr:to>
    <xdr:cxnSp macro="">
      <xdr:nvCxnSpPr>
        <xdr:cNvPr id="4" name="直線矢印コネクタ 3"/>
        <xdr:cNvCxnSpPr/>
      </xdr:nvCxnSpPr>
      <xdr:spPr>
        <a:xfrm flipH="1">
          <a:off x="4924847" y="42790242"/>
          <a:ext cx="8446" cy="1043058"/>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27214</xdr:colOff>
      <xdr:row>749</xdr:row>
      <xdr:rowOff>340178</xdr:rowOff>
    </xdr:from>
    <xdr:to>
      <xdr:col>30</xdr:col>
      <xdr:colOff>95250</xdr:colOff>
      <xdr:row>751</xdr:row>
      <xdr:rowOff>190500</xdr:rowOff>
    </xdr:to>
    <xdr:sp macro="" textlink="">
      <xdr:nvSpPr>
        <xdr:cNvPr id="5" name="テキスト ボックス 4"/>
        <xdr:cNvSpPr txBox="1"/>
      </xdr:nvSpPr>
      <xdr:spPr>
        <a:xfrm>
          <a:off x="3827689" y="44221853"/>
          <a:ext cx="2268311" cy="55517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地方運輸局等（</a:t>
          </a:r>
          <a:r>
            <a:rPr kumimoji="1" lang="en-US" altLang="ja-JP" sz="1100"/>
            <a:t>6</a:t>
          </a:r>
          <a:r>
            <a:rPr kumimoji="1" lang="ja-JP" altLang="en-US" sz="1100"/>
            <a:t>機関）</a:t>
          </a:r>
          <a:endParaRPr kumimoji="1" lang="en-US" altLang="ja-JP" sz="1100"/>
        </a:p>
        <a:p>
          <a:pPr algn="ctr"/>
          <a:r>
            <a:rPr kumimoji="1" lang="en-US" altLang="ja-JP" sz="1100" baseline="0"/>
            <a:t> </a:t>
          </a:r>
          <a:r>
            <a:rPr kumimoji="1" lang="ja-JP" altLang="en-US" sz="1100" baseline="0"/>
            <a:t>１</a:t>
          </a:r>
          <a:r>
            <a:rPr kumimoji="1" lang="ja-JP" altLang="en-US" sz="1100"/>
            <a:t>百万円</a:t>
          </a:r>
        </a:p>
      </xdr:txBody>
    </xdr:sp>
    <xdr:clientData/>
  </xdr:twoCellAnchor>
  <xdr:twoCellAnchor>
    <xdr:from>
      <xdr:col>15</xdr:col>
      <xdr:colOff>47625</xdr:colOff>
      <xdr:row>751</xdr:row>
      <xdr:rowOff>190500</xdr:rowOff>
    </xdr:from>
    <xdr:to>
      <xdr:col>35</xdr:col>
      <xdr:colOff>85725</xdr:colOff>
      <xdr:row>753</xdr:row>
      <xdr:rowOff>190500</xdr:rowOff>
    </xdr:to>
    <xdr:sp macro="" textlink="">
      <xdr:nvSpPr>
        <xdr:cNvPr id="6" name="大かっこ 5"/>
        <xdr:cNvSpPr/>
      </xdr:nvSpPr>
      <xdr:spPr>
        <a:xfrm>
          <a:off x="3048000" y="44824650"/>
          <a:ext cx="4038600" cy="7048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我が国における国際海上コンテナ物流の安全かつ効率的な輸送</a:t>
          </a:r>
          <a:r>
            <a:rPr kumimoji="1" lang="ja-JP" altLang="en-US" sz="1100">
              <a:solidFill>
                <a:schemeClr val="tx1"/>
              </a:solidFill>
              <a:effectLst/>
              <a:latin typeface="+mn-lt"/>
              <a:ea typeface="+mn-ea"/>
              <a:cs typeface="+mn-cs"/>
            </a:rPr>
            <a:t>に係る事業者への指導・監督</a:t>
          </a:r>
          <a:r>
            <a:rPr kumimoji="1"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15</xdr:col>
      <xdr:colOff>4927</xdr:colOff>
      <xdr:row>744</xdr:row>
      <xdr:rowOff>63296</xdr:rowOff>
    </xdr:from>
    <xdr:to>
      <xdr:col>35</xdr:col>
      <xdr:colOff>118241</xdr:colOff>
      <xdr:row>746</xdr:row>
      <xdr:rowOff>323850</xdr:rowOff>
    </xdr:to>
    <xdr:sp macro="" textlink="">
      <xdr:nvSpPr>
        <xdr:cNvPr id="9" name="大かっこ 8"/>
        <xdr:cNvSpPr/>
      </xdr:nvSpPr>
      <xdr:spPr>
        <a:xfrm>
          <a:off x="3005302" y="41992346"/>
          <a:ext cx="4113814" cy="96540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本省における国際海上コンテナ物流の安全対策に係る事務経費</a:t>
          </a:r>
          <a:endParaRPr kumimoji="1" lang="en-US" altLang="ja-JP" sz="1000"/>
        </a:p>
        <a:p>
          <a:pPr algn="l"/>
          <a:r>
            <a:rPr kumimoji="1" lang="ja-JP" altLang="en-US" sz="1000"/>
            <a:t>　①職員旅費　</a:t>
          </a:r>
          <a:r>
            <a:rPr kumimoji="1" lang="en-US" altLang="ja-JP" sz="1000"/>
            <a:t>0.4</a:t>
          </a:r>
          <a:r>
            <a:rPr kumimoji="1" lang="ja-JP" altLang="en-US" sz="1000"/>
            <a:t>百万円</a:t>
          </a:r>
          <a:endParaRPr kumimoji="1" lang="en-US" altLang="ja-JP" sz="1000"/>
        </a:p>
        <a:p>
          <a:pPr algn="l"/>
          <a:r>
            <a:rPr kumimoji="1" lang="ja-JP" altLang="en-US" sz="1000"/>
            <a:t>　②委員等旅費　</a:t>
          </a:r>
          <a:r>
            <a:rPr kumimoji="1" lang="en-US" altLang="ja-JP" sz="1000"/>
            <a:t>0.3</a:t>
          </a:r>
          <a:r>
            <a:rPr kumimoji="1" lang="ja-JP" altLang="en-US" sz="1000"/>
            <a:t>百万円</a:t>
          </a:r>
          <a:endParaRPr kumimoji="1" lang="en-US" altLang="ja-JP" sz="1000"/>
        </a:p>
        <a:p>
          <a:pPr algn="l"/>
          <a:r>
            <a:rPr kumimoji="1" lang="ja-JP" altLang="en-US" sz="1000"/>
            <a:t>　③謝金　</a:t>
          </a:r>
          <a:r>
            <a:rPr kumimoji="1" lang="en-US" altLang="ja-JP" sz="1000"/>
            <a:t>0.1</a:t>
          </a:r>
          <a:r>
            <a:rPr kumimoji="1" lang="ja-JP" altLang="en-US" sz="1000"/>
            <a:t>百万円</a:t>
          </a:r>
        </a:p>
      </xdr:txBody>
    </xdr:sp>
    <xdr:clientData/>
  </xdr:twoCellAnchor>
  <xdr:twoCellAnchor>
    <xdr:from>
      <xdr:col>15</xdr:col>
      <xdr:colOff>47625</xdr:colOff>
      <xdr:row>754</xdr:row>
      <xdr:rowOff>33131</xdr:rowOff>
    </xdr:from>
    <xdr:to>
      <xdr:col>35</xdr:col>
      <xdr:colOff>95250</xdr:colOff>
      <xdr:row>756</xdr:row>
      <xdr:rowOff>66261</xdr:rowOff>
    </xdr:to>
    <xdr:sp macro="" textlink="">
      <xdr:nvSpPr>
        <xdr:cNvPr id="8" name="大かっこ 7"/>
        <xdr:cNvSpPr/>
      </xdr:nvSpPr>
      <xdr:spPr>
        <a:xfrm>
          <a:off x="3048000" y="45724556"/>
          <a:ext cx="4048125" cy="737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地方における国際海上コンテナ物流の安全対策に係る事務経費</a:t>
          </a:r>
          <a:endParaRPr kumimoji="1" lang="en-US" altLang="ja-JP" sz="1100"/>
        </a:p>
        <a:p>
          <a:pPr algn="l"/>
          <a:r>
            <a:rPr kumimoji="1" lang="ja-JP" altLang="en-US" sz="1100"/>
            <a:t>　・職員旅費　</a:t>
          </a:r>
          <a:r>
            <a:rPr kumimoji="1" lang="en-US" altLang="ja-JP" sz="1100"/>
            <a:t>1</a:t>
          </a:r>
          <a:r>
            <a:rPr kumimoji="1" lang="ja-JP" altLang="en-US" sz="1100"/>
            <a:t>百万円</a:t>
          </a:r>
          <a:endParaRPr kumimoji="1" lang="en-US" altLang="ja-JP" sz="1100"/>
        </a:p>
        <a:p>
          <a:pPr algn="l"/>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166</v>
      </c>
      <c r="AT2" s="218"/>
      <c r="AU2" s="218"/>
      <c r="AV2" s="52" t="str">
        <f>IF(AW2="", "", "-")</f>
        <v/>
      </c>
      <c r="AW2" s="398"/>
      <c r="AX2" s="398"/>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554</v>
      </c>
      <c r="AK3" s="526"/>
      <c r="AL3" s="526"/>
      <c r="AM3" s="526"/>
      <c r="AN3" s="526"/>
      <c r="AO3" s="526"/>
      <c r="AP3" s="526"/>
      <c r="AQ3" s="526"/>
      <c r="AR3" s="526"/>
      <c r="AS3" s="526"/>
      <c r="AT3" s="526"/>
      <c r="AU3" s="526"/>
      <c r="AV3" s="526"/>
      <c r="AW3" s="526"/>
      <c r="AX3" s="24" t="s">
        <v>65</v>
      </c>
    </row>
    <row r="4" spans="1:50" ht="24.75" customHeight="1" x14ac:dyDescent="0.15">
      <c r="A4" s="719" t="s">
        <v>25</v>
      </c>
      <c r="B4" s="720"/>
      <c r="C4" s="720"/>
      <c r="D4" s="720"/>
      <c r="E4" s="720"/>
      <c r="F4" s="720"/>
      <c r="G4" s="695" t="s">
        <v>550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75</v>
      </c>
      <c r="H5" s="559"/>
      <c r="I5" s="559"/>
      <c r="J5" s="559"/>
      <c r="K5" s="559"/>
      <c r="L5" s="559"/>
      <c r="M5" s="560" t="s">
        <v>66</v>
      </c>
      <c r="N5" s="561"/>
      <c r="O5" s="561"/>
      <c r="P5" s="561"/>
      <c r="Q5" s="561"/>
      <c r="R5" s="562"/>
      <c r="S5" s="563" t="s">
        <v>83</v>
      </c>
      <c r="T5" s="559"/>
      <c r="U5" s="559"/>
      <c r="V5" s="559"/>
      <c r="W5" s="559"/>
      <c r="X5" s="564"/>
      <c r="Y5" s="711" t="s">
        <v>3</v>
      </c>
      <c r="Z5" s="712"/>
      <c r="AA5" s="712"/>
      <c r="AB5" s="712"/>
      <c r="AC5" s="712"/>
      <c r="AD5" s="713"/>
      <c r="AE5" s="714" t="s">
        <v>552</v>
      </c>
      <c r="AF5" s="714"/>
      <c r="AG5" s="714"/>
      <c r="AH5" s="714"/>
      <c r="AI5" s="714"/>
      <c r="AJ5" s="714"/>
      <c r="AK5" s="714"/>
      <c r="AL5" s="714"/>
      <c r="AM5" s="714"/>
      <c r="AN5" s="714"/>
      <c r="AO5" s="714"/>
      <c r="AP5" s="715"/>
      <c r="AQ5" s="716" t="s">
        <v>553</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557</v>
      </c>
      <c r="H7" s="830"/>
      <c r="I7" s="830"/>
      <c r="J7" s="830"/>
      <c r="K7" s="830"/>
      <c r="L7" s="830"/>
      <c r="M7" s="830"/>
      <c r="N7" s="830"/>
      <c r="O7" s="830"/>
      <c r="P7" s="830"/>
      <c r="Q7" s="830"/>
      <c r="R7" s="830"/>
      <c r="S7" s="830"/>
      <c r="T7" s="830"/>
      <c r="U7" s="830"/>
      <c r="V7" s="830"/>
      <c r="W7" s="830"/>
      <c r="X7" s="831"/>
      <c r="Y7" s="396" t="s">
        <v>548</v>
      </c>
      <c r="Z7" s="294"/>
      <c r="AA7" s="294"/>
      <c r="AB7" s="294"/>
      <c r="AC7" s="294"/>
      <c r="AD7" s="397"/>
      <c r="AE7" s="384" t="s">
        <v>557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389</v>
      </c>
      <c r="B8" s="827"/>
      <c r="C8" s="827"/>
      <c r="D8" s="827"/>
      <c r="E8" s="827"/>
      <c r="F8" s="828"/>
      <c r="G8" s="221" t="str">
        <f>入力規則等!A26</f>
        <v>海洋政策、交通安全対策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72" t="s">
        <v>593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6" t="s">
        <v>30</v>
      </c>
      <c r="B10" s="737"/>
      <c r="C10" s="737"/>
      <c r="D10" s="737"/>
      <c r="E10" s="737"/>
      <c r="F10" s="737"/>
      <c r="G10" s="669" t="s">
        <v>592</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38"/>
    </row>
    <row r="13" spans="1:50" ht="21" customHeight="1" x14ac:dyDescent="0.15">
      <c r="A13" s="139"/>
      <c r="B13" s="140"/>
      <c r="C13" s="140"/>
      <c r="D13" s="140"/>
      <c r="E13" s="140"/>
      <c r="F13" s="141"/>
      <c r="G13" s="739" t="s">
        <v>6</v>
      </c>
      <c r="H13" s="740"/>
      <c r="I13" s="635" t="s">
        <v>7</v>
      </c>
      <c r="J13" s="636"/>
      <c r="K13" s="636"/>
      <c r="L13" s="636"/>
      <c r="M13" s="636"/>
      <c r="N13" s="636"/>
      <c r="O13" s="637"/>
      <c r="P13" s="97" t="s">
        <v>557</v>
      </c>
      <c r="Q13" s="98"/>
      <c r="R13" s="98"/>
      <c r="S13" s="98"/>
      <c r="T13" s="98"/>
      <c r="U13" s="98"/>
      <c r="V13" s="99"/>
      <c r="W13" s="97">
        <v>6</v>
      </c>
      <c r="X13" s="98"/>
      <c r="Y13" s="98"/>
      <c r="Z13" s="98"/>
      <c r="AA13" s="98"/>
      <c r="AB13" s="98"/>
      <c r="AC13" s="99"/>
      <c r="AD13" s="97">
        <v>5</v>
      </c>
      <c r="AE13" s="98"/>
      <c r="AF13" s="98"/>
      <c r="AG13" s="98"/>
      <c r="AH13" s="98"/>
      <c r="AI13" s="98"/>
      <c r="AJ13" s="99"/>
      <c r="AK13" s="97">
        <v>7</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1"/>
      <c r="H14" s="742"/>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1"/>
      <c r="H15" s="742"/>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1"/>
      <c r="H16" s="742"/>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1"/>
      <c r="H17" s="742"/>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3"/>
      <c r="H18" s="744"/>
      <c r="I18" s="731" t="s">
        <v>20</v>
      </c>
      <c r="J18" s="732"/>
      <c r="K18" s="732"/>
      <c r="L18" s="732"/>
      <c r="M18" s="732"/>
      <c r="N18" s="732"/>
      <c r="O18" s="733"/>
      <c r="P18" s="103">
        <f>SUM(P13:V17)</f>
        <v>0</v>
      </c>
      <c r="Q18" s="104"/>
      <c r="R18" s="104"/>
      <c r="S18" s="104"/>
      <c r="T18" s="104"/>
      <c r="U18" s="104"/>
      <c r="V18" s="105"/>
      <c r="W18" s="103">
        <f>SUM(W13:AC17)</f>
        <v>6</v>
      </c>
      <c r="X18" s="104"/>
      <c r="Y18" s="104"/>
      <c r="Z18" s="104"/>
      <c r="AA18" s="104"/>
      <c r="AB18" s="104"/>
      <c r="AC18" s="105"/>
      <c r="AD18" s="103">
        <f>SUM(AD13:AJ17)</f>
        <v>5</v>
      </c>
      <c r="AE18" s="104"/>
      <c r="AF18" s="104"/>
      <c r="AG18" s="104"/>
      <c r="AH18" s="104"/>
      <c r="AI18" s="104"/>
      <c r="AJ18" s="105"/>
      <c r="AK18" s="103">
        <f>SUM(AK13:AQ17)</f>
        <v>7</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0</v>
      </c>
      <c r="Q19" s="98"/>
      <c r="R19" s="98"/>
      <c r="S19" s="98"/>
      <c r="T19" s="98"/>
      <c r="U19" s="98"/>
      <c r="V19" s="99"/>
      <c r="W19" s="97">
        <v>6</v>
      </c>
      <c r="X19" s="98"/>
      <c r="Y19" s="98"/>
      <c r="Z19" s="98"/>
      <c r="AA19" s="98"/>
      <c r="AB19" s="98"/>
      <c r="AC19" s="99"/>
      <c r="AD19" s="97">
        <v>2</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1</v>
      </c>
      <c r="X20" s="540"/>
      <c r="Y20" s="540"/>
      <c r="Z20" s="540"/>
      <c r="AA20" s="540"/>
      <c r="AB20" s="540"/>
      <c r="AC20" s="540"/>
      <c r="AD20" s="540">
        <f t="shared" ref="AD20" si="1">IF(AD18=0, "-", SUM(AD19)/AD18)</f>
        <v>0.4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26" t="s">
        <v>497</v>
      </c>
      <c r="H21" s="927"/>
      <c r="I21" s="927"/>
      <c r="J21" s="927"/>
      <c r="K21" s="927"/>
      <c r="L21" s="927"/>
      <c r="M21" s="927"/>
      <c r="N21" s="927"/>
      <c r="O21" s="927"/>
      <c r="P21" s="540" t="str">
        <f>IF(P19=0, "-", SUM(P19)/SUM(P13,P14))</f>
        <v>-</v>
      </c>
      <c r="Q21" s="540"/>
      <c r="R21" s="540"/>
      <c r="S21" s="540"/>
      <c r="T21" s="540"/>
      <c r="U21" s="540"/>
      <c r="V21" s="540"/>
      <c r="W21" s="540">
        <f t="shared" ref="W21" si="2">IF(W19=0, "-", SUM(W19)/SUM(W13,W14))</f>
        <v>1</v>
      </c>
      <c r="X21" s="540"/>
      <c r="Y21" s="540"/>
      <c r="Z21" s="540"/>
      <c r="AA21" s="540"/>
      <c r="AB21" s="540"/>
      <c r="AC21" s="540"/>
      <c r="AD21" s="540">
        <f t="shared" ref="AD21" si="3">IF(AD19=0, "-", SUM(AD19)/SUM(AD13,AD14))</f>
        <v>0.4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2</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0.2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559</v>
      </c>
      <c r="H26" s="187"/>
      <c r="I26" s="187"/>
      <c r="J26" s="187"/>
      <c r="K26" s="187"/>
      <c r="L26" s="187"/>
      <c r="M26" s="187"/>
      <c r="N26" s="187"/>
      <c r="O26" s="188"/>
      <c r="P26" s="97">
        <v>0</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0.79999999999999982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7" t="s">
        <v>265</v>
      </c>
      <c r="H30" s="391"/>
      <c r="I30" s="391"/>
      <c r="J30" s="391"/>
      <c r="K30" s="391"/>
      <c r="L30" s="391"/>
      <c r="M30" s="391"/>
      <c r="N30" s="391"/>
      <c r="O30" s="579"/>
      <c r="P30" s="578" t="s">
        <v>59</v>
      </c>
      <c r="Q30" s="391"/>
      <c r="R30" s="391"/>
      <c r="S30" s="391"/>
      <c r="T30" s="391"/>
      <c r="U30" s="391"/>
      <c r="V30" s="391"/>
      <c r="W30" s="391"/>
      <c r="X30" s="579"/>
      <c r="Y30" s="466"/>
      <c r="Z30" s="467"/>
      <c r="AA30" s="468"/>
      <c r="AB30" s="387" t="s">
        <v>11</v>
      </c>
      <c r="AC30" s="388"/>
      <c r="AD30" s="389"/>
      <c r="AE30" s="387" t="s">
        <v>357</v>
      </c>
      <c r="AF30" s="388"/>
      <c r="AG30" s="388"/>
      <c r="AH30" s="389"/>
      <c r="AI30" s="387" t="s">
        <v>363</v>
      </c>
      <c r="AJ30" s="388"/>
      <c r="AK30" s="388"/>
      <c r="AL30" s="389"/>
      <c r="AM30" s="390" t="s">
        <v>472</v>
      </c>
      <c r="AN30" s="390"/>
      <c r="AO30" s="390"/>
      <c r="AP30" s="387"/>
      <c r="AQ30" s="638" t="s">
        <v>355</v>
      </c>
      <c r="AR30" s="639"/>
      <c r="AS30" s="639"/>
      <c r="AT30" s="640"/>
      <c r="AU30" s="391" t="s">
        <v>253</v>
      </c>
      <c r="AV30" s="391"/>
      <c r="AW30" s="391"/>
      <c r="AX30" s="392"/>
    </row>
    <row r="31" spans="1:50" ht="18.75" customHeight="1" x14ac:dyDescent="0.15">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469"/>
      <c r="Z31" s="470"/>
      <c r="AA31" s="471"/>
      <c r="AB31" s="332"/>
      <c r="AC31" s="333"/>
      <c r="AD31" s="334"/>
      <c r="AE31" s="332"/>
      <c r="AF31" s="333"/>
      <c r="AG31" s="333"/>
      <c r="AH31" s="334"/>
      <c r="AI31" s="332"/>
      <c r="AJ31" s="333"/>
      <c r="AK31" s="333"/>
      <c r="AL31" s="334"/>
      <c r="AM31" s="377"/>
      <c r="AN31" s="377"/>
      <c r="AO31" s="377"/>
      <c r="AP31" s="332"/>
      <c r="AQ31" s="215">
        <v>30</v>
      </c>
      <c r="AR31" s="133"/>
      <c r="AS31" s="134" t="s">
        <v>356</v>
      </c>
      <c r="AT31" s="169"/>
      <c r="AU31" s="269">
        <v>32</v>
      </c>
      <c r="AV31" s="269"/>
      <c r="AW31" s="380" t="s">
        <v>300</v>
      </c>
      <c r="AX31" s="381"/>
    </row>
    <row r="32" spans="1:50" ht="23.25" customHeight="1" x14ac:dyDescent="0.15">
      <c r="A32" s="516"/>
      <c r="B32" s="514"/>
      <c r="C32" s="514"/>
      <c r="D32" s="514"/>
      <c r="E32" s="514"/>
      <c r="F32" s="515"/>
      <c r="G32" s="541" t="s">
        <v>587</v>
      </c>
      <c r="H32" s="542"/>
      <c r="I32" s="542"/>
      <c r="J32" s="542"/>
      <c r="K32" s="542"/>
      <c r="L32" s="542"/>
      <c r="M32" s="542"/>
      <c r="N32" s="542"/>
      <c r="O32" s="543"/>
      <c r="P32" s="158" t="s">
        <v>600</v>
      </c>
      <c r="Q32" s="158"/>
      <c r="R32" s="158"/>
      <c r="S32" s="158"/>
      <c r="T32" s="158"/>
      <c r="U32" s="158"/>
      <c r="V32" s="158"/>
      <c r="W32" s="158"/>
      <c r="X32" s="229"/>
      <c r="Y32" s="338" t="s">
        <v>12</v>
      </c>
      <c r="Z32" s="550"/>
      <c r="AA32" s="551"/>
      <c r="AB32" s="351" t="s">
        <v>562</v>
      </c>
      <c r="AC32" s="351"/>
      <c r="AD32" s="351"/>
      <c r="AE32" s="352" t="s">
        <v>557</v>
      </c>
      <c r="AF32" s="353"/>
      <c r="AG32" s="353"/>
      <c r="AH32" s="353"/>
      <c r="AI32" s="352">
        <v>0</v>
      </c>
      <c r="AJ32" s="353"/>
      <c r="AK32" s="353"/>
      <c r="AL32" s="353"/>
      <c r="AM32" s="352">
        <v>0</v>
      </c>
      <c r="AN32" s="353"/>
      <c r="AO32" s="353"/>
      <c r="AP32" s="353"/>
      <c r="AQ32" s="100" t="s">
        <v>557</v>
      </c>
      <c r="AR32" s="101"/>
      <c r="AS32" s="101"/>
      <c r="AT32" s="102"/>
      <c r="AU32" s="353" t="s">
        <v>557</v>
      </c>
      <c r="AV32" s="353"/>
      <c r="AW32" s="353"/>
      <c r="AX32" s="368"/>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562</v>
      </c>
      <c r="AC33" s="523"/>
      <c r="AD33" s="523"/>
      <c r="AE33" s="352" t="s">
        <v>557</v>
      </c>
      <c r="AF33" s="353"/>
      <c r="AG33" s="353"/>
      <c r="AH33" s="353"/>
      <c r="AI33" s="352">
        <v>0</v>
      </c>
      <c r="AJ33" s="353"/>
      <c r="AK33" s="353"/>
      <c r="AL33" s="353"/>
      <c r="AM33" s="352">
        <v>0</v>
      </c>
      <c r="AN33" s="353"/>
      <c r="AO33" s="353"/>
      <c r="AP33" s="353"/>
      <c r="AQ33" s="100">
        <v>0</v>
      </c>
      <c r="AR33" s="101"/>
      <c r="AS33" s="101"/>
      <c r="AT33" s="102"/>
      <c r="AU33" s="353">
        <v>0</v>
      </c>
      <c r="AV33" s="353"/>
      <c r="AW33" s="353"/>
      <c r="AX33" s="368"/>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52" t="s">
        <v>557</v>
      </c>
      <c r="AF34" s="353"/>
      <c r="AG34" s="353"/>
      <c r="AH34" s="353"/>
      <c r="AI34" s="352">
        <v>100</v>
      </c>
      <c r="AJ34" s="353"/>
      <c r="AK34" s="353"/>
      <c r="AL34" s="353"/>
      <c r="AM34" s="352">
        <v>100</v>
      </c>
      <c r="AN34" s="353"/>
      <c r="AO34" s="353"/>
      <c r="AP34" s="353"/>
      <c r="AQ34" s="100">
        <v>100</v>
      </c>
      <c r="AR34" s="101"/>
      <c r="AS34" s="101"/>
      <c r="AT34" s="102"/>
      <c r="AU34" s="353">
        <v>100</v>
      </c>
      <c r="AV34" s="353"/>
      <c r="AW34" s="353"/>
      <c r="AX34" s="368"/>
    </row>
    <row r="35" spans="1:50" ht="23.25" customHeight="1" x14ac:dyDescent="0.15">
      <c r="A35" s="897" t="s">
        <v>528</v>
      </c>
      <c r="B35" s="898"/>
      <c r="C35" s="898"/>
      <c r="D35" s="898"/>
      <c r="E35" s="898"/>
      <c r="F35" s="899"/>
      <c r="G35" s="903" t="s">
        <v>597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491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469"/>
      <c r="Z38" s="470"/>
      <c r="AA38" s="471"/>
      <c r="AB38" s="332"/>
      <c r="AC38" s="333"/>
      <c r="AD38" s="334"/>
      <c r="AE38" s="332"/>
      <c r="AF38" s="333"/>
      <c r="AG38" s="333"/>
      <c r="AH38" s="334"/>
      <c r="AI38" s="332"/>
      <c r="AJ38" s="333"/>
      <c r="AK38" s="333"/>
      <c r="AL38" s="334"/>
      <c r="AM38" s="377"/>
      <c r="AN38" s="377"/>
      <c r="AO38" s="377"/>
      <c r="AP38" s="332"/>
      <c r="AQ38" s="215"/>
      <c r="AR38" s="133"/>
      <c r="AS38" s="134" t="s">
        <v>356</v>
      </c>
      <c r="AT38" s="169"/>
      <c r="AU38" s="269"/>
      <c r="AV38" s="269"/>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8" t="s">
        <v>12</v>
      </c>
      <c r="Z39" s="550"/>
      <c r="AA39" s="551"/>
      <c r="AB39" s="351"/>
      <c r="AC39" s="351"/>
      <c r="AD39" s="351"/>
      <c r="AE39" s="352"/>
      <c r="AF39" s="353"/>
      <c r="AG39" s="353"/>
      <c r="AH39" s="353"/>
      <c r="AI39" s="352"/>
      <c r="AJ39" s="353"/>
      <c r="AK39" s="353"/>
      <c r="AL39" s="353"/>
      <c r="AM39" s="352"/>
      <c r="AN39" s="353"/>
      <c r="AO39" s="353"/>
      <c r="AP39" s="353"/>
      <c r="AQ39" s="100"/>
      <c r="AR39" s="101"/>
      <c r="AS39" s="101"/>
      <c r="AT39" s="102"/>
      <c r="AU39" s="353"/>
      <c r="AV39" s="353"/>
      <c r="AW39" s="353"/>
      <c r="AX39" s="368"/>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52"/>
      <c r="AF40" s="353"/>
      <c r="AG40" s="353"/>
      <c r="AH40" s="353"/>
      <c r="AI40" s="352"/>
      <c r="AJ40" s="353"/>
      <c r="AK40" s="353"/>
      <c r="AL40" s="353"/>
      <c r="AM40" s="352"/>
      <c r="AN40" s="353"/>
      <c r="AO40" s="353"/>
      <c r="AP40" s="353"/>
      <c r="AQ40" s="100"/>
      <c r="AR40" s="101"/>
      <c r="AS40" s="101"/>
      <c r="AT40" s="102"/>
      <c r="AU40" s="353"/>
      <c r="AV40" s="353"/>
      <c r="AW40" s="353"/>
      <c r="AX40" s="368"/>
    </row>
    <row r="41" spans="1:50" ht="23.25" hidden="1" customHeight="1" x14ac:dyDescent="0.15">
      <c r="A41" s="644"/>
      <c r="B41" s="645"/>
      <c r="C41" s="645"/>
      <c r="D41" s="645"/>
      <c r="E41" s="645"/>
      <c r="F41" s="646"/>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52"/>
      <c r="AF41" s="353"/>
      <c r="AG41" s="353"/>
      <c r="AH41" s="353"/>
      <c r="AI41" s="352"/>
      <c r="AJ41" s="353"/>
      <c r="AK41" s="353"/>
      <c r="AL41" s="353"/>
      <c r="AM41" s="352"/>
      <c r="AN41" s="353"/>
      <c r="AO41" s="353"/>
      <c r="AP41" s="353"/>
      <c r="AQ41" s="100"/>
      <c r="AR41" s="101"/>
      <c r="AS41" s="101"/>
      <c r="AT41" s="102"/>
      <c r="AU41" s="353"/>
      <c r="AV41" s="353"/>
      <c r="AW41" s="353"/>
      <c r="AX41" s="368"/>
    </row>
    <row r="42" spans="1:50" ht="23.25" hidden="1"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491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469"/>
      <c r="Z45" s="470"/>
      <c r="AA45" s="471"/>
      <c r="AB45" s="332"/>
      <c r="AC45" s="333"/>
      <c r="AD45" s="334"/>
      <c r="AE45" s="332"/>
      <c r="AF45" s="333"/>
      <c r="AG45" s="333"/>
      <c r="AH45" s="334"/>
      <c r="AI45" s="332"/>
      <c r="AJ45" s="333"/>
      <c r="AK45" s="333"/>
      <c r="AL45" s="334"/>
      <c r="AM45" s="377"/>
      <c r="AN45" s="377"/>
      <c r="AO45" s="377"/>
      <c r="AP45" s="332"/>
      <c r="AQ45" s="215"/>
      <c r="AR45" s="133"/>
      <c r="AS45" s="134" t="s">
        <v>356</v>
      </c>
      <c r="AT45" s="169"/>
      <c r="AU45" s="269"/>
      <c r="AV45" s="269"/>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8" t="s">
        <v>12</v>
      </c>
      <c r="Z46" s="550"/>
      <c r="AA46" s="551"/>
      <c r="AB46" s="351"/>
      <c r="AC46" s="351"/>
      <c r="AD46" s="351"/>
      <c r="AE46" s="352"/>
      <c r="AF46" s="353"/>
      <c r="AG46" s="353"/>
      <c r="AH46" s="353"/>
      <c r="AI46" s="352"/>
      <c r="AJ46" s="353"/>
      <c r="AK46" s="353"/>
      <c r="AL46" s="353"/>
      <c r="AM46" s="352"/>
      <c r="AN46" s="353"/>
      <c r="AO46" s="353"/>
      <c r="AP46" s="353"/>
      <c r="AQ46" s="100"/>
      <c r="AR46" s="101"/>
      <c r="AS46" s="101"/>
      <c r="AT46" s="102"/>
      <c r="AU46" s="353"/>
      <c r="AV46" s="353"/>
      <c r="AW46" s="353"/>
      <c r="AX46" s="368"/>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52"/>
      <c r="AF47" s="353"/>
      <c r="AG47" s="353"/>
      <c r="AH47" s="353"/>
      <c r="AI47" s="352"/>
      <c r="AJ47" s="353"/>
      <c r="AK47" s="353"/>
      <c r="AL47" s="353"/>
      <c r="AM47" s="352"/>
      <c r="AN47" s="353"/>
      <c r="AO47" s="353"/>
      <c r="AP47" s="353"/>
      <c r="AQ47" s="100"/>
      <c r="AR47" s="101"/>
      <c r="AS47" s="101"/>
      <c r="AT47" s="102"/>
      <c r="AU47" s="353"/>
      <c r="AV47" s="353"/>
      <c r="AW47" s="353"/>
      <c r="AX47" s="368"/>
    </row>
    <row r="48" spans="1:50" ht="23.25" hidden="1" customHeight="1" x14ac:dyDescent="0.15">
      <c r="A48" s="644"/>
      <c r="B48" s="645"/>
      <c r="C48" s="645"/>
      <c r="D48" s="645"/>
      <c r="E48" s="645"/>
      <c r="F48" s="646"/>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52"/>
      <c r="AF48" s="353"/>
      <c r="AG48" s="353"/>
      <c r="AH48" s="353"/>
      <c r="AI48" s="352"/>
      <c r="AJ48" s="353"/>
      <c r="AK48" s="353"/>
      <c r="AL48" s="353"/>
      <c r="AM48" s="352"/>
      <c r="AN48" s="353"/>
      <c r="AO48" s="353"/>
      <c r="AP48" s="353"/>
      <c r="AQ48" s="100"/>
      <c r="AR48" s="101"/>
      <c r="AS48" s="101"/>
      <c r="AT48" s="102"/>
      <c r="AU48" s="353"/>
      <c r="AV48" s="353"/>
      <c r="AW48" s="353"/>
      <c r="AX48" s="368"/>
    </row>
    <row r="49" spans="1:50" ht="23.25" hidden="1"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3" t="s">
        <v>491</v>
      </c>
      <c r="B51" s="514"/>
      <c r="C51" s="514"/>
      <c r="D51" s="514"/>
      <c r="E51" s="514"/>
      <c r="F51" s="515"/>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469"/>
      <c r="Z52" s="470"/>
      <c r="AA52" s="471"/>
      <c r="AB52" s="332"/>
      <c r="AC52" s="333"/>
      <c r="AD52" s="334"/>
      <c r="AE52" s="332"/>
      <c r="AF52" s="333"/>
      <c r="AG52" s="333"/>
      <c r="AH52" s="334"/>
      <c r="AI52" s="332"/>
      <c r="AJ52" s="333"/>
      <c r="AK52" s="333"/>
      <c r="AL52" s="334"/>
      <c r="AM52" s="377"/>
      <c r="AN52" s="377"/>
      <c r="AO52" s="377"/>
      <c r="AP52" s="332"/>
      <c r="AQ52" s="215"/>
      <c r="AR52" s="133"/>
      <c r="AS52" s="134" t="s">
        <v>356</v>
      </c>
      <c r="AT52" s="169"/>
      <c r="AU52" s="269"/>
      <c r="AV52" s="269"/>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8" t="s">
        <v>12</v>
      </c>
      <c r="Z53" s="550"/>
      <c r="AA53" s="551"/>
      <c r="AB53" s="351"/>
      <c r="AC53" s="351"/>
      <c r="AD53" s="351"/>
      <c r="AE53" s="352"/>
      <c r="AF53" s="353"/>
      <c r="AG53" s="353"/>
      <c r="AH53" s="353"/>
      <c r="AI53" s="352"/>
      <c r="AJ53" s="353"/>
      <c r="AK53" s="353"/>
      <c r="AL53" s="353"/>
      <c r="AM53" s="352"/>
      <c r="AN53" s="353"/>
      <c r="AO53" s="353"/>
      <c r="AP53" s="353"/>
      <c r="AQ53" s="100"/>
      <c r="AR53" s="101"/>
      <c r="AS53" s="101"/>
      <c r="AT53" s="102"/>
      <c r="AU53" s="353"/>
      <c r="AV53" s="353"/>
      <c r="AW53" s="353"/>
      <c r="AX53" s="368"/>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52"/>
      <c r="AF54" s="353"/>
      <c r="AG54" s="353"/>
      <c r="AH54" s="353"/>
      <c r="AI54" s="352"/>
      <c r="AJ54" s="353"/>
      <c r="AK54" s="353"/>
      <c r="AL54" s="353"/>
      <c r="AM54" s="352"/>
      <c r="AN54" s="353"/>
      <c r="AO54" s="353"/>
      <c r="AP54" s="353"/>
      <c r="AQ54" s="100"/>
      <c r="AR54" s="101"/>
      <c r="AS54" s="101"/>
      <c r="AT54" s="102"/>
      <c r="AU54" s="353"/>
      <c r="AV54" s="353"/>
      <c r="AW54" s="353"/>
      <c r="AX54" s="368"/>
    </row>
    <row r="55" spans="1:50" ht="23.25" hidden="1" customHeight="1" x14ac:dyDescent="0.15">
      <c r="A55" s="644"/>
      <c r="B55" s="645"/>
      <c r="C55" s="645"/>
      <c r="D55" s="645"/>
      <c r="E55" s="645"/>
      <c r="F55" s="646"/>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52"/>
      <c r="AF55" s="353"/>
      <c r="AG55" s="353"/>
      <c r="AH55" s="353"/>
      <c r="AI55" s="352"/>
      <c r="AJ55" s="353"/>
      <c r="AK55" s="353"/>
      <c r="AL55" s="353"/>
      <c r="AM55" s="352"/>
      <c r="AN55" s="353"/>
      <c r="AO55" s="353"/>
      <c r="AP55" s="353"/>
      <c r="AQ55" s="100"/>
      <c r="AR55" s="101"/>
      <c r="AS55" s="101"/>
      <c r="AT55" s="102"/>
      <c r="AU55" s="353"/>
      <c r="AV55" s="353"/>
      <c r="AW55" s="353"/>
      <c r="AX55" s="368"/>
    </row>
    <row r="56" spans="1:50" ht="23.25" hidden="1"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3" t="s">
        <v>491</v>
      </c>
      <c r="B58" s="514"/>
      <c r="C58" s="514"/>
      <c r="D58" s="514"/>
      <c r="E58" s="514"/>
      <c r="F58" s="515"/>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469"/>
      <c r="Z59" s="470"/>
      <c r="AA59" s="471"/>
      <c r="AB59" s="332"/>
      <c r="AC59" s="333"/>
      <c r="AD59" s="334"/>
      <c r="AE59" s="332"/>
      <c r="AF59" s="333"/>
      <c r="AG59" s="333"/>
      <c r="AH59" s="334"/>
      <c r="AI59" s="332"/>
      <c r="AJ59" s="333"/>
      <c r="AK59" s="333"/>
      <c r="AL59" s="334"/>
      <c r="AM59" s="377"/>
      <c r="AN59" s="377"/>
      <c r="AO59" s="377"/>
      <c r="AP59" s="332"/>
      <c r="AQ59" s="215"/>
      <c r="AR59" s="133"/>
      <c r="AS59" s="134" t="s">
        <v>356</v>
      </c>
      <c r="AT59" s="169"/>
      <c r="AU59" s="269"/>
      <c r="AV59" s="269"/>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8" t="s">
        <v>12</v>
      </c>
      <c r="Z60" s="550"/>
      <c r="AA60" s="551"/>
      <c r="AB60" s="351"/>
      <c r="AC60" s="351"/>
      <c r="AD60" s="351"/>
      <c r="AE60" s="352"/>
      <c r="AF60" s="353"/>
      <c r="AG60" s="353"/>
      <c r="AH60" s="353"/>
      <c r="AI60" s="352"/>
      <c r="AJ60" s="353"/>
      <c r="AK60" s="353"/>
      <c r="AL60" s="353"/>
      <c r="AM60" s="352"/>
      <c r="AN60" s="353"/>
      <c r="AO60" s="353"/>
      <c r="AP60" s="353"/>
      <c r="AQ60" s="100"/>
      <c r="AR60" s="101"/>
      <c r="AS60" s="101"/>
      <c r="AT60" s="102"/>
      <c r="AU60" s="353"/>
      <c r="AV60" s="353"/>
      <c r="AW60" s="353"/>
      <c r="AX60" s="368"/>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52"/>
      <c r="AF61" s="353"/>
      <c r="AG61" s="353"/>
      <c r="AH61" s="353"/>
      <c r="AI61" s="352"/>
      <c r="AJ61" s="353"/>
      <c r="AK61" s="353"/>
      <c r="AL61" s="353"/>
      <c r="AM61" s="352"/>
      <c r="AN61" s="353"/>
      <c r="AO61" s="353"/>
      <c r="AP61" s="353"/>
      <c r="AQ61" s="100"/>
      <c r="AR61" s="101"/>
      <c r="AS61" s="101"/>
      <c r="AT61" s="102"/>
      <c r="AU61" s="353"/>
      <c r="AV61" s="353"/>
      <c r="AW61" s="353"/>
      <c r="AX61" s="368"/>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52"/>
      <c r="AF62" s="353"/>
      <c r="AG62" s="353"/>
      <c r="AH62" s="353"/>
      <c r="AI62" s="352"/>
      <c r="AJ62" s="353"/>
      <c r="AK62" s="353"/>
      <c r="AL62" s="353"/>
      <c r="AM62" s="352"/>
      <c r="AN62" s="353"/>
      <c r="AO62" s="353"/>
      <c r="AP62" s="353"/>
      <c r="AQ62" s="100"/>
      <c r="AR62" s="101"/>
      <c r="AS62" s="101"/>
      <c r="AT62" s="102"/>
      <c r="AU62" s="353"/>
      <c r="AV62" s="353"/>
      <c r="AW62" s="353"/>
      <c r="AX62" s="368"/>
    </row>
    <row r="63" spans="1:50" ht="23.25" hidden="1"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9" t="s">
        <v>357</v>
      </c>
      <c r="AF65" s="370"/>
      <c r="AG65" s="370"/>
      <c r="AH65" s="371"/>
      <c r="AI65" s="369" t="s">
        <v>363</v>
      </c>
      <c r="AJ65" s="370"/>
      <c r="AK65" s="370"/>
      <c r="AL65" s="371"/>
      <c r="AM65" s="376" t="s">
        <v>472</v>
      </c>
      <c r="AN65" s="376"/>
      <c r="AO65" s="376"/>
      <c r="AP65" s="369"/>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7"/>
      <c r="AN66" s="377"/>
      <c r="AO66" s="377"/>
      <c r="AP66" s="332"/>
      <c r="AQ66" s="268"/>
      <c r="AR66" s="269"/>
      <c r="AS66" s="865" t="s">
        <v>356</v>
      </c>
      <c r="AT66" s="866"/>
      <c r="AU66" s="269"/>
      <c r="AV66" s="269"/>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518</v>
      </c>
      <c r="AC67" s="951"/>
      <c r="AD67" s="951"/>
      <c r="AE67" s="352"/>
      <c r="AF67" s="353"/>
      <c r="AG67" s="353"/>
      <c r="AH67" s="353"/>
      <c r="AI67" s="352"/>
      <c r="AJ67" s="353"/>
      <c r="AK67" s="353"/>
      <c r="AL67" s="353"/>
      <c r="AM67" s="352"/>
      <c r="AN67" s="353"/>
      <c r="AO67" s="353"/>
      <c r="AP67" s="353"/>
      <c r="AQ67" s="352"/>
      <c r="AR67" s="353"/>
      <c r="AS67" s="353"/>
      <c r="AT67" s="367"/>
      <c r="AU67" s="353"/>
      <c r="AV67" s="353"/>
      <c r="AW67" s="353"/>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518</v>
      </c>
      <c r="AC68" s="974"/>
      <c r="AD68" s="974"/>
      <c r="AE68" s="352"/>
      <c r="AF68" s="353"/>
      <c r="AG68" s="353"/>
      <c r="AH68" s="353"/>
      <c r="AI68" s="352"/>
      <c r="AJ68" s="353"/>
      <c r="AK68" s="353"/>
      <c r="AL68" s="353"/>
      <c r="AM68" s="352"/>
      <c r="AN68" s="353"/>
      <c r="AO68" s="353"/>
      <c r="AP68" s="353"/>
      <c r="AQ68" s="352"/>
      <c r="AR68" s="353"/>
      <c r="AS68" s="353"/>
      <c r="AT68" s="367"/>
      <c r="AU68" s="353"/>
      <c r="AV68" s="353"/>
      <c r="AW68" s="353"/>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519</v>
      </c>
      <c r="AC69" s="975"/>
      <c r="AD69" s="975"/>
      <c r="AE69" s="814"/>
      <c r="AF69" s="815"/>
      <c r="AG69" s="815"/>
      <c r="AH69" s="815"/>
      <c r="AI69" s="814"/>
      <c r="AJ69" s="815"/>
      <c r="AK69" s="815"/>
      <c r="AL69" s="815"/>
      <c r="AM69" s="814"/>
      <c r="AN69" s="815"/>
      <c r="AO69" s="815"/>
      <c r="AP69" s="815"/>
      <c r="AQ69" s="352"/>
      <c r="AR69" s="353"/>
      <c r="AS69" s="353"/>
      <c r="AT69" s="367"/>
      <c r="AU69" s="353"/>
      <c r="AV69" s="353"/>
      <c r="AW69" s="353"/>
      <c r="AX69" s="368"/>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517</v>
      </c>
      <c r="X70" s="944"/>
      <c r="Y70" s="949" t="s">
        <v>12</v>
      </c>
      <c r="Z70" s="949"/>
      <c r="AA70" s="950"/>
      <c r="AB70" s="951" t="s">
        <v>518</v>
      </c>
      <c r="AC70" s="951"/>
      <c r="AD70" s="951"/>
      <c r="AE70" s="352"/>
      <c r="AF70" s="353"/>
      <c r="AG70" s="353"/>
      <c r="AH70" s="353"/>
      <c r="AI70" s="352"/>
      <c r="AJ70" s="353"/>
      <c r="AK70" s="353"/>
      <c r="AL70" s="353"/>
      <c r="AM70" s="352"/>
      <c r="AN70" s="353"/>
      <c r="AO70" s="353"/>
      <c r="AP70" s="353"/>
      <c r="AQ70" s="352"/>
      <c r="AR70" s="353"/>
      <c r="AS70" s="353"/>
      <c r="AT70" s="367"/>
      <c r="AU70" s="353"/>
      <c r="AV70" s="353"/>
      <c r="AW70" s="353"/>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518</v>
      </c>
      <c r="AC71" s="974"/>
      <c r="AD71" s="974"/>
      <c r="AE71" s="352"/>
      <c r="AF71" s="353"/>
      <c r="AG71" s="353"/>
      <c r="AH71" s="353"/>
      <c r="AI71" s="352"/>
      <c r="AJ71" s="353"/>
      <c r="AK71" s="353"/>
      <c r="AL71" s="353"/>
      <c r="AM71" s="352"/>
      <c r="AN71" s="353"/>
      <c r="AO71" s="353"/>
      <c r="AP71" s="353"/>
      <c r="AQ71" s="352"/>
      <c r="AR71" s="353"/>
      <c r="AS71" s="353"/>
      <c r="AT71" s="367"/>
      <c r="AU71" s="353"/>
      <c r="AV71" s="353"/>
      <c r="AW71" s="353"/>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519</v>
      </c>
      <c r="AC72" s="975"/>
      <c r="AD72" s="975"/>
      <c r="AE72" s="352"/>
      <c r="AF72" s="353"/>
      <c r="AG72" s="353"/>
      <c r="AH72" s="353"/>
      <c r="AI72" s="352"/>
      <c r="AJ72" s="353"/>
      <c r="AK72" s="353"/>
      <c r="AL72" s="353"/>
      <c r="AM72" s="352"/>
      <c r="AN72" s="353"/>
      <c r="AO72" s="353"/>
      <c r="AP72" s="367"/>
      <c r="AQ72" s="352"/>
      <c r="AR72" s="353"/>
      <c r="AS72" s="353"/>
      <c r="AT72" s="367"/>
      <c r="AU72" s="353"/>
      <c r="AV72" s="353"/>
      <c r="AW72" s="353"/>
      <c r="AX72" s="368"/>
    </row>
    <row r="73" spans="1:50" ht="18.7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7"/>
      <c r="AN74" s="377"/>
      <c r="AO74" s="377"/>
      <c r="AP74" s="332"/>
      <c r="AQ74" s="215"/>
      <c r="AR74" s="133"/>
      <c r="AS74" s="134" t="s">
        <v>356</v>
      </c>
      <c r="AT74" s="169"/>
      <c r="AU74" s="215"/>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3"/>
      <c r="AV75" s="353"/>
      <c r="AW75" s="353"/>
      <c r="AX75" s="368"/>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3"/>
      <c r="AV76" s="353"/>
      <c r="AW76" s="353"/>
      <c r="AX76" s="368"/>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53"/>
      <c r="AV77" s="353"/>
      <c r="AW77" s="353"/>
      <c r="AX77" s="368"/>
    </row>
    <row r="78" spans="1:50" ht="69.75" hidden="1" customHeight="1" x14ac:dyDescent="0.15">
      <c r="A78" s="911" t="s">
        <v>531</v>
      </c>
      <c r="B78" s="912"/>
      <c r="C78" s="912"/>
      <c r="D78" s="912"/>
      <c r="E78" s="909" t="s">
        <v>465</v>
      </c>
      <c r="F78" s="910"/>
      <c r="G78" s="57" t="s">
        <v>365</v>
      </c>
      <c r="H78" s="789"/>
      <c r="I78" s="242"/>
      <c r="J78" s="242"/>
      <c r="K78" s="242"/>
      <c r="L78" s="242"/>
      <c r="M78" s="242"/>
      <c r="N78" s="242"/>
      <c r="O78" s="790"/>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20"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1"/>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49"/>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4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9"/>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0"/>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9" t="s">
        <v>11</v>
      </c>
      <c r="AC85" s="460"/>
      <c r="AD85" s="461"/>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1"/>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2"/>
      <c r="AC86" s="333"/>
      <c r="AD86" s="334"/>
      <c r="AE86" s="332"/>
      <c r="AF86" s="333"/>
      <c r="AG86" s="333"/>
      <c r="AH86" s="334"/>
      <c r="AI86" s="332"/>
      <c r="AJ86" s="333"/>
      <c r="AK86" s="333"/>
      <c r="AL86" s="334"/>
      <c r="AM86" s="377"/>
      <c r="AN86" s="377"/>
      <c r="AO86" s="377"/>
      <c r="AP86" s="332"/>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1"/>
      <c r="B87" s="552"/>
      <c r="C87" s="552"/>
      <c r="D87" s="552"/>
      <c r="E87" s="552"/>
      <c r="F87" s="553"/>
      <c r="G87" s="228"/>
      <c r="H87" s="158"/>
      <c r="I87" s="158"/>
      <c r="J87" s="158"/>
      <c r="K87" s="158"/>
      <c r="L87" s="158"/>
      <c r="M87" s="158"/>
      <c r="N87" s="158"/>
      <c r="O87" s="229"/>
      <c r="P87" s="158"/>
      <c r="Q87" s="799"/>
      <c r="R87" s="799"/>
      <c r="S87" s="799"/>
      <c r="T87" s="799"/>
      <c r="U87" s="799"/>
      <c r="V87" s="799"/>
      <c r="W87" s="799"/>
      <c r="X87" s="800"/>
      <c r="Y87" s="752" t="s">
        <v>62</v>
      </c>
      <c r="Z87" s="753"/>
      <c r="AA87" s="754"/>
      <c r="AB87" s="351"/>
      <c r="AC87" s="351"/>
      <c r="AD87" s="351"/>
      <c r="AE87" s="352"/>
      <c r="AF87" s="353"/>
      <c r="AG87" s="353"/>
      <c r="AH87" s="353"/>
      <c r="AI87" s="352"/>
      <c r="AJ87" s="353"/>
      <c r="AK87" s="353"/>
      <c r="AL87" s="353"/>
      <c r="AM87" s="352"/>
      <c r="AN87" s="353"/>
      <c r="AO87" s="353"/>
      <c r="AP87" s="353"/>
      <c r="AQ87" s="100"/>
      <c r="AR87" s="101"/>
      <c r="AS87" s="101"/>
      <c r="AT87" s="102"/>
      <c r="AU87" s="353"/>
      <c r="AV87" s="353"/>
      <c r="AW87" s="353"/>
      <c r="AX87" s="368"/>
    </row>
    <row r="88" spans="1:60" ht="23.25" hidden="1" customHeight="1" x14ac:dyDescent="0.15">
      <c r="A88" s="521"/>
      <c r="B88" s="552"/>
      <c r="C88" s="552"/>
      <c r="D88" s="552"/>
      <c r="E88" s="552"/>
      <c r="F88" s="553"/>
      <c r="G88" s="230"/>
      <c r="H88" s="231"/>
      <c r="I88" s="231"/>
      <c r="J88" s="231"/>
      <c r="K88" s="231"/>
      <c r="L88" s="231"/>
      <c r="M88" s="231"/>
      <c r="N88" s="231"/>
      <c r="O88" s="232"/>
      <c r="P88" s="801"/>
      <c r="Q88" s="801"/>
      <c r="R88" s="801"/>
      <c r="S88" s="801"/>
      <c r="T88" s="801"/>
      <c r="U88" s="801"/>
      <c r="V88" s="801"/>
      <c r="W88" s="801"/>
      <c r="X88" s="802"/>
      <c r="Y88" s="726" t="s">
        <v>54</v>
      </c>
      <c r="Z88" s="727"/>
      <c r="AA88" s="728"/>
      <c r="AB88" s="523"/>
      <c r="AC88" s="523"/>
      <c r="AD88" s="523"/>
      <c r="AE88" s="352"/>
      <c r="AF88" s="353"/>
      <c r="AG88" s="353"/>
      <c r="AH88" s="353"/>
      <c r="AI88" s="352"/>
      <c r="AJ88" s="353"/>
      <c r="AK88" s="353"/>
      <c r="AL88" s="353"/>
      <c r="AM88" s="352"/>
      <c r="AN88" s="353"/>
      <c r="AO88" s="353"/>
      <c r="AP88" s="353"/>
      <c r="AQ88" s="100"/>
      <c r="AR88" s="101"/>
      <c r="AS88" s="101"/>
      <c r="AT88" s="102"/>
      <c r="AU88" s="353"/>
      <c r="AV88" s="353"/>
      <c r="AW88" s="353"/>
      <c r="AX88" s="368"/>
      <c r="AY88" s="10"/>
      <c r="AZ88" s="10"/>
      <c r="BA88" s="10"/>
      <c r="BB88" s="10"/>
      <c r="BC88" s="10"/>
    </row>
    <row r="89" spans="1:60" ht="23.25" hidden="1" customHeight="1" x14ac:dyDescent="0.15">
      <c r="A89" s="521"/>
      <c r="B89" s="554"/>
      <c r="C89" s="554"/>
      <c r="D89" s="554"/>
      <c r="E89" s="554"/>
      <c r="F89" s="555"/>
      <c r="G89" s="233"/>
      <c r="H89" s="161"/>
      <c r="I89" s="161"/>
      <c r="J89" s="161"/>
      <c r="K89" s="161"/>
      <c r="L89" s="161"/>
      <c r="M89" s="161"/>
      <c r="N89" s="161"/>
      <c r="O89" s="234"/>
      <c r="P89" s="302"/>
      <c r="Q89" s="302"/>
      <c r="R89" s="302"/>
      <c r="S89" s="302"/>
      <c r="T89" s="302"/>
      <c r="U89" s="302"/>
      <c r="V89" s="302"/>
      <c r="W89" s="302"/>
      <c r="X89" s="803"/>
      <c r="Y89" s="726" t="s">
        <v>13</v>
      </c>
      <c r="Z89" s="727"/>
      <c r="AA89" s="728"/>
      <c r="AB89" s="462" t="s">
        <v>14</v>
      </c>
      <c r="AC89" s="462"/>
      <c r="AD89" s="462"/>
      <c r="AE89" s="352"/>
      <c r="AF89" s="353"/>
      <c r="AG89" s="353"/>
      <c r="AH89" s="353"/>
      <c r="AI89" s="352"/>
      <c r="AJ89" s="353"/>
      <c r="AK89" s="353"/>
      <c r="AL89" s="353"/>
      <c r="AM89" s="352"/>
      <c r="AN89" s="353"/>
      <c r="AO89" s="353"/>
      <c r="AP89" s="353"/>
      <c r="AQ89" s="100"/>
      <c r="AR89" s="101"/>
      <c r="AS89" s="101"/>
      <c r="AT89" s="102"/>
      <c r="AU89" s="353"/>
      <c r="AV89" s="353"/>
      <c r="AW89" s="353"/>
      <c r="AX89" s="368"/>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9" t="s">
        <v>11</v>
      </c>
      <c r="AC90" s="460"/>
      <c r="AD90" s="461"/>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1"/>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2"/>
      <c r="AC91" s="333"/>
      <c r="AD91" s="334"/>
      <c r="AE91" s="332"/>
      <c r="AF91" s="333"/>
      <c r="AG91" s="333"/>
      <c r="AH91" s="334"/>
      <c r="AI91" s="332"/>
      <c r="AJ91" s="333"/>
      <c r="AK91" s="333"/>
      <c r="AL91" s="334"/>
      <c r="AM91" s="377"/>
      <c r="AN91" s="377"/>
      <c r="AO91" s="377"/>
      <c r="AP91" s="332"/>
      <c r="AQ91" s="268"/>
      <c r="AR91" s="269"/>
      <c r="AS91" s="134" t="s">
        <v>356</v>
      </c>
      <c r="AT91" s="169"/>
      <c r="AU91" s="269"/>
      <c r="AV91" s="269"/>
      <c r="AW91" s="380" t="s">
        <v>300</v>
      </c>
      <c r="AX91" s="381"/>
      <c r="AY91" s="10"/>
      <c r="AZ91" s="10"/>
      <c r="BA91" s="10"/>
      <c r="BB91" s="10"/>
      <c r="BC91" s="10"/>
    </row>
    <row r="92" spans="1:60" ht="23.25" hidden="1" customHeight="1" x14ac:dyDescent="0.15">
      <c r="A92" s="521"/>
      <c r="B92" s="552"/>
      <c r="C92" s="552"/>
      <c r="D92" s="552"/>
      <c r="E92" s="552"/>
      <c r="F92" s="553"/>
      <c r="G92" s="228"/>
      <c r="H92" s="158"/>
      <c r="I92" s="158"/>
      <c r="J92" s="158"/>
      <c r="K92" s="158"/>
      <c r="L92" s="158"/>
      <c r="M92" s="158"/>
      <c r="N92" s="158"/>
      <c r="O92" s="229"/>
      <c r="P92" s="158"/>
      <c r="Q92" s="799"/>
      <c r="R92" s="799"/>
      <c r="S92" s="799"/>
      <c r="T92" s="799"/>
      <c r="U92" s="799"/>
      <c r="V92" s="799"/>
      <c r="W92" s="799"/>
      <c r="X92" s="800"/>
      <c r="Y92" s="752" t="s">
        <v>62</v>
      </c>
      <c r="Z92" s="753"/>
      <c r="AA92" s="754"/>
      <c r="AB92" s="351"/>
      <c r="AC92" s="351"/>
      <c r="AD92" s="351"/>
      <c r="AE92" s="352"/>
      <c r="AF92" s="353"/>
      <c r="AG92" s="353"/>
      <c r="AH92" s="353"/>
      <c r="AI92" s="352"/>
      <c r="AJ92" s="353"/>
      <c r="AK92" s="353"/>
      <c r="AL92" s="353"/>
      <c r="AM92" s="352"/>
      <c r="AN92" s="353"/>
      <c r="AO92" s="353"/>
      <c r="AP92" s="353"/>
      <c r="AQ92" s="100"/>
      <c r="AR92" s="101"/>
      <c r="AS92" s="101"/>
      <c r="AT92" s="102"/>
      <c r="AU92" s="353"/>
      <c r="AV92" s="353"/>
      <c r="AW92" s="353"/>
      <c r="AX92" s="368"/>
      <c r="AY92" s="10"/>
      <c r="AZ92" s="10"/>
      <c r="BA92" s="10"/>
      <c r="BB92" s="10"/>
      <c r="BC92" s="10"/>
      <c r="BD92" s="10"/>
      <c r="BE92" s="10"/>
      <c r="BF92" s="10"/>
      <c r="BG92" s="10"/>
      <c r="BH92" s="10"/>
    </row>
    <row r="93" spans="1:60" ht="23.25" hidden="1" customHeight="1" x14ac:dyDescent="0.15">
      <c r="A93" s="521"/>
      <c r="B93" s="552"/>
      <c r="C93" s="552"/>
      <c r="D93" s="552"/>
      <c r="E93" s="552"/>
      <c r="F93" s="553"/>
      <c r="G93" s="230"/>
      <c r="H93" s="231"/>
      <c r="I93" s="231"/>
      <c r="J93" s="231"/>
      <c r="K93" s="231"/>
      <c r="L93" s="231"/>
      <c r="M93" s="231"/>
      <c r="N93" s="231"/>
      <c r="O93" s="232"/>
      <c r="P93" s="801"/>
      <c r="Q93" s="801"/>
      <c r="R93" s="801"/>
      <c r="S93" s="801"/>
      <c r="T93" s="801"/>
      <c r="U93" s="801"/>
      <c r="V93" s="801"/>
      <c r="W93" s="801"/>
      <c r="X93" s="802"/>
      <c r="Y93" s="726" t="s">
        <v>54</v>
      </c>
      <c r="Z93" s="727"/>
      <c r="AA93" s="728"/>
      <c r="AB93" s="523"/>
      <c r="AC93" s="523"/>
      <c r="AD93" s="523"/>
      <c r="AE93" s="352"/>
      <c r="AF93" s="353"/>
      <c r="AG93" s="353"/>
      <c r="AH93" s="353"/>
      <c r="AI93" s="352"/>
      <c r="AJ93" s="353"/>
      <c r="AK93" s="353"/>
      <c r="AL93" s="353"/>
      <c r="AM93" s="352"/>
      <c r="AN93" s="353"/>
      <c r="AO93" s="353"/>
      <c r="AP93" s="353"/>
      <c r="AQ93" s="100"/>
      <c r="AR93" s="101"/>
      <c r="AS93" s="101"/>
      <c r="AT93" s="102"/>
      <c r="AU93" s="353"/>
      <c r="AV93" s="353"/>
      <c r="AW93" s="353"/>
      <c r="AX93" s="368"/>
    </row>
    <row r="94" spans="1:60" ht="23.25" hidden="1" customHeight="1" x14ac:dyDescent="0.15">
      <c r="A94" s="521"/>
      <c r="B94" s="554"/>
      <c r="C94" s="554"/>
      <c r="D94" s="554"/>
      <c r="E94" s="554"/>
      <c r="F94" s="555"/>
      <c r="G94" s="233"/>
      <c r="H94" s="161"/>
      <c r="I94" s="161"/>
      <c r="J94" s="161"/>
      <c r="K94" s="161"/>
      <c r="L94" s="161"/>
      <c r="M94" s="161"/>
      <c r="N94" s="161"/>
      <c r="O94" s="234"/>
      <c r="P94" s="302"/>
      <c r="Q94" s="302"/>
      <c r="R94" s="302"/>
      <c r="S94" s="302"/>
      <c r="T94" s="302"/>
      <c r="U94" s="302"/>
      <c r="V94" s="302"/>
      <c r="W94" s="302"/>
      <c r="X94" s="803"/>
      <c r="Y94" s="726" t="s">
        <v>13</v>
      </c>
      <c r="Z94" s="727"/>
      <c r="AA94" s="728"/>
      <c r="AB94" s="462" t="s">
        <v>14</v>
      </c>
      <c r="AC94" s="462"/>
      <c r="AD94" s="462"/>
      <c r="AE94" s="352"/>
      <c r="AF94" s="353"/>
      <c r="AG94" s="353"/>
      <c r="AH94" s="353"/>
      <c r="AI94" s="352"/>
      <c r="AJ94" s="353"/>
      <c r="AK94" s="353"/>
      <c r="AL94" s="353"/>
      <c r="AM94" s="352"/>
      <c r="AN94" s="353"/>
      <c r="AO94" s="353"/>
      <c r="AP94" s="353"/>
      <c r="AQ94" s="100"/>
      <c r="AR94" s="101"/>
      <c r="AS94" s="101"/>
      <c r="AT94" s="102"/>
      <c r="AU94" s="353"/>
      <c r="AV94" s="353"/>
      <c r="AW94" s="353"/>
      <c r="AX94" s="368"/>
      <c r="AY94" s="10"/>
      <c r="AZ94" s="10"/>
      <c r="BA94" s="10"/>
      <c r="BB94" s="10"/>
      <c r="BC94" s="10"/>
    </row>
    <row r="95" spans="1:60" ht="18.75" hidden="1" customHeight="1" x14ac:dyDescent="0.15">
      <c r="A95" s="521"/>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9" t="s">
        <v>11</v>
      </c>
      <c r="AC95" s="460"/>
      <c r="AD95" s="461"/>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2"/>
      <c r="AC96" s="333"/>
      <c r="AD96" s="334"/>
      <c r="AE96" s="332"/>
      <c r="AF96" s="333"/>
      <c r="AG96" s="333"/>
      <c r="AH96" s="334"/>
      <c r="AI96" s="332"/>
      <c r="AJ96" s="333"/>
      <c r="AK96" s="333"/>
      <c r="AL96" s="334"/>
      <c r="AM96" s="377"/>
      <c r="AN96" s="377"/>
      <c r="AO96" s="377"/>
      <c r="AP96" s="332"/>
      <c r="AQ96" s="268"/>
      <c r="AR96" s="269"/>
      <c r="AS96" s="134" t="s">
        <v>356</v>
      </c>
      <c r="AT96" s="169"/>
      <c r="AU96" s="269"/>
      <c r="AV96" s="269"/>
      <c r="AW96" s="380" t="s">
        <v>300</v>
      </c>
      <c r="AX96" s="381"/>
    </row>
    <row r="97" spans="1:60" ht="23.25" hidden="1" customHeight="1" x14ac:dyDescent="0.15">
      <c r="A97" s="521"/>
      <c r="B97" s="552"/>
      <c r="C97" s="552"/>
      <c r="D97" s="552"/>
      <c r="E97" s="552"/>
      <c r="F97" s="553"/>
      <c r="G97" s="228"/>
      <c r="H97" s="158"/>
      <c r="I97" s="158"/>
      <c r="J97" s="158"/>
      <c r="K97" s="158"/>
      <c r="L97" s="158"/>
      <c r="M97" s="158"/>
      <c r="N97" s="158"/>
      <c r="O97" s="229"/>
      <c r="P97" s="158"/>
      <c r="Q97" s="799"/>
      <c r="R97" s="799"/>
      <c r="S97" s="799"/>
      <c r="T97" s="799"/>
      <c r="U97" s="799"/>
      <c r="V97" s="799"/>
      <c r="W97" s="799"/>
      <c r="X97" s="800"/>
      <c r="Y97" s="752" t="s">
        <v>62</v>
      </c>
      <c r="Z97" s="753"/>
      <c r="AA97" s="754"/>
      <c r="AB97" s="407"/>
      <c r="AC97" s="408"/>
      <c r="AD97" s="409"/>
      <c r="AE97" s="352"/>
      <c r="AF97" s="353"/>
      <c r="AG97" s="353"/>
      <c r="AH97" s="367"/>
      <c r="AI97" s="352"/>
      <c r="AJ97" s="353"/>
      <c r="AK97" s="353"/>
      <c r="AL97" s="367"/>
      <c r="AM97" s="352"/>
      <c r="AN97" s="353"/>
      <c r="AO97" s="353"/>
      <c r="AP97" s="353"/>
      <c r="AQ97" s="100"/>
      <c r="AR97" s="101"/>
      <c r="AS97" s="101"/>
      <c r="AT97" s="102"/>
      <c r="AU97" s="353"/>
      <c r="AV97" s="353"/>
      <c r="AW97" s="353"/>
      <c r="AX97" s="368"/>
      <c r="AY97" s="10"/>
      <c r="AZ97" s="10"/>
      <c r="BA97" s="10"/>
      <c r="BB97" s="10"/>
      <c r="BC97" s="10"/>
    </row>
    <row r="98" spans="1:60" ht="23.25" hidden="1" customHeight="1" x14ac:dyDescent="0.15">
      <c r="A98" s="521"/>
      <c r="B98" s="552"/>
      <c r="C98" s="552"/>
      <c r="D98" s="552"/>
      <c r="E98" s="552"/>
      <c r="F98" s="553"/>
      <c r="G98" s="230"/>
      <c r="H98" s="231"/>
      <c r="I98" s="231"/>
      <c r="J98" s="231"/>
      <c r="K98" s="231"/>
      <c r="L98" s="231"/>
      <c r="M98" s="231"/>
      <c r="N98" s="231"/>
      <c r="O98" s="232"/>
      <c r="P98" s="801"/>
      <c r="Q98" s="801"/>
      <c r="R98" s="801"/>
      <c r="S98" s="801"/>
      <c r="T98" s="801"/>
      <c r="U98" s="801"/>
      <c r="V98" s="801"/>
      <c r="W98" s="801"/>
      <c r="X98" s="802"/>
      <c r="Y98" s="726" t="s">
        <v>54</v>
      </c>
      <c r="Z98" s="727"/>
      <c r="AA98" s="728"/>
      <c r="AB98" s="796"/>
      <c r="AC98" s="797"/>
      <c r="AD98" s="798"/>
      <c r="AE98" s="352"/>
      <c r="AF98" s="353"/>
      <c r="AG98" s="353"/>
      <c r="AH98" s="367"/>
      <c r="AI98" s="352"/>
      <c r="AJ98" s="353"/>
      <c r="AK98" s="353"/>
      <c r="AL98" s="367"/>
      <c r="AM98" s="352"/>
      <c r="AN98" s="353"/>
      <c r="AO98" s="353"/>
      <c r="AP98" s="353"/>
      <c r="AQ98" s="100"/>
      <c r="AR98" s="101"/>
      <c r="AS98" s="101"/>
      <c r="AT98" s="102"/>
      <c r="AU98" s="353"/>
      <c r="AV98" s="353"/>
      <c r="AW98" s="353"/>
      <c r="AX98" s="368"/>
      <c r="AY98" s="10"/>
      <c r="AZ98" s="10"/>
      <c r="BA98" s="10"/>
      <c r="BB98" s="10"/>
      <c r="BC98" s="10"/>
      <c r="BD98" s="10"/>
      <c r="BE98" s="10"/>
      <c r="BF98" s="10"/>
      <c r="BG98" s="10"/>
      <c r="BH98" s="10"/>
    </row>
    <row r="99" spans="1:60" ht="23.25" hidden="1" customHeight="1" thickBot="1" x14ac:dyDescent="0.2">
      <c r="A99" s="522"/>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81" t="s">
        <v>13</v>
      </c>
      <c r="Z99" s="482"/>
      <c r="AA99" s="483"/>
      <c r="AB99" s="463" t="s">
        <v>14</v>
      </c>
      <c r="AC99" s="464"/>
      <c r="AD99" s="465"/>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6"/>
      <c r="Z100" s="467"/>
      <c r="AA100" s="468"/>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541</v>
      </c>
      <c r="AV100" s="929"/>
      <c r="AW100" s="929"/>
      <c r="AX100" s="931"/>
    </row>
    <row r="101" spans="1:60" ht="23.25" customHeight="1" x14ac:dyDescent="0.15">
      <c r="A101" s="492"/>
      <c r="B101" s="493"/>
      <c r="C101" s="493"/>
      <c r="D101" s="493"/>
      <c r="E101" s="493"/>
      <c r="F101" s="494"/>
      <c r="G101" s="158" t="s">
        <v>598</v>
      </c>
      <c r="H101" s="158"/>
      <c r="I101" s="158"/>
      <c r="J101" s="158"/>
      <c r="K101" s="158"/>
      <c r="L101" s="158"/>
      <c r="M101" s="158"/>
      <c r="N101" s="158"/>
      <c r="O101" s="158"/>
      <c r="P101" s="158"/>
      <c r="Q101" s="158"/>
      <c r="R101" s="158"/>
      <c r="S101" s="158"/>
      <c r="T101" s="158"/>
      <c r="U101" s="158"/>
      <c r="V101" s="158"/>
      <c r="W101" s="158"/>
      <c r="X101" s="229"/>
      <c r="Y101" s="813" t="s">
        <v>55</v>
      </c>
      <c r="Z101" s="712"/>
      <c r="AA101" s="713"/>
      <c r="AB101" s="351" t="s">
        <v>572</v>
      </c>
      <c r="AC101" s="351"/>
      <c r="AD101" s="351"/>
      <c r="AE101" s="352" t="s">
        <v>574</v>
      </c>
      <c r="AF101" s="353"/>
      <c r="AG101" s="353"/>
      <c r="AH101" s="367"/>
      <c r="AI101" s="352">
        <v>34</v>
      </c>
      <c r="AJ101" s="353"/>
      <c r="AK101" s="353"/>
      <c r="AL101" s="367"/>
      <c r="AM101" s="352">
        <v>11</v>
      </c>
      <c r="AN101" s="353"/>
      <c r="AO101" s="353"/>
      <c r="AP101" s="367"/>
      <c r="AQ101" s="352" t="s">
        <v>574</v>
      </c>
      <c r="AR101" s="353"/>
      <c r="AS101" s="353"/>
      <c r="AT101" s="367"/>
      <c r="AU101" s="352" t="s">
        <v>574</v>
      </c>
      <c r="AV101" s="353"/>
      <c r="AW101" s="353"/>
      <c r="AX101" s="367"/>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9"/>
      <c r="AA102" s="340"/>
      <c r="AB102" s="351" t="s">
        <v>572</v>
      </c>
      <c r="AC102" s="351"/>
      <c r="AD102" s="351"/>
      <c r="AE102" s="361" t="s">
        <v>574</v>
      </c>
      <c r="AF102" s="361"/>
      <c r="AG102" s="361"/>
      <c r="AH102" s="361"/>
      <c r="AI102" s="361">
        <v>20</v>
      </c>
      <c r="AJ102" s="361"/>
      <c r="AK102" s="361"/>
      <c r="AL102" s="361"/>
      <c r="AM102" s="361">
        <v>10</v>
      </c>
      <c r="AN102" s="361"/>
      <c r="AO102" s="361"/>
      <c r="AP102" s="361"/>
      <c r="AQ102" s="814">
        <v>10</v>
      </c>
      <c r="AR102" s="815"/>
      <c r="AS102" s="815"/>
      <c r="AT102" s="816"/>
      <c r="AU102" s="814" t="s">
        <v>574</v>
      </c>
      <c r="AV102" s="815"/>
      <c r="AW102" s="815"/>
      <c r="AX102" s="816"/>
    </row>
    <row r="103" spans="1:60" ht="31.5" hidden="1" customHeight="1" x14ac:dyDescent="0.15">
      <c r="A103" s="489" t="s">
        <v>493</v>
      </c>
      <c r="B103" s="490"/>
      <c r="C103" s="490"/>
      <c r="D103" s="490"/>
      <c r="E103" s="490"/>
      <c r="F103" s="491"/>
      <c r="G103" s="727" t="s">
        <v>60</v>
      </c>
      <c r="H103" s="727"/>
      <c r="I103" s="727"/>
      <c r="J103" s="727"/>
      <c r="K103" s="727"/>
      <c r="L103" s="727"/>
      <c r="M103" s="727"/>
      <c r="N103" s="727"/>
      <c r="O103" s="727"/>
      <c r="P103" s="727"/>
      <c r="Q103" s="727"/>
      <c r="R103" s="727"/>
      <c r="S103" s="727"/>
      <c r="T103" s="727"/>
      <c r="U103" s="727"/>
      <c r="V103" s="727"/>
      <c r="W103" s="727"/>
      <c r="X103" s="728"/>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63" t="s">
        <v>494</v>
      </c>
      <c r="AR103" s="364"/>
      <c r="AS103" s="364"/>
      <c r="AT103" s="365"/>
      <c r="AU103" s="363" t="s">
        <v>541</v>
      </c>
      <c r="AV103" s="364"/>
      <c r="AW103" s="364"/>
      <c r="AX103" s="366"/>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52"/>
      <c r="AF104" s="353"/>
      <c r="AG104" s="353"/>
      <c r="AH104" s="367"/>
      <c r="AI104" s="352"/>
      <c r="AJ104" s="353"/>
      <c r="AK104" s="353"/>
      <c r="AL104" s="367"/>
      <c r="AM104" s="352"/>
      <c r="AN104" s="353"/>
      <c r="AO104" s="353"/>
      <c r="AP104" s="367"/>
      <c r="AQ104" s="352"/>
      <c r="AR104" s="353"/>
      <c r="AS104" s="353"/>
      <c r="AT104" s="367"/>
      <c r="AU104" s="352"/>
      <c r="AV104" s="353"/>
      <c r="AW104" s="353"/>
      <c r="AX104" s="367"/>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7"/>
      <c r="AC105" s="408"/>
      <c r="AD105" s="409"/>
      <c r="AE105" s="361"/>
      <c r="AF105" s="361"/>
      <c r="AG105" s="361"/>
      <c r="AH105" s="361"/>
      <c r="AI105" s="361"/>
      <c r="AJ105" s="361"/>
      <c r="AK105" s="361"/>
      <c r="AL105" s="361"/>
      <c r="AM105" s="361"/>
      <c r="AN105" s="361"/>
      <c r="AO105" s="361"/>
      <c r="AP105" s="361"/>
      <c r="AQ105" s="352"/>
      <c r="AR105" s="353"/>
      <c r="AS105" s="353"/>
      <c r="AT105" s="367"/>
      <c r="AU105" s="814"/>
      <c r="AV105" s="815"/>
      <c r="AW105" s="815"/>
      <c r="AX105" s="816"/>
    </row>
    <row r="106" spans="1:60" ht="31.5" hidden="1" customHeight="1" x14ac:dyDescent="0.15">
      <c r="A106" s="489" t="s">
        <v>493</v>
      </c>
      <c r="B106" s="490"/>
      <c r="C106" s="490"/>
      <c r="D106" s="490"/>
      <c r="E106" s="490"/>
      <c r="F106" s="491"/>
      <c r="G106" s="727" t="s">
        <v>60</v>
      </c>
      <c r="H106" s="727"/>
      <c r="I106" s="727"/>
      <c r="J106" s="727"/>
      <c r="K106" s="727"/>
      <c r="L106" s="727"/>
      <c r="M106" s="727"/>
      <c r="N106" s="727"/>
      <c r="O106" s="727"/>
      <c r="P106" s="727"/>
      <c r="Q106" s="727"/>
      <c r="R106" s="727"/>
      <c r="S106" s="727"/>
      <c r="T106" s="727"/>
      <c r="U106" s="727"/>
      <c r="V106" s="727"/>
      <c r="W106" s="727"/>
      <c r="X106" s="728"/>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63" t="s">
        <v>494</v>
      </c>
      <c r="AR106" s="364"/>
      <c r="AS106" s="364"/>
      <c r="AT106" s="365"/>
      <c r="AU106" s="363" t="s">
        <v>541</v>
      </c>
      <c r="AV106" s="364"/>
      <c r="AW106" s="364"/>
      <c r="AX106" s="366"/>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61"/>
      <c r="AF107" s="361"/>
      <c r="AG107" s="361"/>
      <c r="AH107" s="361"/>
      <c r="AI107" s="361"/>
      <c r="AJ107" s="361"/>
      <c r="AK107" s="361"/>
      <c r="AL107" s="361"/>
      <c r="AM107" s="361"/>
      <c r="AN107" s="361"/>
      <c r="AO107" s="361"/>
      <c r="AP107" s="361"/>
      <c r="AQ107" s="352"/>
      <c r="AR107" s="353"/>
      <c r="AS107" s="353"/>
      <c r="AT107" s="367"/>
      <c r="AU107" s="352"/>
      <c r="AV107" s="353"/>
      <c r="AW107" s="353"/>
      <c r="AX107" s="367"/>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7"/>
      <c r="AC108" s="408"/>
      <c r="AD108" s="409"/>
      <c r="AE108" s="361"/>
      <c r="AF108" s="361"/>
      <c r="AG108" s="361"/>
      <c r="AH108" s="361"/>
      <c r="AI108" s="361"/>
      <c r="AJ108" s="361"/>
      <c r="AK108" s="361"/>
      <c r="AL108" s="361"/>
      <c r="AM108" s="361"/>
      <c r="AN108" s="361"/>
      <c r="AO108" s="361"/>
      <c r="AP108" s="361"/>
      <c r="AQ108" s="352"/>
      <c r="AR108" s="353"/>
      <c r="AS108" s="353"/>
      <c r="AT108" s="367"/>
      <c r="AU108" s="814"/>
      <c r="AV108" s="815"/>
      <c r="AW108" s="815"/>
      <c r="AX108" s="816"/>
    </row>
    <row r="109" spans="1:60" ht="31.5" hidden="1" customHeight="1" x14ac:dyDescent="0.15">
      <c r="A109" s="489" t="s">
        <v>493</v>
      </c>
      <c r="B109" s="490"/>
      <c r="C109" s="490"/>
      <c r="D109" s="490"/>
      <c r="E109" s="490"/>
      <c r="F109" s="491"/>
      <c r="G109" s="727" t="s">
        <v>60</v>
      </c>
      <c r="H109" s="727"/>
      <c r="I109" s="727"/>
      <c r="J109" s="727"/>
      <c r="K109" s="727"/>
      <c r="L109" s="727"/>
      <c r="M109" s="727"/>
      <c r="N109" s="727"/>
      <c r="O109" s="727"/>
      <c r="P109" s="727"/>
      <c r="Q109" s="727"/>
      <c r="R109" s="727"/>
      <c r="S109" s="727"/>
      <c r="T109" s="727"/>
      <c r="U109" s="727"/>
      <c r="V109" s="727"/>
      <c r="W109" s="727"/>
      <c r="X109" s="728"/>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63" t="s">
        <v>494</v>
      </c>
      <c r="AR109" s="364"/>
      <c r="AS109" s="364"/>
      <c r="AT109" s="365"/>
      <c r="AU109" s="363" t="s">
        <v>541</v>
      </c>
      <c r="AV109" s="364"/>
      <c r="AW109" s="364"/>
      <c r="AX109" s="366"/>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61"/>
      <c r="AF110" s="361"/>
      <c r="AG110" s="361"/>
      <c r="AH110" s="361"/>
      <c r="AI110" s="361"/>
      <c r="AJ110" s="361"/>
      <c r="AK110" s="361"/>
      <c r="AL110" s="361"/>
      <c r="AM110" s="361"/>
      <c r="AN110" s="361"/>
      <c r="AO110" s="361"/>
      <c r="AP110" s="361"/>
      <c r="AQ110" s="352"/>
      <c r="AR110" s="353"/>
      <c r="AS110" s="353"/>
      <c r="AT110" s="367"/>
      <c r="AU110" s="352"/>
      <c r="AV110" s="353"/>
      <c r="AW110" s="353"/>
      <c r="AX110" s="367"/>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7"/>
      <c r="AC111" s="408"/>
      <c r="AD111" s="409"/>
      <c r="AE111" s="361"/>
      <c r="AF111" s="361"/>
      <c r="AG111" s="361"/>
      <c r="AH111" s="361"/>
      <c r="AI111" s="361"/>
      <c r="AJ111" s="361"/>
      <c r="AK111" s="361"/>
      <c r="AL111" s="361"/>
      <c r="AM111" s="361"/>
      <c r="AN111" s="361"/>
      <c r="AO111" s="361"/>
      <c r="AP111" s="361"/>
      <c r="AQ111" s="352"/>
      <c r="AR111" s="353"/>
      <c r="AS111" s="353"/>
      <c r="AT111" s="367"/>
      <c r="AU111" s="814"/>
      <c r="AV111" s="815"/>
      <c r="AW111" s="815"/>
      <c r="AX111" s="816"/>
    </row>
    <row r="112" spans="1:60" ht="31.5" hidden="1" customHeight="1" x14ac:dyDescent="0.15">
      <c r="A112" s="489" t="s">
        <v>493</v>
      </c>
      <c r="B112" s="490"/>
      <c r="C112" s="490"/>
      <c r="D112" s="490"/>
      <c r="E112" s="490"/>
      <c r="F112" s="491"/>
      <c r="G112" s="727" t="s">
        <v>60</v>
      </c>
      <c r="H112" s="727"/>
      <c r="I112" s="727"/>
      <c r="J112" s="727"/>
      <c r="K112" s="727"/>
      <c r="L112" s="727"/>
      <c r="M112" s="727"/>
      <c r="N112" s="727"/>
      <c r="O112" s="727"/>
      <c r="P112" s="727"/>
      <c r="Q112" s="727"/>
      <c r="R112" s="727"/>
      <c r="S112" s="727"/>
      <c r="T112" s="727"/>
      <c r="U112" s="727"/>
      <c r="V112" s="727"/>
      <c r="W112" s="727"/>
      <c r="X112" s="728"/>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63" t="s">
        <v>494</v>
      </c>
      <c r="AR112" s="364"/>
      <c r="AS112" s="364"/>
      <c r="AT112" s="365"/>
      <c r="AU112" s="363" t="s">
        <v>541</v>
      </c>
      <c r="AV112" s="364"/>
      <c r="AW112" s="364"/>
      <c r="AX112" s="366"/>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61"/>
      <c r="AF113" s="361"/>
      <c r="AG113" s="361"/>
      <c r="AH113" s="361"/>
      <c r="AI113" s="361"/>
      <c r="AJ113" s="361"/>
      <c r="AK113" s="361"/>
      <c r="AL113" s="361"/>
      <c r="AM113" s="361"/>
      <c r="AN113" s="361"/>
      <c r="AO113" s="361"/>
      <c r="AP113" s="361"/>
      <c r="AQ113" s="352"/>
      <c r="AR113" s="353"/>
      <c r="AS113" s="353"/>
      <c r="AT113" s="367"/>
      <c r="AU113" s="352"/>
      <c r="AV113" s="353"/>
      <c r="AW113" s="353"/>
      <c r="AX113" s="367"/>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7"/>
      <c r="AC114" s="408"/>
      <c r="AD114" s="409"/>
      <c r="AE114" s="361"/>
      <c r="AF114" s="361"/>
      <c r="AG114" s="361"/>
      <c r="AH114" s="361"/>
      <c r="AI114" s="361"/>
      <c r="AJ114" s="361"/>
      <c r="AK114" s="361"/>
      <c r="AL114" s="361"/>
      <c r="AM114" s="361"/>
      <c r="AN114" s="361"/>
      <c r="AO114" s="361"/>
      <c r="AP114" s="361"/>
      <c r="AQ114" s="352"/>
      <c r="AR114" s="353"/>
      <c r="AS114" s="353"/>
      <c r="AT114" s="367"/>
      <c r="AU114" s="352"/>
      <c r="AV114" s="353"/>
      <c r="AW114" s="353"/>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5" t="s">
        <v>542</v>
      </c>
      <c r="AR115" s="336"/>
      <c r="AS115" s="336"/>
      <c r="AT115" s="336"/>
      <c r="AU115" s="336"/>
      <c r="AV115" s="336"/>
      <c r="AW115" s="336"/>
      <c r="AX115" s="337"/>
    </row>
    <row r="116" spans="1:50" ht="23.25" customHeight="1" x14ac:dyDescent="0.15">
      <c r="A116" s="290"/>
      <c r="B116" s="291"/>
      <c r="C116" s="291"/>
      <c r="D116" s="291"/>
      <c r="E116" s="291"/>
      <c r="F116" s="292"/>
      <c r="G116" s="354" t="s">
        <v>599</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8" t="s">
        <v>573</v>
      </c>
      <c r="AC116" s="299"/>
      <c r="AD116" s="300"/>
      <c r="AE116" s="361" t="s">
        <v>574</v>
      </c>
      <c r="AF116" s="361"/>
      <c r="AG116" s="361"/>
      <c r="AH116" s="361"/>
      <c r="AI116" s="361">
        <v>176</v>
      </c>
      <c r="AJ116" s="361"/>
      <c r="AK116" s="361"/>
      <c r="AL116" s="361"/>
      <c r="AM116" s="361">
        <v>182</v>
      </c>
      <c r="AN116" s="361"/>
      <c r="AO116" s="361"/>
      <c r="AP116" s="361"/>
      <c r="AQ116" s="352">
        <v>700</v>
      </c>
      <c r="AR116" s="353"/>
      <c r="AS116" s="353"/>
      <c r="AT116" s="353"/>
      <c r="AU116" s="353"/>
      <c r="AV116" s="353"/>
      <c r="AW116" s="353"/>
      <c r="AX116" s="368"/>
    </row>
    <row r="117" spans="1:50" ht="46.5" customHeight="1" thickBot="1" x14ac:dyDescent="0.2">
      <c r="A117" s="293"/>
      <c r="B117" s="294"/>
      <c r="C117" s="294"/>
      <c r="D117" s="294"/>
      <c r="E117" s="294"/>
      <c r="F117" s="295"/>
      <c r="G117" s="356"/>
      <c r="H117" s="356"/>
      <c r="I117" s="356"/>
      <c r="J117" s="356"/>
      <c r="K117" s="356"/>
      <c r="L117" s="356"/>
      <c r="M117" s="356"/>
      <c r="N117" s="356"/>
      <c r="O117" s="356"/>
      <c r="P117" s="356"/>
      <c r="Q117" s="356"/>
      <c r="R117" s="356"/>
      <c r="S117" s="356"/>
      <c r="T117" s="356"/>
      <c r="U117" s="356"/>
      <c r="V117" s="356"/>
      <c r="W117" s="356"/>
      <c r="X117" s="356"/>
      <c r="Y117" s="338" t="s">
        <v>49</v>
      </c>
      <c r="Z117" s="339"/>
      <c r="AA117" s="340"/>
      <c r="AB117" s="341" t="s">
        <v>502</v>
      </c>
      <c r="AC117" s="342"/>
      <c r="AD117" s="343"/>
      <c r="AE117" s="304" t="s">
        <v>574</v>
      </c>
      <c r="AF117" s="304"/>
      <c r="AG117" s="304"/>
      <c r="AH117" s="304"/>
      <c r="AI117" s="304" t="s">
        <v>595</v>
      </c>
      <c r="AJ117" s="304"/>
      <c r="AK117" s="304"/>
      <c r="AL117" s="304"/>
      <c r="AM117" s="304" t="s">
        <v>596</v>
      </c>
      <c r="AN117" s="304"/>
      <c r="AO117" s="304"/>
      <c r="AP117" s="304"/>
      <c r="AQ117" s="304" t="s">
        <v>601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5" t="s">
        <v>542</v>
      </c>
      <c r="AR118" s="336"/>
      <c r="AS118" s="336"/>
      <c r="AT118" s="336"/>
      <c r="AU118" s="336"/>
      <c r="AV118" s="336"/>
      <c r="AW118" s="336"/>
      <c r="AX118" s="337"/>
    </row>
    <row r="119" spans="1:50" ht="23.25" hidden="1" customHeight="1" x14ac:dyDescent="0.15">
      <c r="A119" s="290"/>
      <c r="B119" s="291"/>
      <c r="C119" s="291"/>
      <c r="D119" s="291"/>
      <c r="E119" s="291"/>
      <c r="F119" s="292"/>
      <c r="G119" s="354" t="s">
        <v>503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8"/>
      <c r="AC119" s="299"/>
      <c r="AD119" s="300"/>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3"/>
      <c r="B120" s="294"/>
      <c r="C120" s="294"/>
      <c r="D120" s="294"/>
      <c r="E120" s="294"/>
      <c r="F120" s="295"/>
      <c r="G120" s="356"/>
      <c r="H120" s="356"/>
      <c r="I120" s="356"/>
      <c r="J120" s="356"/>
      <c r="K120" s="356"/>
      <c r="L120" s="356"/>
      <c r="M120" s="356"/>
      <c r="N120" s="356"/>
      <c r="O120" s="356"/>
      <c r="P120" s="356"/>
      <c r="Q120" s="356"/>
      <c r="R120" s="356"/>
      <c r="S120" s="356"/>
      <c r="T120" s="356"/>
      <c r="U120" s="356"/>
      <c r="V120" s="356"/>
      <c r="W120" s="356"/>
      <c r="X120" s="356"/>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5" t="s">
        <v>542</v>
      </c>
      <c r="AR121" s="336"/>
      <c r="AS121" s="336"/>
      <c r="AT121" s="336"/>
      <c r="AU121" s="336"/>
      <c r="AV121" s="336"/>
      <c r="AW121" s="336"/>
      <c r="AX121" s="337"/>
    </row>
    <row r="122" spans="1:50" ht="23.25" hidden="1" customHeight="1" x14ac:dyDescent="0.15">
      <c r="A122" s="290"/>
      <c r="B122" s="291"/>
      <c r="C122" s="291"/>
      <c r="D122" s="291"/>
      <c r="E122" s="291"/>
      <c r="F122" s="292"/>
      <c r="G122" s="354" t="s">
        <v>504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8"/>
      <c r="AC122" s="299"/>
      <c r="AD122" s="300"/>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3"/>
      <c r="B123" s="294"/>
      <c r="C123" s="294"/>
      <c r="D123" s="294"/>
      <c r="E123" s="294"/>
      <c r="F123" s="295"/>
      <c r="G123" s="356"/>
      <c r="H123" s="356"/>
      <c r="I123" s="356"/>
      <c r="J123" s="356"/>
      <c r="K123" s="356"/>
      <c r="L123" s="356"/>
      <c r="M123" s="356"/>
      <c r="N123" s="356"/>
      <c r="O123" s="356"/>
      <c r="P123" s="356"/>
      <c r="Q123" s="356"/>
      <c r="R123" s="356"/>
      <c r="S123" s="356"/>
      <c r="T123" s="356"/>
      <c r="U123" s="356"/>
      <c r="V123" s="356"/>
      <c r="W123" s="356"/>
      <c r="X123" s="356"/>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5" t="s">
        <v>542</v>
      </c>
      <c r="AR124" s="336"/>
      <c r="AS124" s="336"/>
      <c r="AT124" s="336"/>
      <c r="AU124" s="336"/>
      <c r="AV124" s="336"/>
      <c r="AW124" s="336"/>
      <c r="AX124" s="337"/>
    </row>
    <row r="125" spans="1:50" ht="23.25" hidden="1" customHeight="1" x14ac:dyDescent="0.15">
      <c r="A125" s="290"/>
      <c r="B125" s="291"/>
      <c r="C125" s="291"/>
      <c r="D125" s="291"/>
      <c r="E125" s="291"/>
      <c r="F125" s="292"/>
      <c r="G125" s="354" t="s">
        <v>504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8"/>
      <c r="AC125" s="299"/>
      <c r="AD125" s="300"/>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3"/>
      <c r="B126" s="294"/>
      <c r="C126" s="294"/>
      <c r="D126" s="294"/>
      <c r="E126" s="294"/>
      <c r="F126" s="295"/>
      <c r="G126" s="356"/>
      <c r="H126" s="356"/>
      <c r="I126" s="356"/>
      <c r="J126" s="356"/>
      <c r="K126" s="356"/>
      <c r="L126" s="356"/>
      <c r="M126" s="356"/>
      <c r="N126" s="356"/>
      <c r="O126" s="356"/>
      <c r="P126" s="356"/>
      <c r="Q126" s="356"/>
      <c r="R126" s="356"/>
      <c r="S126" s="356"/>
      <c r="T126" s="356"/>
      <c r="U126" s="356"/>
      <c r="V126" s="356"/>
      <c r="W126" s="356"/>
      <c r="X126" s="357"/>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542</v>
      </c>
      <c r="AR127" s="336"/>
      <c r="AS127" s="336"/>
      <c r="AT127" s="336"/>
      <c r="AU127" s="336"/>
      <c r="AV127" s="336"/>
      <c r="AW127" s="336"/>
      <c r="AX127" s="337"/>
    </row>
    <row r="128" spans="1:50" ht="23.25" hidden="1" customHeight="1" x14ac:dyDescent="0.15">
      <c r="A128" s="290"/>
      <c r="B128" s="291"/>
      <c r="C128" s="291"/>
      <c r="D128" s="291"/>
      <c r="E128" s="291"/>
      <c r="F128" s="292"/>
      <c r="G128" s="354" t="s">
        <v>504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8"/>
      <c r="AC128" s="299"/>
      <c r="AD128" s="300"/>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3"/>
      <c r="B129" s="294"/>
      <c r="C129" s="294"/>
      <c r="D129" s="294"/>
      <c r="E129" s="294"/>
      <c r="F129" s="295"/>
      <c r="G129" s="356"/>
      <c r="H129" s="356"/>
      <c r="I129" s="356"/>
      <c r="J129" s="356"/>
      <c r="K129" s="356"/>
      <c r="L129" s="356"/>
      <c r="M129" s="356"/>
      <c r="N129" s="356"/>
      <c r="O129" s="356"/>
      <c r="P129" s="356"/>
      <c r="Q129" s="356"/>
      <c r="R129" s="356"/>
      <c r="S129" s="356"/>
      <c r="T129" s="356"/>
      <c r="U129" s="356"/>
      <c r="V129" s="356"/>
      <c r="W129" s="356"/>
      <c r="X129" s="356"/>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3" t="s">
        <v>369</v>
      </c>
      <c r="B130" s="991"/>
      <c r="C130" s="990" t="s">
        <v>366</v>
      </c>
      <c r="D130" s="991"/>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4"/>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v>32</v>
      </c>
      <c r="AV133" s="133"/>
      <c r="AW133" s="134" t="s">
        <v>300</v>
      </c>
      <c r="AX133" s="135"/>
    </row>
    <row r="134" spans="1:50" ht="39.75" customHeight="1" x14ac:dyDescent="0.15">
      <c r="A134" s="994"/>
      <c r="B134" s="250"/>
      <c r="C134" s="249"/>
      <c r="D134" s="250"/>
      <c r="E134" s="249"/>
      <c r="F134" s="312"/>
      <c r="G134" s="228" t="s">
        <v>600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51" t="s">
        <v>565</v>
      </c>
      <c r="AC134" s="351"/>
      <c r="AD134" s="351"/>
      <c r="AE134" s="352" t="s">
        <v>466</v>
      </c>
      <c r="AF134" s="353"/>
      <c r="AG134" s="353"/>
      <c r="AH134" s="353"/>
      <c r="AI134" s="264">
        <v>0</v>
      </c>
      <c r="AJ134" s="101"/>
      <c r="AK134" s="101"/>
      <c r="AL134" s="101"/>
      <c r="AM134" s="264">
        <v>0</v>
      </c>
      <c r="AN134" s="101"/>
      <c r="AO134" s="101"/>
      <c r="AP134" s="101"/>
      <c r="AQ134" s="264" t="s">
        <v>466</v>
      </c>
      <c r="AR134" s="101"/>
      <c r="AS134" s="101"/>
      <c r="AT134" s="220"/>
      <c r="AU134" s="264" t="s">
        <v>557</v>
      </c>
      <c r="AV134" s="101"/>
      <c r="AW134" s="101"/>
      <c r="AX134" s="220"/>
    </row>
    <row r="135" spans="1:50" ht="39.75" customHeight="1" x14ac:dyDescent="0.15">
      <c r="A135" s="99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523" t="s">
        <v>565</v>
      </c>
      <c r="AC135" s="523"/>
      <c r="AD135" s="523"/>
      <c r="AE135" s="352" t="s">
        <v>466</v>
      </c>
      <c r="AF135" s="353"/>
      <c r="AG135" s="353"/>
      <c r="AH135" s="353"/>
      <c r="AI135" s="264">
        <v>0</v>
      </c>
      <c r="AJ135" s="101"/>
      <c r="AK135" s="101"/>
      <c r="AL135" s="101"/>
      <c r="AM135" s="264">
        <v>0</v>
      </c>
      <c r="AN135" s="101"/>
      <c r="AO135" s="101"/>
      <c r="AP135" s="101"/>
      <c r="AQ135" s="264" t="s">
        <v>557</v>
      </c>
      <c r="AR135" s="101"/>
      <c r="AS135" s="101"/>
      <c r="AT135" s="220"/>
      <c r="AU135" s="264">
        <v>0</v>
      </c>
      <c r="AV135" s="101"/>
      <c r="AW135" s="101"/>
      <c r="AX135" s="220"/>
    </row>
    <row r="136" spans="1:50" ht="18.75" hidden="1" customHeight="1" x14ac:dyDescent="0.15">
      <c r="A136" s="99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4"/>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4"/>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4"/>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4"/>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4"/>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4"/>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4"/>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4"/>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4"/>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4"/>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4"/>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4"/>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4"/>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4"/>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4"/>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4"/>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4"/>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50"/>
      <c r="C214" s="249"/>
      <c r="D214" s="250"/>
      <c r="E214" s="249"/>
      <c r="F214" s="312"/>
      <c r="G214" s="228"/>
      <c r="H214" s="158"/>
      <c r="I214" s="158"/>
      <c r="J214" s="158"/>
      <c r="K214" s="158"/>
      <c r="L214" s="158"/>
      <c r="M214" s="158"/>
      <c r="N214" s="158"/>
      <c r="O214" s="158"/>
      <c r="P214" s="229"/>
      <c r="Q214" s="981"/>
      <c r="R214" s="982"/>
      <c r="S214" s="982"/>
      <c r="T214" s="982"/>
      <c r="U214" s="982"/>
      <c r="V214" s="982"/>
      <c r="W214" s="982"/>
      <c r="X214" s="982"/>
      <c r="Y214" s="982"/>
      <c r="Z214" s="982"/>
      <c r="AA214" s="98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4"/>
      <c r="B215" s="250"/>
      <c r="C215" s="249"/>
      <c r="D215" s="250"/>
      <c r="E215" s="249"/>
      <c r="F215" s="312"/>
      <c r="G215" s="230"/>
      <c r="H215" s="231"/>
      <c r="I215" s="231"/>
      <c r="J215" s="231"/>
      <c r="K215" s="231"/>
      <c r="L215" s="231"/>
      <c r="M215" s="231"/>
      <c r="N215" s="231"/>
      <c r="O215" s="231"/>
      <c r="P215" s="232"/>
      <c r="Q215" s="984"/>
      <c r="R215" s="985"/>
      <c r="S215" s="985"/>
      <c r="T215" s="985"/>
      <c r="U215" s="985"/>
      <c r="V215" s="985"/>
      <c r="W215" s="985"/>
      <c r="X215" s="985"/>
      <c r="Y215" s="985"/>
      <c r="Z215" s="985"/>
      <c r="AA215" s="98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4"/>
      <c r="B216" s="250"/>
      <c r="C216" s="249"/>
      <c r="D216" s="250"/>
      <c r="E216" s="249"/>
      <c r="F216" s="312"/>
      <c r="G216" s="230"/>
      <c r="H216" s="231"/>
      <c r="I216" s="231"/>
      <c r="J216" s="231"/>
      <c r="K216" s="231"/>
      <c r="L216" s="231"/>
      <c r="M216" s="231"/>
      <c r="N216" s="231"/>
      <c r="O216" s="231"/>
      <c r="P216" s="232"/>
      <c r="Q216" s="984"/>
      <c r="R216" s="985"/>
      <c r="S216" s="985"/>
      <c r="T216" s="985"/>
      <c r="U216" s="985"/>
      <c r="V216" s="985"/>
      <c r="W216" s="985"/>
      <c r="X216" s="985"/>
      <c r="Y216" s="985"/>
      <c r="Z216" s="985"/>
      <c r="AA216" s="98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4"/>
      <c r="B217" s="250"/>
      <c r="C217" s="249"/>
      <c r="D217" s="250"/>
      <c r="E217" s="249"/>
      <c r="F217" s="312"/>
      <c r="G217" s="230"/>
      <c r="H217" s="231"/>
      <c r="I217" s="231"/>
      <c r="J217" s="231"/>
      <c r="K217" s="231"/>
      <c r="L217" s="231"/>
      <c r="M217" s="231"/>
      <c r="N217" s="231"/>
      <c r="O217" s="231"/>
      <c r="P217" s="232"/>
      <c r="Q217" s="984"/>
      <c r="R217" s="985"/>
      <c r="S217" s="985"/>
      <c r="T217" s="985"/>
      <c r="U217" s="985"/>
      <c r="V217" s="985"/>
      <c r="W217" s="985"/>
      <c r="X217" s="985"/>
      <c r="Y217" s="985"/>
      <c r="Z217" s="985"/>
      <c r="AA217" s="98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50"/>
      <c r="C218" s="249"/>
      <c r="D218" s="250"/>
      <c r="E218" s="249"/>
      <c r="F218" s="312"/>
      <c r="G218" s="233"/>
      <c r="H218" s="161"/>
      <c r="I218" s="161"/>
      <c r="J218" s="161"/>
      <c r="K218" s="161"/>
      <c r="L218" s="161"/>
      <c r="M218" s="161"/>
      <c r="N218" s="161"/>
      <c r="O218" s="161"/>
      <c r="P218" s="234"/>
      <c r="Q218" s="987"/>
      <c r="R218" s="988"/>
      <c r="S218" s="988"/>
      <c r="T218" s="988"/>
      <c r="U218" s="988"/>
      <c r="V218" s="988"/>
      <c r="W218" s="988"/>
      <c r="X218" s="988"/>
      <c r="Y218" s="988"/>
      <c r="Z218" s="988"/>
      <c r="AA218" s="98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4"/>
      <c r="B221" s="250"/>
      <c r="C221" s="249"/>
      <c r="D221" s="250"/>
      <c r="E221" s="249"/>
      <c r="F221" s="312"/>
      <c r="G221" s="228"/>
      <c r="H221" s="158"/>
      <c r="I221" s="158"/>
      <c r="J221" s="158"/>
      <c r="K221" s="158"/>
      <c r="L221" s="158"/>
      <c r="M221" s="158"/>
      <c r="N221" s="158"/>
      <c r="O221" s="158"/>
      <c r="P221" s="229"/>
      <c r="Q221" s="981"/>
      <c r="R221" s="982"/>
      <c r="S221" s="982"/>
      <c r="T221" s="982"/>
      <c r="U221" s="982"/>
      <c r="V221" s="982"/>
      <c r="W221" s="982"/>
      <c r="X221" s="982"/>
      <c r="Y221" s="982"/>
      <c r="Z221" s="982"/>
      <c r="AA221" s="98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4"/>
      <c r="B222" s="250"/>
      <c r="C222" s="249"/>
      <c r="D222" s="250"/>
      <c r="E222" s="249"/>
      <c r="F222" s="312"/>
      <c r="G222" s="230"/>
      <c r="H222" s="231"/>
      <c r="I222" s="231"/>
      <c r="J222" s="231"/>
      <c r="K222" s="231"/>
      <c r="L222" s="231"/>
      <c r="M222" s="231"/>
      <c r="N222" s="231"/>
      <c r="O222" s="231"/>
      <c r="P222" s="232"/>
      <c r="Q222" s="984"/>
      <c r="R222" s="985"/>
      <c r="S222" s="985"/>
      <c r="T222" s="985"/>
      <c r="U222" s="985"/>
      <c r="V222" s="985"/>
      <c r="W222" s="985"/>
      <c r="X222" s="985"/>
      <c r="Y222" s="985"/>
      <c r="Z222" s="985"/>
      <c r="AA222" s="98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4"/>
      <c r="B223" s="250"/>
      <c r="C223" s="249"/>
      <c r="D223" s="250"/>
      <c r="E223" s="249"/>
      <c r="F223" s="312"/>
      <c r="G223" s="230"/>
      <c r="H223" s="231"/>
      <c r="I223" s="231"/>
      <c r="J223" s="231"/>
      <c r="K223" s="231"/>
      <c r="L223" s="231"/>
      <c r="M223" s="231"/>
      <c r="N223" s="231"/>
      <c r="O223" s="231"/>
      <c r="P223" s="232"/>
      <c r="Q223" s="984"/>
      <c r="R223" s="985"/>
      <c r="S223" s="985"/>
      <c r="T223" s="985"/>
      <c r="U223" s="985"/>
      <c r="V223" s="985"/>
      <c r="W223" s="985"/>
      <c r="X223" s="985"/>
      <c r="Y223" s="985"/>
      <c r="Z223" s="985"/>
      <c r="AA223" s="98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4"/>
      <c r="B224" s="250"/>
      <c r="C224" s="249"/>
      <c r="D224" s="250"/>
      <c r="E224" s="249"/>
      <c r="F224" s="312"/>
      <c r="G224" s="230"/>
      <c r="H224" s="231"/>
      <c r="I224" s="231"/>
      <c r="J224" s="231"/>
      <c r="K224" s="231"/>
      <c r="L224" s="231"/>
      <c r="M224" s="231"/>
      <c r="N224" s="231"/>
      <c r="O224" s="231"/>
      <c r="P224" s="232"/>
      <c r="Q224" s="984"/>
      <c r="R224" s="985"/>
      <c r="S224" s="985"/>
      <c r="T224" s="985"/>
      <c r="U224" s="985"/>
      <c r="V224" s="985"/>
      <c r="W224" s="985"/>
      <c r="X224" s="985"/>
      <c r="Y224" s="985"/>
      <c r="Z224" s="985"/>
      <c r="AA224" s="98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50"/>
      <c r="C225" s="249"/>
      <c r="D225" s="250"/>
      <c r="E225" s="249"/>
      <c r="F225" s="312"/>
      <c r="G225" s="233"/>
      <c r="H225" s="161"/>
      <c r="I225" s="161"/>
      <c r="J225" s="161"/>
      <c r="K225" s="161"/>
      <c r="L225" s="161"/>
      <c r="M225" s="161"/>
      <c r="N225" s="161"/>
      <c r="O225" s="161"/>
      <c r="P225" s="234"/>
      <c r="Q225" s="987"/>
      <c r="R225" s="988"/>
      <c r="S225" s="988"/>
      <c r="T225" s="988"/>
      <c r="U225" s="988"/>
      <c r="V225" s="988"/>
      <c r="W225" s="988"/>
      <c r="X225" s="988"/>
      <c r="Y225" s="988"/>
      <c r="Z225" s="988"/>
      <c r="AA225" s="98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4"/>
      <c r="B228" s="250"/>
      <c r="C228" s="249"/>
      <c r="D228" s="250"/>
      <c r="E228" s="249"/>
      <c r="F228" s="312"/>
      <c r="G228" s="228"/>
      <c r="H228" s="158"/>
      <c r="I228" s="158"/>
      <c r="J228" s="158"/>
      <c r="K228" s="158"/>
      <c r="L228" s="158"/>
      <c r="M228" s="158"/>
      <c r="N228" s="158"/>
      <c r="O228" s="158"/>
      <c r="P228" s="229"/>
      <c r="Q228" s="981"/>
      <c r="R228" s="982"/>
      <c r="S228" s="982"/>
      <c r="T228" s="982"/>
      <c r="U228" s="982"/>
      <c r="V228" s="982"/>
      <c r="W228" s="982"/>
      <c r="X228" s="982"/>
      <c r="Y228" s="982"/>
      <c r="Z228" s="982"/>
      <c r="AA228" s="98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4"/>
      <c r="B229" s="250"/>
      <c r="C229" s="249"/>
      <c r="D229" s="250"/>
      <c r="E229" s="249"/>
      <c r="F229" s="312"/>
      <c r="G229" s="230"/>
      <c r="H229" s="231"/>
      <c r="I229" s="231"/>
      <c r="J229" s="231"/>
      <c r="K229" s="231"/>
      <c r="L229" s="231"/>
      <c r="M229" s="231"/>
      <c r="N229" s="231"/>
      <c r="O229" s="231"/>
      <c r="P229" s="232"/>
      <c r="Q229" s="984"/>
      <c r="R229" s="985"/>
      <c r="S229" s="985"/>
      <c r="T229" s="985"/>
      <c r="U229" s="985"/>
      <c r="V229" s="985"/>
      <c r="W229" s="985"/>
      <c r="X229" s="985"/>
      <c r="Y229" s="985"/>
      <c r="Z229" s="985"/>
      <c r="AA229" s="98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4"/>
      <c r="B230" s="250"/>
      <c r="C230" s="249"/>
      <c r="D230" s="250"/>
      <c r="E230" s="249"/>
      <c r="F230" s="312"/>
      <c r="G230" s="230"/>
      <c r="H230" s="231"/>
      <c r="I230" s="231"/>
      <c r="J230" s="231"/>
      <c r="K230" s="231"/>
      <c r="L230" s="231"/>
      <c r="M230" s="231"/>
      <c r="N230" s="231"/>
      <c r="O230" s="231"/>
      <c r="P230" s="232"/>
      <c r="Q230" s="984"/>
      <c r="R230" s="985"/>
      <c r="S230" s="985"/>
      <c r="T230" s="985"/>
      <c r="U230" s="985"/>
      <c r="V230" s="985"/>
      <c r="W230" s="985"/>
      <c r="X230" s="985"/>
      <c r="Y230" s="985"/>
      <c r="Z230" s="985"/>
      <c r="AA230" s="98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4"/>
      <c r="B231" s="250"/>
      <c r="C231" s="249"/>
      <c r="D231" s="250"/>
      <c r="E231" s="249"/>
      <c r="F231" s="312"/>
      <c r="G231" s="230"/>
      <c r="H231" s="231"/>
      <c r="I231" s="231"/>
      <c r="J231" s="231"/>
      <c r="K231" s="231"/>
      <c r="L231" s="231"/>
      <c r="M231" s="231"/>
      <c r="N231" s="231"/>
      <c r="O231" s="231"/>
      <c r="P231" s="232"/>
      <c r="Q231" s="984"/>
      <c r="R231" s="985"/>
      <c r="S231" s="985"/>
      <c r="T231" s="985"/>
      <c r="U231" s="985"/>
      <c r="V231" s="985"/>
      <c r="W231" s="985"/>
      <c r="X231" s="985"/>
      <c r="Y231" s="985"/>
      <c r="Z231" s="985"/>
      <c r="AA231" s="98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50"/>
      <c r="C232" s="249"/>
      <c r="D232" s="250"/>
      <c r="E232" s="249"/>
      <c r="F232" s="312"/>
      <c r="G232" s="233"/>
      <c r="H232" s="161"/>
      <c r="I232" s="161"/>
      <c r="J232" s="161"/>
      <c r="K232" s="161"/>
      <c r="L232" s="161"/>
      <c r="M232" s="161"/>
      <c r="N232" s="161"/>
      <c r="O232" s="161"/>
      <c r="P232" s="234"/>
      <c r="Q232" s="987"/>
      <c r="R232" s="988"/>
      <c r="S232" s="988"/>
      <c r="T232" s="988"/>
      <c r="U232" s="988"/>
      <c r="V232" s="988"/>
      <c r="W232" s="988"/>
      <c r="X232" s="988"/>
      <c r="Y232" s="988"/>
      <c r="Z232" s="988"/>
      <c r="AA232" s="98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4"/>
      <c r="B235" s="250"/>
      <c r="C235" s="249"/>
      <c r="D235" s="250"/>
      <c r="E235" s="249"/>
      <c r="F235" s="312"/>
      <c r="G235" s="228"/>
      <c r="H235" s="158"/>
      <c r="I235" s="158"/>
      <c r="J235" s="158"/>
      <c r="K235" s="158"/>
      <c r="L235" s="158"/>
      <c r="M235" s="158"/>
      <c r="N235" s="158"/>
      <c r="O235" s="158"/>
      <c r="P235" s="229"/>
      <c r="Q235" s="981"/>
      <c r="R235" s="982"/>
      <c r="S235" s="982"/>
      <c r="T235" s="982"/>
      <c r="U235" s="982"/>
      <c r="V235" s="982"/>
      <c r="W235" s="982"/>
      <c r="X235" s="982"/>
      <c r="Y235" s="982"/>
      <c r="Z235" s="982"/>
      <c r="AA235" s="98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4"/>
      <c r="B236" s="250"/>
      <c r="C236" s="249"/>
      <c r="D236" s="250"/>
      <c r="E236" s="249"/>
      <c r="F236" s="312"/>
      <c r="G236" s="230"/>
      <c r="H236" s="231"/>
      <c r="I236" s="231"/>
      <c r="J236" s="231"/>
      <c r="K236" s="231"/>
      <c r="L236" s="231"/>
      <c r="M236" s="231"/>
      <c r="N236" s="231"/>
      <c r="O236" s="231"/>
      <c r="P236" s="232"/>
      <c r="Q236" s="984"/>
      <c r="R236" s="985"/>
      <c r="S236" s="985"/>
      <c r="T236" s="985"/>
      <c r="U236" s="985"/>
      <c r="V236" s="985"/>
      <c r="W236" s="985"/>
      <c r="X236" s="985"/>
      <c r="Y236" s="985"/>
      <c r="Z236" s="985"/>
      <c r="AA236" s="98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4"/>
      <c r="B237" s="250"/>
      <c r="C237" s="249"/>
      <c r="D237" s="250"/>
      <c r="E237" s="249"/>
      <c r="F237" s="312"/>
      <c r="G237" s="230"/>
      <c r="H237" s="231"/>
      <c r="I237" s="231"/>
      <c r="J237" s="231"/>
      <c r="K237" s="231"/>
      <c r="L237" s="231"/>
      <c r="M237" s="231"/>
      <c r="N237" s="231"/>
      <c r="O237" s="231"/>
      <c r="P237" s="232"/>
      <c r="Q237" s="984"/>
      <c r="R237" s="985"/>
      <c r="S237" s="985"/>
      <c r="T237" s="985"/>
      <c r="U237" s="985"/>
      <c r="V237" s="985"/>
      <c r="W237" s="985"/>
      <c r="X237" s="985"/>
      <c r="Y237" s="985"/>
      <c r="Z237" s="985"/>
      <c r="AA237" s="98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4"/>
      <c r="B238" s="250"/>
      <c r="C238" s="249"/>
      <c r="D238" s="250"/>
      <c r="E238" s="249"/>
      <c r="F238" s="312"/>
      <c r="G238" s="230"/>
      <c r="H238" s="231"/>
      <c r="I238" s="231"/>
      <c r="J238" s="231"/>
      <c r="K238" s="231"/>
      <c r="L238" s="231"/>
      <c r="M238" s="231"/>
      <c r="N238" s="231"/>
      <c r="O238" s="231"/>
      <c r="P238" s="232"/>
      <c r="Q238" s="984"/>
      <c r="R238" s="985"/>
      <c r="S238" s="985"/>
      <c r="T238" s="985"/>
      <c r="U238" s="985"/>
      <c r="V238" s="985"/>
      <c r="W238" s="985"/>
      <c r="X238" s="985"/>
      <c r="Y238" s="985"/>
      <c r="Z238" s="985"/>
      <c r="AA238" s="98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50"/>
      <c r="C239" s="249"/>
      <c r="D239" s="250"/>
      <c r="E239" s="249"/>
      <c r="F239" s="312"/>
      <c r="G239" s="233"/>
      <c r="H239" s="161"/>
      <c r="I239" s="161"/>
      <c r="J239" s="161"/>
      <c r="K239" s="161"/>
      <c r="L239" s="161"/>
      <c r="M239" s="161"/>
      <c r="N239" s="161"/>
      <c r="O239" s="161"/>
      <c r="P239" s="234"/>
      <c r="Q239" s="987"/>
      <c r="R239" s="988"/>
      <c r="S239" s="988"/>
      <c r="T239" s="988"/>
      <c r="U239" s="988"/>
      <c r="V239" s="988"/>
      <c r="W239" s="988"/>
      <c r="X239" s="988"/>
      <c r="Y239" s="988"/>
      <c r="Z239" s="988"/>
      <c r="AA239" s="98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4"/>
      <c r="B242" s="250"/>
      <c r="C242" s="249"/>
      <c r="D242" s="250"/>
      <c r="E242" s="249"/>
      <c r="F242" s="312"/>
      <c r="G242" s="228"/>
      <c r="H242" s="158"/>
      <c r="I242" s="158"/>
      <c r="J242" s="158"/>
      <c r="K242" s="158"/>
      <c r="L242" s="158"/>
      <c r="M242" s="158"/>
      <c r="N242" s="158"/>
      <c r="O242" s="158"/>
      <c r="P242" s="229"/>
      <c r="Q242" s="981"/>
      <c r="R242" s="982"/>
      <c r="S242" s="982"/>
      <c r="T242" s="982"/>
      <c r="U242" s="982"/>
      <c r="V242" s="982"/>
      <c r="W242" s="982"/>
      <c r="X242" s="982"/>
      <c r="Y242" s="982"/>
      <c r="Z242" s="982"/>
      <c r="AA242" s="98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4"/>
      <c r="B243" s="250"/>
      <c r="C243" s="249"/>
      <c r="D243" s="250"/>
      <c r="E243" s="249"/>
      <c r="F243" s="312"/>
      <c r="G243" s="230"/>
      <c r="H243" s="231"/>
      <c r="I243" s="231"/>
      <c r="J243" s="231"/>
      <c r="K243" s="231"/>
      <c r="L243" s="231"/>
      <c r="M243" s="231"/>
      <c r="N243" s="231"/>
      <c r="O243" s="231"/>
      <c r="P243" s="232"/>
      <c r="Q243" s="984"/>
      <c r="R243" s="985"/>
      <c r="S243" s="985"/>
      <c r="T243" s="985"/>
      <c r="U243" s="985"/>
      <c r="V243" s="985"/>
      <c r="W243" s="985"/>
      <c r="X243" s="985"/>
      <c r="Y243" s="985"/>
      <c r="Z243" s="985"/>
      <c r="AA243" s="98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4"/>
      <c r="B244" s="250"/>
      <c r="C244" s="249"/>
      <c r="D244" s="250"/>
      <c r="E244" s="249"/>
      <c r="F244" s="312"/>
      <c r="G244" s="230"/>
      <c r="H244" s="231"/>
      <c r="I244" s="231"/>
      <c r="J244" s="231"/>
      <c r="K244" s="231"/>
      <c r="L244" s="231"/>
      <c r="M244" s="231"/>
      <c r="N244" s="231"/>
      <c r="O244" s="231"/>
      <c r="P244" s="232"/>
      <c r="Q244" s="984"/>
      <c r="R244" s="985"/>
      <c r="S244" s="985"/>
      <c r="T244" s="985"/>
      <c r="U244" s="985"/>
      <c r="V244" s="985"/>
      <c r="W244" s="985"/>
      <c r="X244" s="985"/>
      <c r="Y244" s="985"/>
      <c r="Z244" s="985"/>
      <c r="AA244" s="98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4"/>
      <c r="B245" s="250"/>
      <c r="C245" s="249"/>
      <c r="D245" s="250"/>
      <c r="E245" s="249"/>
      <c r="F245" s="312"/>
      <c r="G245" s="230"/>
      <c r="H245" s="231"/>
      <c r="I245" s="231"/>
      <c r="J245" s="231"/>
      <c r="K245" s="231"/>
      <c r="L245" s="231"/>
      <c r="M245" s="231"/>
      <c r="N245" s="231"/>
      <c r="O245" s="231"/>
      <c r="P245" s="232"/>
      <c r="Q245" s="984"/>
      <c r="R245" s="985"/>
      <c r="S245" s="985"/>
      <c r="T245" s="985"/>
      <c r="U245" s="985"/>
      <c r="V245" s="985"/>
      <c r="W245" s="985"/>
      <c r="X245" s="985"/>
      <c r="Y245" s="985"/>
      <c r="Z245" s="985"/>
      <c r="AA245" s="98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50"/>
      <c r="C246" s="249"/>
      <c r="D246" s="250"/>
      <c r="E246" s="313"/>
      <c r="F246" s="314"/>
      <c r="G246" s="233"/>
      <c r="H246" s="161"/>
      <c r="I246" s="161"/>
      <c r="J246" s="161"/>
      <c r="K246" s="161"/>
      <c r="L246" s="161"/>
      <c r="M246" s="161"/>
      <c r="N246" s="161"/>
      <c r="O246" s="161"/>
      <c r="P246" s="234"/>
      <c r="Q246" s="987"/>
      <c r="R246" s="988"/>
      <c r="S246" s="988"/>
      <c r="T246" s="988"/>
      <c r="U246" s="988"/>
      <c r="V246" s="988"/>
      <c r="W246" s="988"/>
      <c r="X246" s="988"/>
      <c r="Y246" s="988"/>
      <c r="Z246" s="988"/>
      <c r="AA246" s="98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994"/>
      <c r="B248" s="250"/>
      <c r="C248" s="249"/>
      <c r="D248" s="250"/>
      <c r="E248" s="157" t="s">
        <v>594</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994"/>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50"/>
      <c r="C274" s="249"/>
      <c r="D274" s="250"/>
      <c r="E274" s="249"/>
      <c r="F274" s="312"/>
      <c r="G274" s="228"/>
      <c r="H274" s="158"/>
      <c r="I274" s="158"/>
      <c r="J274" s="158"/>
      <c r="K274" s="158"/>
      <c r="L274" s="158"/>
      <c r="M274" s="158"/>
      <c r="N274" s="158"/>
      <c r="O274" s="158"/>
      <c r="P274" s="229"/>
      <c r="Q274" s="981"/>
      <c r="R274" s="982"/>
      <c r="S274" s="982"/>
      <c r="T274" s="982"/>
      <c r="U274" s="982"/>
      <c r="V274" s="982"/>
      <c r="W274" s="982"/>
      <c r="X274" s="982"/>
      <c r="Y274" s="982"/>
      <c r="Z274" s="982"/>
      <c r="AA274" s="98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4"/>
      <c r="B275" s="250"/>
      <c r="C275" s="249"/>
      <c r="D275" s="250"/>
      <c r="E275" s="249"/>
      <c r="F275" s="312"/>
      <c r="G275" s="230"/>
      <c r="H275" s="231"/>
      <c r="I275" s="231"/>
      <c r="J275" s="231"/>
      <c r="K275" s="231"/>
      <c r="L275" s="231"/>
      <c r="M275" s="231"/>
      <c r="N275" s="231"/>
      <c r="O275" s="231"/>
      <c r="P275" s="232"/>
      <c r="Q275" s="984"/>
      <c r="R275" s="985"/>
      <c r="S275" s="985"/>
      <c r="T275" s="985"/>
      <c r="U275" s="985"/>
      <c r="V275" s="985"/>
      <c r="W275" s="985"/>
      <c r="X275" s="985"/>
      <c r="Y275" s="985"/>
      <c r="Z275" s="985"/>
      <c r="AA275" s="98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4"/>
      <c r="B276" s="250"/>
      <c r="C276" s="249"/>
      <c r="D276" s="250"/>
      <c r="E276" s="249"/>
      <c r="F276" s="312"/>
      <c r="G276" s="230"/>
      <c r="H276" s="231"/>
      <c r="I276" s="231"/>
      <c r="J276" s="231"/>
      <c r="K276" s="231"/>
      <c r="L276" s="231"/>
      <c r="M276" s="231"/>
      <c r="N276" s="231"/>
      <c r="O276" s="231"/>
      <c r="P276" s="232"/>
      <c r="Q276" s="984"/>
      <c r="R276" s="985"/>
      <c r="S276" s="985"/>
      <c r="T276" s="985"/>
      <c r="U276" s="985"/>
      <c r="V276" s="985"/>
      <c r="W276" s="985"/>
      <c r="X276" s="985"/>
      <c r="Y276" s="985"/>
      <c r="Z276" s="985"/>
      <c r="AA276" s="98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4"/>
      <c r="B277" s="250"/>
      <c r="C277" s="249"/>
      <c r="D277" s="250"/>
      <c r="E277" s="249"/>
      <c r="F277" s="312"/>
      <c r="G277" s="230"/>
      <c r="H277" s="231"/>
      <c r="I277" s="231"/>
      <c r="J277" s="231"/>
      <c r="K277" s="231"/>
      <c r="L277" s="231"/>
      <c r="M277" s="231"/>
      <c r="N277" s="231"/>
      <c r="O277" s="231"/>
      <c r="P277" s="232"/>
      <c r="Q277" s="984"/>
      <c r="R277" s="985"/>
      <c r="S277" s="985"/>
      <c r="T277" s="985"/>
      <c r="U277" s="985"/>
      <c r="V277" s="985"/>
      <c r="W277" s="985"/>
      <c r="X277" s="985"/>
      <c r="Y277" s="985"/>
      <c r="Z277" s="985"/>
      <c r="AA277" s="98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50"/>
      <c r="C278" s="249"/>
      <c r="D278" s="250"/>
      <c r="E278" s="249"/>
      <c r="F278" s="312"/>
      <c r="G278" s="233"/>
      <c r="H278" s="161"/>
      <c r="I278" s="161"/>
      <c r="J278" s="161"/>
      <c r="K278" s="161"/>
      <c r="L278" s="161"/>
      <c r="M278" s="161"/>
      <c r="N278" s="161"/>
      <c r="O278" s="161"/>
      <c r="P278" s="234"/>
      <c r="Q278" s="987"/>
      <c r="R278" s="988"/>
      <c r="S278" s="988"/>
      <c r="T278" s="988"/>
      <c r="U278" s="988"/>
      <c r="V278" s="988"/>
      <c r="W278" s="988"/>
      <c r="X278" s="988"/>
      <c r="Y278" s="988"/>
      <c r="Z278" s="988"/>
      <c r="AA278" s="98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4"/>
      <c r="B281" s="250"/>
      <c r="C281" s="249"/>
      <c r="D281" s="250"/>
      <c r="E281" s="249"/>
      <c r="F281" s="312"/>
      <c r="G281" s="228"/>
      <c r="H281" s="158"/>
      <c r="I281" s="158"/>
      <c r="J281" s="158"/>
      <c r="K281" s="158"/>
      <c r="L281" s="158"/>
      <c r="M281" s="158"/>
      <c r="N281" s="158"/>
      <c r="O281" s="158"/>
      <c r="P281" s="229"/>
      <c r="Q281" s="981"/>
      <c r="R281" s="982"/>
      <c r="S281" s="982"/>
      <c r="T281" s="982"/>
      <c r="U281" s="982"/>
      <c r="V281" s="982"/>
      <c r="W281" s="982"/>
      <c r="X281" s="982"/>
      <c r="Y281" s="982"/>
      <c r="Z281" s="982"/>
      <c r="AA281" s="98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4"/>
      <c r="B282" s="250"/>
      <c r="C282" s="249"/>
      <c r="D282" s="250"/>
      <c r="E282" s="249"/>
      <c r="F282" s="312"/>
      <c r="G282" s="230"/>
      <c r="H282" s="231"/>
      <c r="I282" s="231"/>
      <c r="J282" s="231"/>
      <c r="K282" s="231"/>
      <c r="L282" s="231"/>
      <c r="M282" s="231"/>
      <c r="N282" s="231"/>
      <c r="O282" s="231"/>
      <c r="P282" s="232"/>
      <c r="Q282" s="984"/>
      <c r="R282" s="985"/>
      <c r="S282" s="985"/>
      <c r="T282" s="985"/>
      <c r="U282" s="985"/>
      <c r="V282" s="985"/>
      <c r="W282" s="985"/>
      <c r="X282" s="985"/>
      <c r="Y282" s="985"/>
      <c r="Z282" s="985"/>
      <c r="AA282" s="98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4"/>
      <c r="B283" s="250"/>
      <c r="C283" s="249"/>
      <c r="D283" s="250"/>
      <c r="E283" s="249"/>
      <c r="F283" s="312"/>
      <c r="G283" s="230"/>
      <c r="H283" s="231"/>
      <c r="I283" s="231"/>
      <c r="J283" s="231"/>
      <c r="K283" s="231"/>
      <c r="L283" s="231"/>
      <c r="M283" s="231"/>
      <c r="N283" s="231"/>
      <c r="O283" s="231"/>
      <c r="P283" s="232"/>
      <c r="Q283" s="984"/>
      <c r="R283" s="985"/>
      <c r="S283" s="985"/>
      <c r="T283" s="985"/>
      <c r="U283" s="985"/>
      <c r="V283" s="985"/>
      <c r="W283" s="985"/>
      <c r="X283" s="985"/>
      <c r="Y283" s="985"/>
      <c r="Z283" s="985"/>
      <c r="AA283" s="98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4"/>
      <c r="B284" s="250"/>
      <c r="C284" s="249"/>
      <c r="D284" s="250"/>
      <c r="E284" s="249"/>
      <c r="F284" s="312"/>
      <c r="G284" s="230"/>
      <c r="H284" s="231"/>
      <c r="I284" s="231"/>
      <c r="J284" s="231"/>
      <c r="K284" s="231"/>
      <c r="L284" s="231"/>
      <c r="M284" s="231"/>
      <c r="N284" s="231"/>
      <c r="O284" s="231"/>
      <c r="P284" s="232"/>
      <c r="Q284" s="984"/>
      <c r="R284" s="985"/>
      <c r="S284" s="985"/>
      <c r="T284" s="985"/>
      <c r="U284" s="985"/>
      <c r="V284" s="985"/>
      <c r="W284" s="985"/>
      <c r="X284" s="985"/>
      <c r="Y284" s="985"/>
      <c r="Z284" s="985"/>
      <c r="AA284" s="98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50"/>
      <c r="C285" s="249"/>
      <c r="D285" s="250"/>
      <c r="E285" s="249"/>
      <c r="F285" s="312"/>
      <c r="G285" s="233"/>
      <c r="H285" s="161"/>
      <c r="I285" s="161"/>
      <c r="J285" s="161"/>
      <c r="K285" s="161"/>
      <c r="L285" s="161"/>
      <c r="M285" s="161"/>
      <c r="N285" s="161"/>
      <c r="O285" s="161"/>
      <c r="P285" s="234"/>
      <c r="Q285" s="987"/>
      <c r="R285" s="988"/>
      <c r="S285" s="988"/>
      <c r="T285" s="988"/>
      <c r="U285" s="988"/>
      <c r="V285" s="988"/>
      <c r="W285" s="988"/>
      <c r="X285" s="988"/>
      <c r="Y285" s="988"/>
      <c r="Z285" s="988"/>
      <c r="AA285" s="98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4"/>
      <c r="B288" s="250"/>
      <c r="C288" s="249"/>
      <c r="D288" s="250"/>
      <c r="E288" s="249"/>
      <c r="F288" s="312"/>
      <c r="G288" s="228"/>
      <c r="H288" s="158"/>
      <c r="I288" s="158"/>
      <c r="J288" s="158"/>
      <c r="K288" s="158"/>
      <c r="L288" s="158"/>
      <c r="M288" s="158"/>
      <c r="N288" s="158"/>
      <c r="O288" s="158"/>
      <c r="P288" s="229"/>
      <c r="Q288" s="981"/>
      <c r="R288" s="982"/>
      <c r="S288" s="982"/>
      <c r="T288" s="982"/>
      <c r="U288" s="982"/>
      <c r="V288" s="982"/>
      <c r="W288" s="982"/>
      <c r="X288" s="982"/>
      <c r="Y288" s="982"/>
      <c r="Z288" s="982"/>
      <c r="AA288" s="98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4"/>
      <c r="B289" s="250"/>
      <c r="C289" s="249"/>
      <c r="D289" s="250"/>
      <c r="E289" s="249"/>
      <c r="F289" s="312"/>
      <c r="G289" s="230"/>
      <c r="H289" s="231"/>
      <c r="I289" s="231"/>
      <c r="J289" s="231"/>
      <c r="K289" s="231"/>
      <c r="L289" s="231"/>
      <c r="M289" s="231"/>
      <c r="N289" s="231"/>
      <c r="O289" s="231"/>
      <c r="P289" s="232"/>
      <c r="Q289" s="984"/>
      <c r="R289" s="985"/>
      <c r="S289" s="985"/>
      <c r="T289" s="985"/>
      <c r="U289" s="985"/>
      <c r="V289" s="985"/>
      <c r="W289" s="985"/>
      <c r="X289" s="985"/>
      <c r="Y289" s="985"/>
      <c r="Z289" s="985"/>
      <c r="AA289" s="98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4"/>
      <c r="B290" s="250"/>
      <c r="C290" s="249"/>
      <c r="D290" s="250"/>
      <c r="E290" s="249"/>
      <c r="F290" s="312"/>
      <c r="G290" s="230"/>
      <c r="H290" s="231"/>
      <c r="I290" s="231"/>
      <c r="J290" s="231"/>
      <c r="K290" s="231"/>
      <c r="L290" s="231"/>
      <c r="M290" s="231"/>
      <c r="N290" s="231"/>
      <c r="O290" s="231"/>
      <c r="P290" s="232"/>
      <c r="Q290" s="984"/>
      <c r="R290" s="985"/>
      <c r="S290" s="985"/>
      <c r="T290" s="985"/>
      <c r="U290" s="985"/>
      <c r="V290" s="985"/>
      <c r="W290" s="985"/>
      <c r="X290" s="985"/>
      <c r="Y290" s="985"/>
      <c r="Z290" s="985"/>
      <c r="AA290" s="98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4"/>
      <c r="B291" s="250"/>
      <c r="C291" s="249"/>
      <c r="D291" s="250"/>
      <c r="E291" s="249"/>
      <c r="F291" s="312"/>
      <c r="G291" s="230"/>
      <c r="H291" s="231"/>
      <c r="I291" s="231"/>
      <c r="J291" s="231"/>
      <c r="K291" s="231"/>
      <c r="L291" s="231"/>
      <c r="M291" s="231"/>
      <c r="N291" s="231"/>
      <c r="O291" s="231"/>
      <c r="P291" s="232"/>
      <c r="Q291" s="984"/>
      <c r="R291" s="985"/>
      <c r="S291" s="985"/>
      <c r="T291" s="985"/>
      <c r="U291" s="985"/>
      <c r="V291" s="985"/>
      <c r="W291" s="985"/>
      <c r="X291" s="985"/>
      <c r="Y291" s="985"/>
      <c r="Z291" s="985"/>
      <c r="AA291" s="98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50"/>
      <c r="C292" s="249"/>
      <c r="D292" s="250"/>
      <c r="E292" s="249"/>
      <c r="F292" s="312"/>
      <c r="G292" s="233"/>
      <c r="H292" s="161"/>
      <c r="I292" s="161"/>
      <c r="J292" s="161"/>
      <c r="K292" s="161"/>
      <c r="L292" s="161"/>
      <c r="M292" s="161"/>
      <c r="N292" s="161"/>
      <c r="O292" s="161"/>
      <c r="P292" s="234"/>
      <c r="Q292" s="987"/>
      <c r="R292" s="988"/>
      <c r="S292" s="988"/>
      <c r="T292" s="988"/>
      <c r="U292" s="988"/>
      <c r="V292" s="988"/>
      <c r="W292" s="988"/>
      <c r="X292" s="988"/>
      <c r="Y292" s="988"/>
      <c r="Z292" s="988"/>
      <c r="AA292" s="98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4"/>
      <c r="B295" s="250"/>
      <c r="C295" s="249"/>
      <c r="D295" s="250"/>
      <c r="E295" s="249"/>
      <c r="F295" s="312"/>
      <c r="G295" s="228"/>
      <c r="H295" s="158"/>
      <c r="I295" s="158"/>
      <c r="J295" s="158"/>
      <c r="K295" s="158"/>
      <c r="L295" s="158"/>
      <c r="M295" s="158"/>
      <c r="N295" s="158"/>
      <c r="O295" s="158"/>
      <c r="P295" s="229"/>
      <c r="Q295" s="981"/>
      <c r="R295" s="982"/>
      <c r="S295" s="982"/>
      <c r="T295" s="982"/>
      <c r="U295" s="982"/>
      <c r="V295" s="982"/>
      <c r="W295" s="982"/>
      <c r="X295" s="982"/>
      <c r="Y295" s="982"/>
      <c r="Z295" s="982"/>
      <c r="AA295" s="98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4"/>
      <c r="B296" s="250"/>
      <c r="C296" s="249"/>
      <c r="D296" s="250"/>
      <c r="E296" s="249"/>
      <c r="F296" s="312"/>
      <c r="G296" s="230"/>
      <c r="H296" s="231"/>
      <c r="I296" s="231"/>
      <c r="J296" s="231"/>
      <c r="K296" s="231"/>
      <c r="L296" s="231"/>
      <c r="M296" s="231"/>
      <c r="N296" s="231"/>
      <c r="O296" s="231"/>
      <c r="P296" s="232"/>
      <c r="Q296" s="984"/>
      <c r="R296" s="985"/>
      <c r="S296" s="985"/>
      <c r="T296" s="985"/>
      <c r="U296" s="985"/>
      <c r="V296" s="985"/>
      <c r="W296" s="985"/>
      <c r="X296" s="985"/>
      <c r="Y296" s="985"/>
      <c r="Z296" s="985"/>
      <c r="AA296" s="98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4"/>
      <c r="B297" s="250"/>
      <c r="C297" s="249"/>
      <c r="D297" s="250"/>
      <c r="E297" s="249"/>
      <c r="F297" s="312"/>
      <c r="G297" s="230"/>
      <c r="H297" s="231"/>
      <c r="I297" s="231"/>
      <c r="J297" s="231"/>
      <c r="K297" s="231"/>
      <c r="L297" s="231"/>
      <c r="M297" s="231"/>
      <c r="N297" s="231"/>
      <c r="O297" s="231"/>
      <c r="P297" s="232"/>
      <c r="Q297" s="984"/>
      <c r="R297" s="985"/>
      <c r="S297" s="985"/>
      <c r="T297" s="985"/>
      <c r="U297" s="985"/>
      <c r="V297" s="985"/>
      <c r="W297" s="985"/>
      <c r="X297" s="985"/>
      <c r="Y297" s="985"/>
      <c r="Z297" s="985"/>
      <c r="AA297" s="98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4"/>
      <c r="B298" s="250"/>
      <c r="C298" s="249"/>
      <c r="D298" s="250"/>
      <c r="E298" s="249"/>
      <c r="F298" s="312"/>
      <c r="G298" s="230"/>
      <c r="H298" s="231"/>
      <c r="I298" s="231"/>
      <c r="J298" s="231"/>
      <c r="K298" s="231"/>
      <c r="L298" s="231"/>
      <c r="M298" s="231"/>
      <c r="N298" s="231"/>
      <c r="O298" s="231"/>
      <c r="P298" s="232"/>
      <c r="Q298" s="984"/>
      <c r="R298" s="985"/>
      <c r="S298" s="985"/>
      <c r="T298" s="985"/>
      <c r="U298" s="985"/>
      <c r="V298" s="985"/>
      <c r="W298" s="985"/>
      <c r="X298" s="985"/>
      <c r="Y298" s="985"/>
      <c r="Z298" s="985"/>
      <c r="AA298" s="98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50"/>
      <c r="C299" s="249"/>
      <c r="D299" s="250"/>
      <c r="E299" s="249"/>
      <c r="F299" s="312"/>
      <c r="G299" s="233"/>
      <c r="H299" s="161"/>
      <c r="I299" s="161"/>
      <c r="J299" s="161"/>
      <c r="K299" s="161"/>
      <c r="L299" s="161"/>
      <c r="M299" s="161"/>
      <c r="N299" s="161"/>
      <c r="O299" s="161"/>
      <c r="P299" s="234"/>
      <c r="Q299" s="987"/>
      <c r="R299" s="988"/>
      <c r="S299" s="988"/>
      <c r="T299" s="988"/>
      <c r="U299" s="988"/>
      <c r="V299" s="988"/>
      <c r="W299" s="988"/>
      <c r="X299" s="988"/>
      <c r="Y299" s="988"/>
      <c r="Z299" s="988"/>
      <c r="AA299" s="98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4"/>
      <c r="B302" s="250"/>
      <c r="C302" s="249"/>
      <c r="D302" s="250"/>
      <c r="E302" s="249"/>
      <c r="F302" s="312"/>
      <c r="G302" s="228"/>
      <c r="H302" s="158"/>
      <c r="I302" s="158"/>
      <c r="J302" s="158"/>
      <c r="K302" s="158"/>
      <c r="L302" s="158"/>
      <c r="M302" s="158"/>
      <c r="N302" s="158"/>
      <c r="O302" s="158"/>
      <c r="P302" s="229"/>
      <c r="Q302" s="981"/>
      <c r="R302" s="982"/>
      <c r="S302" s="982"/>
      <c r="T302" s="982"/>
      <c r="U302" s="982"/>
      <c r="V302" s="982"/>
      <c r="W302" s="982"/>
      <c r="X302" s="982"/>
      <c r="Y302" s="982"/>
      <c r="Z302" s="982"/>
      <c r="AA302" s="98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4"/>
      <c r="B303" s="250"/>
      <c r="C303" s="249"/>
      <c r="D303" s="250"/>
      <c r="E303" s="249"/>
      <c r="F303" s="312"/>
      <c r="G303" s="230"/>
      <c r="H303" s="231"/>
      <c r="I303" s="231"/>
      <c r="J303" s="231"/>
      <c r="K303" s="231"/>
      <c r="L303" s="231"/>
      <c r="M303" s="231"/>
      <c r="N303" s="231"/>
      <c r="O303" s="231"/>
      <c r="P303" s="232"/>
      <c r="Q303" s="984"/>
      <c r="R303" s="985"/>
      <c r="S303" s="985"/>
      <c r="T303" s="985"/>
      <c r="U303" s="985"/>
      <c r="V303" s="985"/>
      <c r="W303" s="985"/>
      <c r="X303" s="985"/>
      <c r="Y303" s="985"/>
      <c r="Z303" s="985"/>
      <c r="AA303" s="98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4"/>
      <c r="B304" s="250"/>
      <c r="C304" s="249"/>
      <c r="D304" s="250"/>
      <c r="E304" s="249"/>
      <c r="F304" s="312"/>
      <c r="G304" s="230"/>
      <c r="H304" s="231"/>
      <c r="I304" s="231"/>
      <c r="J304" s="231"/>
      <c r="K304" s="231"/>
      <c r="L304" s="231"/>
      <c r="M304" s="231"/>
      <c r="N304" s="231"/>
      <c r="O304" s="231"/>
      <c r="P304" s="232"/>
      <c r="Q304" s="984"/>
      <c r="R304" s="985"/>
      <c r="S304" s="985"/>
      <c r="T304" s="985"/>
      <c r="U304" s="985"/>
      <c r="V304" s="985"/>
      <c r="W304" s="985"/>
      <c r="X304" s="985"/>
      <c r="Y304" s="985"/>
      <c r="Z304" s="985"/>
      <c r="AA304" s="98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4"/>
      <c r="B305" s="250"/>
      <c r="C305" s="249"/>
      <c r="D305" s="250"/>
      <c r="E305" s="249"/>
      <c r="F305" s="312"/>
      <c r="G305" s="230"/>
      <c r="H305" s="231"/>
      <c r="I305" s="231"/>
      <c r="J305" s="231"/>
      <c r="K305" s="231"/>
      <c r="L305" s="231"/>
      <c r="M305" s="231"/>
      <c r="N305" s="231"/>
      <c r="O305" s="231"/>
      <c r="P305" s="232"/>
      <c r="Q305" s="984"/>
      <c r="R305" s="985"/>
      <c r="S305" s="985"/>
      <c r="T305" s="985"/>
      <c r="U305" s="985"/>
      <c r="V305" s="985"/>
      <c r="W305" s="985"/>
      <c r="X305" s="985"/>
      <c r="Y305" s="985"/>
      <c r="Z305" s="985"/>
      <c r="AA305" s="98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50"/>
      <c r="C306" s="249"/>
      <c r="D306" s="250"/>
      <c r="E306" s="313"/>
      <c r="F306" s="314"/>
      <c r="G306" s="233"/>
      <c r="H306" s="161"/>
      <c r="I306" s="161"/>
      <c r="J306" s="161"/>
      <c r="K306" s="161"/>
      <c r="L306" s="161"/>
      <c r="M306" s="161"/>
      <c r="N306" s="161"/>
      <c r="O306" s="161"/>
      <c r="P306" s="234"/>
      <c r="Q306" s="987"/>
      <c r="R306" s="988"/>
      <c r="S306" s="988"/>
      <c r="T306" s="988"/>
      <c r="U306" s="988"/>
      <c r="V306" s="988"/>
      <c r="W306" s="988"/>
      <c r="X306" s="988"/>
      <c r="Y306" s="988"/>
      <c r="Z306" s="988"/>
      <c r="AA306" s="98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50"/>
      <c r="C334" s="249"/>
      <c r="D334" s="250"/>
      <c r="E334" s="249"/>
      <c r="F334" s="312"/>
      <c r="G334" s="228"/>
      <c r="H334" s="158"/>
      <c r="I334" s="158"/>
      <c r="J334" s="158"/>
      <c r="K334" s="158"/>
      <c r="L334" s="158"/>
      <c r="M334" s="158"/>
      <c r="N334" s="158"/>
      <c r="O334" s="158"/>
      <c r="P334" s="229"/>
      <c r="Q334" s="981"/>
      <c r="R334" s="982"/>
      <c r="S334" s="982"/>
      <c r="T334" s="982"/>
      <c r="U334" s="982"/>
      <c r="V334" s="982"/>
      <c r="W334" s="982"/>
      <c r="X334" s="982"/>
      <c r="Y334" s="982"/>
      <c r="Z334" s="982"/>
      <c r="AA334" s="98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4"/>
      <c r="B335" s="250"/>
      <c r="C335" s="249"/>
      <c r="D335" s="250"/>
      <c r="E335" s="249"/>
      <c r="F335" s="312"/>
      <c r="G335" s="230"/>
      <c r="H335" s="231"/>
      <c r="I335" s="231"/>
      <c r="J335" s="231"/>
      <c r="K335" s="231"/>
      <c r="L335" s="231"/>
      <c r="M335" s="231"/>
      <c r="N335" s="231"/>
      <c r="O335" s="231"/>
      <c r="P335" s="232"/>
      <c r="Q335" s="984"/>
      <c r="R335" s="985"/>
      <c r="S335" s="985"/>
      <c r="T335" s="985"/>
      <c r="U335" s="985"/>
      <c r="V335" s="985"/>
      <c r="W335" s="985"/>
      <c r="X335" s="985"/>
      <c r="Y335" s="985"/>
      <c r="Z335" s="985"/>
      <c r="AA335" s="98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4"/>
      <c r="B336" s="250"/>
      <c r="C336" s="249"/>
      <c r="D336" s="250"/>
      <c r="E336" s="249"/>
      <c r="F336" s="312"/>
      <c r="G336" s="230"/>
      <c r="H336" s="231"/>
      <c r="I336" s="231"/>
      <c r="J336" s="231"/>
      <c r="K336" s="231"/>
      <c r="L336" s="231"/>
      <c r="M336" s="231"/>
      <c r="N336" s="231"/>
      <c r="O336" s="231"/>
      <c r="P336" s="232"/>
      <c r="Q336" s="984"/>
      <c r="R336" s="985"/>
      <c r="S336" s="985"/>
      <c r="T336" s="985"/>
      <c r="U336" s="985"/>
      <c r="V336" s="985"/>
      <c r="W336" s="985"/>
      <c r="X336" s="985"/>
      <c r="Y336" s="985"/>
      <c r="Z336" s="985"/>
      <c r="AA336" s="98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4"/>
      <c r="B337" s="250"/>
      <c r="C337" s="249"/>
      <c r="D337" s="250"/>
      <c r="E337" s="249"/>
      <c r="F337" s="312"/>
      <c r="G337" s="230"/>
      <c r="H337" s="231"/>
      <c r="I337" s="231"/>
      <c r="J337" s="231"/>
      <c r="K337" s="231"/>
      <c r="L337" s="231"/>
      <c r="M337" s="231"/>
      <c r="N337" s="231"/>
      <c r="O337" s="231"/>
      <c r="P337" s="232"/>
      <c r="Q337" s="984"/>
      <c r="R337" s="985"/>
      <c r="S337" s="985"/>
      <c r="T337" s="985"/>
      <c r="U337" s="985"/>
      <c r="V337" s="985"/>
      <c r="W337" s="985"/>
      <c r="X337" s="985"/>
      <c r="Y337" s="985"/>
      <c r="Z337" s="985"/>
      <c r="AA337" s="98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50"/>
      <c r="C338" s="249"/>
      <c r="D338" s="250"/>
      <c r="E338" s="249"/>
      <c r="F338" s="312"/>
      <c r="G338" s="233"/>
      <c r="H338" s="161"/>
      <c r="I338" s="161"/>
      <c r="J338" s="161"/>
      <c r="K338" s="161"/>
      <c r="L338" s="161"/>
      <c r="M338" s="161"/>
      <c r="N338" s="161"/>
      <c r="O338" s="161"/>
      <c r="P338" s="234"/>
      <c r="Q338" s="987"/>
      <c r="R338" s="988"/>
      <c r="S338" s="988"/>
      <c r="T338" s="988"/>
      <c r="U338" s="988"/>
      <c r="V338" s="988"/>
      <c r="W338" s="988"/>
      <c r="X338" s="988"/>
      <c r="Y338" s="988"/>
      <c r="Z338" s="988"/>
      <c r="AA338" s="98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4"/>
      <c r="B341" s="250"/>
      <c r="C341" s="249"/>
      <c r="D341" s="250"/>
      <c r="E341" s="249"/>
      <c r="F341" s="312"/>
      <c r="G341" s="228"/>
      <c r="H341" s="158"/>
      <c r="I341" s="158"/>
      <c r="J341" s="158"/>
      <c r="K341" s="158"/>
      <c r="L341" s="158"/>
      <c r="M341" s="158"/>
      <c r="N341" s="158"/>
      <c r="O341" s="158"/>
      <c r="P341" s="229"/>
      <c r="Q341" s="981"/>
      <c r="R341" s="982"/>
      <c r="S341" s="982"/>
      <c r="T341" s="982"/>
      <c r="U341" s="982"/>
      <c r="V341" s="982"/>
      <c r="W341" s="982"/>
      <c r="X341" s="982"/>
      <c r="Y341" s="982"/>
      <c r="Z341" s="982"/>
      <c r="AA341" s="98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4"/>
      <c r="B342" s="250"/>
      <c r="C342" s="249"/>
      <c r="D342" s="250"/>
      <c r="E342" s="249"/>
      <c r="F342" s="312"/>
      <c r="G342" s="230"/>
      <c r="H342" s="231"/>
      <c r="I342" s="231"/>
      <c r="J342" s="231"/>
      <c r="K342" s="231"/>
      <c r="L342" s="231"/>
      <c r="M342" s="231"/>
      <c r="N342" s="231"/>
      <c r="O342" s="231"/>
      <c r="P342" s="232"/>
      <c r="Q342" s="984"/>
      <c r="R342" s="985"/>
      <c r="S342" s="985"/>
      <c r="T342" s="985"/>
      <c r="U342" s="985"/>
      <c r="V342" s="985"/>
      <c r="W342" s="985"/>
      <c r="X342" s="985"/>
      <c r="Y342" s="985"/>
      <c r="Z342" s="985"/>
      <c r="AA342" s="98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4"/>
      <c r="B343" s="250"/>
      <c r="C343" s="249"/>
      <c r="D343" s="250"/>
      <c r="E343" s="249"/>
      <c r="F343" s="312"/>
      <c r="G343" s="230"/>
      <c r="H343" s="231"/>
      <c r="I343" s="231"/>
      <c r="J343" s="231"/>
      <c r="K343" s="231"/>
      <c r="L343" s="231"/>
      <c r="M343" s="231"/>
      <c r="N343" s="231"/>
      <c r="O343" s="231"/>
      <c r="P343" s="232"/>
      <c r="Q343" s="984"/>
      <c r="R343" s="985"/>
      <c r="S343" s="985"/>
      <c r="T343" s="985"/>
      <c r="U343" s="985"/>
      <c r="V343" s="985"/>
      <c r="W343" s="985"/>
      <c r="X343" s="985"/>
      <c r="Y343" s="985"/>
      <c r="Z343" s="985"/>
      <c r="AA343" s="98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4"/>
      <c r="B344" s="250"/>
      <c r="C344" s="249"/>
      <c r="D344" s="250"/>
      <c r="E344" s="249"/>
      <c r="F344" s="312"/>
      <c r="G344" s="230"/>
      <c r="H344" s="231"/>
      <c r="I344" s="231"/>
      <c r="J344" s="231"/>
      <c r="K344" s="231"/>
      <c r="L344" s="231"/>
      <c r="M344" s="231"/>
      <c r="N344" s="231"/>
      <c r="O344" s="231"/>
      <c r="P344" s="232"/>
      <c r="Q344" s="984"/>
      <c r="R344" s="985"/>
      <c r="S344" s="985"/>
      <c r="T344" s="985"/>
      <c r="U344" s="985"/>
      <c r="V344" s="985"/>
      <c r="W344" s="985"/>
      <c r="X344" s="985"/>
      <c r="Y344" s="985"/>
      <c r="Z344" s="985"/>
      <c r="AA344" s="98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50"/>
      <c r="C345" s="249"/>
      <c r="D345" s="250"/>
      <c r="E345" s="249"/>
      <c r="F345" s="312"/>
      <c r="G345" s="233"/>
      <c r="H345" s="161"/>
      <c r="I345" s="161"/>
      <c r="J345" s="161"/>
      <c r="K345" s="161"/>
      <c r="L345" s="161"/>
      <c r="M345" s="161"/>
      <c r="N345" s="161"/>
      <c r="O345" s="161"/>
      <c r="P345" s="234"/>
      <c r="Q345" s="987"/>
      <c r="R345" s="988"/>
      <c r="S345" s="988"/>
      <c r="T345" s="988"/>
      <c r="U345" s="988"/>
      <c r="V345" s="988"/>
      <c r="W345" s="988"/>
      <c r="X345" s="988"/>
      <c r="Y345" s="988"/>
      <c r="Z345" s="988"/>
      <c r="AA345" s="98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4"/>
      <c r="B348" s="250"/>
      <c r="C348" s="249"/>
      <c r="D348" s="250"/>
      <c r="E348" s="249"/>
      <c r="F348" s="312"/>
      <c r="G348" s="228"/>
      <c r="H348" s="158"/>
      <c r="I348" s="158"/>
      <c r="J348" s="158"/>
      <c r="K348" s="158"/>
      <c r="L348" s="158"/>
      <c r="M348" s="158"/>
      <c r="N348" s="158"/>
      <c r="O348" s="158"/>
      <c r="P348" s="229"/>
      <c r="Q348" s="981"/>
      <c r="R348" s="982"/>
      <c r="S348" s="982"/>
      <c r="T348" s="982"/>
      <c r="U348" s="982"/>
      <c r="V348" s="982"/>
      <c r="W348" s="982"/>
      <c r="X348" s="982"/>
      <c r="Y348" s="982"/>
      <c r="Z348" s="982"/>
      <c r="AA348" s="98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4"/>
      <c r="B349" s="250"/>
      <c r="C349" s="249"/>
      <c r="D349" s="250"/>
      <c r="E349" s="249"/>
      <c r="F349" s="312"/>
      <c r="G349" s="230"/>
      <c r="H349" s="231"/>
      <c r="I349" s="231"/>
      <c r="J349" s="231"/>
      <c r="K349" s="231"/>
      <c r="L349" s="231"/>
      <c r="M349" s="231"/>
      <c r="N349" s="231"/>
      <c r="O349" s="231"/>
      <c r="P349" s="232"/>
      <c r="Q349" s="984"/>
      <c r="R349" s="985"/>
      <c r="S349" s="985"/>
      <c r="T349" s="985"/>
      <c r="U349" s="985"/>
      <c r="V349" s="985"/>
      <c r="W349" s="985"/>
      <c r="X349" s="985"/>
      <c r="Y349" s="985"/>
      <c r="Z349" s="985"/>
      <c r="AA349" s="98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4"/>
      <c r="B350" s="250"/>
      <c r="C350" s="249"/>
      <c r="D350" s="250"/>
      <c r="E350" s="249"/>
      <c r="F350" s="312"/>
      <c r="G350" s="230"/>
      <c r="H350" s="231"/>
      <c r="I350" s="231"/>
      <c r="J350" s="231"/>
      <c r="K350" s="231"/>
      <c r="L350" s="231"/>
      <c r="M350" s="231"/>
      <c r="N350" s="231"/>
      <c r="O350" s="231"/>
      <c r="P350" s="232"/>
      <c r="Q350" s="984"/>
      <c r="R350" s="985"/>
      <c r="S350" s="985"/>
      <c r="T350" s="985"/>
      <c r="U350" s="985"/>
      <c r="V350" s="985"/>
      <c r="W350" s="985"/>
      <c r="X350" s="985"/>
      <c r="Y350" s="985"/>
      <c r="Z350" s="985"/>
      <c r="AA350" s="98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4"/>
      <c r="B351" s="250"/>
      <c r="C351" s="249"/>
      <c r="D351" s="250"/>
      <c r="E351" s="249"/>
      <c r="F351" s="312"/>
      <c r="G351" s="230"/>
      <c r="H351" s="231"/>
      <c r="I351" s="231"/>
      <c r="J351" s="231"/>
      <c r="K351" s="231"/>
      <c r="L351" s="231"/>
      <c r="M351" s="231"/>
      <c r="N351" s="231"/>
      <c r="O351" s="231"/>
      <c r="P351" s="232"/>
      <c r="Q351" s="984"/>
      <c r="R351" s="985"/>
      <c r="S351" s="985"/>
      <c r="T351" s="985"/>
      <c r="U351" s="985"/>
      <c r="V351" s="985"/>
      <c r="W351" s="985"/>
      <c r="X351" s="985"/>
      <c r="Y351" s="985"/>
      <c r="Z351" s="985"/>
      <c r="AA351" s="98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50"/>
      <c r="C352" s="249"/>
      <c r="D352" s="250"/>
      <c r="E352" s="249"/>
      <c r="F352" s="312"/>
      <c r="G352" s="233"/>
      <c r="H352" s="161"/>
      <c r="I352" s="161"/>
      <c r="J352" s="161"/>
      <c r="K352" s="161"/>
      <c r="L352" s="161"/>
      <c r="M352" s="161"/>
      <c r="N352" s="161"/>
      <c r="O352" s="161"/>
      <c r="P352" s="234"/>
      <c r="Q352" s="987"/>
      <c r="R352" s="988"/>
      <c r="S352" s="988"/>
      <c r="T352" s="988"/>
      <c r="U352" s="988"/>
      <c r="V352" s="988"/>
      <c r="W352" s="988"/>
      <c r="X352" s="988"/>
      <c r="Y352" s="988"/>
      <c r="Z352" s="988"/>
      <c r="AA352" s="98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4"/>
      <c r="B355" s="250"/>
      <c r="C355" s="249"/>
      <c r="D355" s="250"/>
      <c r="E355" s="249"/>
      <c r="F355" s="312"/>
      <c r="G355" s="228"/>
      <c r="H355" s="158"/>
      <c r="I355" s="158"/>
      <c r="J355" s="158"/>
      <c r="K355" s="158"/>
      <c r="L355" s="158"/>
      <c r="M355" s="158"/>
      <c r="N355" s="158"/>
      <c r="O355" s="158"/>
      <c r="P355" s="229"/>
      <c r="Q355" s="981"/>
      <c r="R355" s="982"/>
      <c r="S355" s="982"/>
      <c r="T355" s="982"/>
      <c r="U355" s="982"/>
      <c r="V355" s="982"/>
      <c r="W355" s="982"/>
      <c r="X355" s="982"/>
      <c r="Y355" s="982"/>
      <c r="Z355" s="982"/>
      <c r="AA355" s="98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4"/>
      <c r="B356" s="250"/>
      <c r="C356" s="249"/>
      <c r="D356" s="250"/>
      <c r="E356" s="249"/>
      <c r="F356" s="312"/>
      <c r="G356" s="230"/>
      <c r="H356" s="231"/>
      <c r="I356" s="231"/>
      <c r="J356" s="231"/>
      <c r="K356" s="231"/>
      <c r="L356" s="231"/>
      <c r="M356" s="231"/>
      <c r="N356" s="231"/>
      <c r="O356" s="231"/>
      <c r="P356" s="232"/>
      <c r="Q356" s="984"/>
      <c r="R356" s="985"/>
      <c r="S356" s="985"/>
      <c r="T356" s="985"/>
      <c r="U356" s="985"/>
      <c r="V356" s="985"/>
      <c r="W356" s="985"/>
      <c r="X356" s="985"/>
      <c r="Y356" s="985"/>
      <c r="Z356" s="985"/>
      <c r="AA356" s="98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4"/>
      <c r="B357" s="250"/>
      <c r="C357" s="249"/>
      <c r="D357" s="250"/>
      <c r="E357" s="249"/>
      <c r="F357" s="312"/>
      <c r="G357" s="230"/>
      <c r="H357" s="231"/>
      <c r="I357" s="231"/>
      <c r="J357" s="231"/>
      <c r="K357" s="231"/>
      <c r="L357" s="231"/>
      <c r="M357" s="231"/>
      <c r="N357" s="231"/>
      <c r="O357" s="231"/>
      <c r="P357" s="232"/>
      <c r="Q357" s="984"/>
      <c r="R357" s="985"/>
      <c r="S357" s="985"/>
      <c r="T357" s="985"/>
      <c r="U357" s="985"/>
      <c r="V357" s="985"/>
      <c r="W357" s="985"/>
      <c r="X357" s="985"/>
      <c r="Y357" s="985"/>
      <c r="Z357" s="985"/>
      <c r="AA357" s="98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4"/>
      <c r="B358" s="250"/>
      <c r="C358" s="249"/>
      <c r="D358" s="250"/>
      <c r="E358" s="249"/>
      <c r="F358" s="312"/>
      <c r="G358" s="230"/>
      <c r="H358" s="231"/>
      <c r="I358" s="231"/>
      <c r="J358" s="231"/>
      <c r="K358" s="231"/>
      <c r="L358" s="231"/>
      <c r="M358" s="231"/>
      <c r="N358" s="231"/>
      <c r="O358" s="231"/>
      <c r="P358" s="232"/>
      <c r="Q358" s="984"/>
      <c r="R358" s="985"/>
      <c r="S358" s="985"/>
      <c r="T358" s="985"/>
      <c r="U358" s="985"/>
      <c r="V358" s="985"/>
      <c r="W358" s="985"/>
      <c r="X358" s="985"/>
      <c r="Y358" s="985"/>
      <c r="Z358" s="985"/>
      <c r="AA358" s="98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50"/>
      <c r="C359" s="249"/>
      <c r="D359" s="250"/>
      <c r="E359" s="249"/>
      <c r="F359" s="312"/>
      <c r="G359" s="233"/>
      <c r="H359" s="161"/>
      <c r="I359" s="161"/>
      <c r="J359" s="161"/>
      <c r="K359" s="161"/>
      <c r="L359" s="161"/>
      <c r="M359" s="161"/>
      <c r="N359" s="161"/>
      <c r="O359" s="161"/>
      <c r="P359" s="234"/>
      <c r="Q359" s="987"/>
      <c r="R359" s="988"/>
      <c r="S359" s="988"/>
      <c r="T359" s="988"/>
      <c r="U359" s="988"/>
      <c r="V359" s="988"/>
      <c r="W359" s="988"/>
      <c r="X359" s="988"/>
      <c r="Y359" s="988"/>
      <c r="Z359" s="988"/>
      <c r="AA359" s="98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4"/>
      <c r="B362" s="250"/>
      <c r="C362" s="249"/>
      <c r="D362" s="250"/>
      <c r="E362" s="249"/>
      <c r="F362" s="312"/>
      <c r="G362" s="228"/>
      <c r="H362" s="158"/>
      <c r="I362" s="158"/>
      <c r="J362" s="158"/>
      <c r="K362" s="158"/>
      <c r="L362" s="158"/>
      <c r="M362" s="158"/>
      <c r="N362" s="158"/>
      <c r="O362" s="158"/>
      <c r="P362" s="229"/>
      <c r="Q362" s="981"/>
      <c r="R362" s="982"/>
      <c r="S362" s="982"/>
      <c r="T362" s="982"/>
      <c r="U362" s="982"/>
      <c r="V362" s="982"/>
      <c r="W362" s="982"/>
      <c r="X362" s="982"/>
      <c r="Y362" s="982"/>
      <c r="Z362" s="982"/>
      <c r="AA362" s="98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4"/>
      <c r="B363" s="250"/>
      <c r="C363" s="249"/>
      <c r="D363" s="250"/>
      <c r="E363" s="249"/>
      <c r="F363" s="312"/>
      <c r="G363" s="230"/>
      <c r="H363" s="231"/>
      <c r="I363" s="231"/>
      <c r="J363" s="231"/>
      <c r="K363" s="231"/>
      <c r="L363" s="231"/>
      <c r="M363" s="231"/>
      <c r="N363" s="231"/>
      <c r="O363" s="231"/>
      <c r="P363" s="232"/>
      <c r="Q363" s="984"/>
      <c r="R363" s="985"/>
      <c r="S363" s="985"/>
      <c r="T363" s="985"/>
      <c r="U363" s="985"/>
      <c r="V363" s="985"/>
      <c r="W363" s="985"/>
      <c r="X363" s="985"/>
      <c r="Y363" s="985"/>
      <c r="Z363" s="985"/>
      <c r="AA363" s="98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4"/>
      <c r="B364" s="250"/>
      <c r="C364" s="249"/>
      <c r="D364" s="250"/>
      <c r="E364" s="249"/>
      <c r="F364" s="312"/>
      <c r="G364" s="230"/>
      <c r="H364" s="231"/>
      <c r="I364" s="231"/>
      <c r="J364" s="231"/>
      <c r="K364" s="231"/>
      <c r="L364" s="231"/>
      <c r="M364" s="231"/>
      <c r="N364" s="231"/>
      <c r="O364" s="231"/>
      <c r="P364" s="232"/>
      <c r="Q364" s="984"/>
      <c r="R364" s="985"/>
      <c r="S364" s="985"/>
      <c r="T364" s="985"/>
      <c r="U364" s="985"/>
      <c r="V364" s="985"/>
      <c r="W364" s="985"/>
      <c r="X364" s="985"/>
      <c r="Y364" s="985"/>
      <c r="Z364" s="985"/>
      <c r="AA364" s="98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4"/>
      <c r="B365" s="250"/>
      <c r="C365" s="249"/>
      <c r="D365" s="250"/>
      <c r="E365" s="249"/>
      <c r="F365" s="312"/>
      <c r="G365" s="230"/>
      <c r="H365" s="231"/>
      <c r="I365" s="231"/>
      <c r="J365" s="231"/>
      <c r="K365" s="231"/>
      <c r="L365" s="231"/>
      <c r="M365" s="231"/>
      <c r="N365" s="231"/>
      <c r="O365" s="231"/>
      <c r="P365" s="232"/>
      <c r="Q365" s="984"/>
      <c r="R365" s="985"/>
      <c r="S365" s="985"/>
      <c r="T365" s="985"/>
      <c r="U365" s="985"/>
      <c r="V365" s="985"/>
      <c r="W365" s="985"/>
      <c r="X365" s="985"/>
      <c r="Y365" s="985"/>
      <c r="Z365" s="985"/>
      <c r="AA365" s="98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50"/>
      <c r="C366" s="249"/>
      <c r="D366" s="250"/>
      <c r="E366" s="313"/>
      <c r="F366" s="314"/>
      <c r="G366" s="233"/>
      <c r="H366" s="161"/>
      <c r="I366" s="161"/>
      <c r="J366" s="161"/>
      <c r="K366" s="161"/>
      <c r="L366" s="161"/>
      <c r="M366" s="161"/>
      <c r="N366" s="161"/>
      <c r="O366" s="161"/>
      <c r="P366" s="234"/>
      <c r="Q366" s="987"/>
      <c r="R366" s="988"/>
      <c r="S366" s="988"/>
      <c r="T366" s="988"/>
      <c r="U366" s="988"/>
      <c r="V366" s="988"/>
      <c r="W366" s="988"/>
      <c r="X366" s="988"/>
      <c r="Y366" s="988"/>
      <c r="Z366" s="988"/>
      <c r="AA366" s="98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50"/>
      <c r="C394" s="249"/>
      <c r="D394" s="250"/>
      <c r="E394" s="249"/>
      <c r="F394" s="312"/>
      <c r="G394" s="228"/>
      <c r="H394" s="158"/>
      <c r="I394" s="158"/>
      <c r="J394" s="158"/>
      <c r="K394" s="158"/>
      <c r="L394" s="158"/>
      <c r="M394" s="158"/>
      <c r="N394" s="158"/>
      <c r="O394" s="158"/>
      <c r="P394" s="229"/>
      <c r="Q394" s="981"/>
      <c r="R394" s="982"/>
      <c r="S394" s="982"/>
      <c r="T394" s="982"/>
      <c r="U394" s="982"/>
      <c r="V394" s="982"/>
      <c r="W394" s="982"/>
      <c r="X394" s="982"/>
      <c r="Y394" s="982"/>
      <c r="Z394" s="982"/>
      <c r="AA394" s="98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4"/>
      <c r="B395" s="250"/>
      <c r="C395" s="249"/>
      <c r="D395" s="250"/>
      <c r="E395" s="249"/>
      <c r="F395" s="312"/>
      <c r="G395" s="230"/>
      <c r="H395" s="231"/>
      <c r="I395" s="231"/>
      <c r="J395" s="231"/>
      <c r="K395" s="231"/>
      <c r="L395" s="231"/>
      <c r="M395" s="231"/>
      <c r="N395" s="231"/>
      <c r="O395" s="231"/>
      <c r="P395" s="232"/>
      <c r="Q395" s="984"/>
      <c r="R395" s="985"/>
      <c r="S395" s="985"/>
      <c r="T395" s="985"/>
      <c r="U395" s="985"/>
      <c r="V395" s="985"/>
      <c r="W395" s="985"/>
      <c r="X395" s="985"/>
      <c r="Y395" s="985"/>
      <c r="Z395" s="985"/>
      <c r="AA395" s="98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4"/>
      <c r="B396" s="250"/>
      <c r="C396" s="249"/>
      <c r="D396" s="250"/>
      <c r="E396" s="249"/>
      <c r="F396" s="312"/>
      <c r="G396" s="230"/>
      <c r="H396" s="231"/>
      <c r="I396" s="231"/>
      <c r="J396" s="231"/>
      <c r="K396" s="231"/>
      <c r="L396" s="231"/>
      <c r="M396" s="231"/>
      <c r="N396" s="231"/>
      <c r="O396" s="231"/>
      <c r="P396" s="232"/>
      <c r="Q396" s="984"/>
      <c r="R396" s="985"/>
      <c r="S396" s="985"/>
      <c r="T396" s="985"/>
      <c r="U396" s="985"/>
      <c r="V396" s="985"/>
      <c r="W396" s="985"/>
      <c r="X396" s="985"/>
      <c r="Y396" s="985"/>
      <c r="Z396" s="985"/>
      <c r="AA396" s="98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4"/>
      <c r="B397" s="250"/>
      <c r="C397" s="249"/>
      <c r="D397" s="250"/>
      <c r="E397" s="249"/>
      <c r="F397" s="312"/>
      <c r="G397" s="230"/>
      <c r="H397" s="231"/>
      <c r="I397" s="231"/>
      <c r="J397" s="231"/>
      <c r="K397" s="231"/>
      <c r="L397" s="231"/>
      <c r="M397" s="231"/>
      <c r="N397" s="231"/>
      <c r="O397" s="231"/>
      <c r="P397" s="232"/>
      <c r="Q397" s="984"/>
      <c r="R397" s="985"/>
      <c r="S397" s="985"/>
      <c r="T397" s="985"/>
      <c r="U397" s="985"/>
      <c r="V397" s="985"/>
      <c r="W397" s="985"/>
      <c r="X397" s="985"/>
      <c r="Y397" s="985"/>
      <c r="Z397" s="985"/>
      <c r="AA397" s="98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50"/>
      <c r="C398" s="249"/>
      <c r="D398" s="250"/>
      <c r="E398" s="249"/>
      <c r="F398" s="312"/>
      <c r="G398" s="233"/>
      <c r="H398" s="161"/>
      <c r="I398" s="161"/>
      <c r="J398" s="161"/>
      <c r="K398" s="161"/>
      <c r="L398" s="161"/>
      <c r="M398" s="161"/>
      <c r="N398" s="161"/>
      <c r="O398" s="161"/>
      <c r="P398" s="234"/>
      <c r="Q398" s="987"/>
      <c r="R398" s="988"/>
      <c r="S398" s="988"/>
      <c r="T398" s="988"/>
      <c r="U398" s="988"/>
      <c r="V398" s="988"/>
      <c r="W398" s="988"/>
      <c r="X398" s="988"/>
      <c r="Y398" s="988"/>
      <c r="Z398" s="988"/>
      <c r="AA398" s="98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4"/>
      <c r="B401" s="250"/>
      <c r="C401" s="249"/>
      <c r="D401" s="250"/>
      <c r="E401" s="249"/>
      <c r="F401" s="312"/>
      <c r="G401" s="228"/>
      <c r="H401" s="158"/>
      <c r="I401" s="158"/>
      <c r="J401" s="158"/>
      <c r="K401" s="158"/>
      <c r="L401" s="158"/>
      <c r="M401" s="158"/>
      <c r="N401" s="158"/>
      <c r="O401" s="158"/>
      <c r="P401" s="229"/>
      <c r="Q401" s="981"/>
      <c r="R401" s="982"/>
      <c r="S401" s="982"/>
      <c r="T401" s="982"/>
      <c r="U401" s="982"/>
      <c r="V401" s="982"/>
      <c r="W401" s="982"/>
      <c r="X401" s="982"/>
      <c r="Y401" s="982"/>
      <c r="Z401" s="982"/>
      <c r="AA401" s="98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4"/>
      <c r="B402" s="250"/>
      <c r="C402" s="249"/>
      <c r="D402" s="250"/>
      <c r="E402" s="249"/>
      <c r="F402" s="312"/>
      <c r="G402" s="230"/>
      <c r="H402" s="231"/>
      <c r="I402" s="231"/>
      <c r="J402" s="231"/>
      <c r="K402" s="231"/>
      <c r="L402" s="231"/>
      <c r="M402" s="231"/>
      <c r="N402" s="231"/>
      <c r="O402" s="231"/>
      <c r="P402" s="232"/>
      <c r="Q402" s="984"/>
      <c r="R402" s="985"/>
      <c r="S402" s="985"/>
      <c r="T402" s="985"/>
      <c r="U402" s="985"/>
      <c r="V402" s="985"/>
      <c r="W402" s="985"/>
      <c r="X402" s="985"/>
      <c r="Y402" s="985"/>
      <c r="Z402" s="985"/>
      <c r="AA402" s="98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4"/>
      <c r="B403" s="250"/>
      <c r="C403" s="249"/>
      <c r="D403" s="250"/>
      <c r="E403" s="249"/>
      <c r="F403" s="312"/>
      <c r="G403" s="230"/>
      <c r="H403" s="231"/>
      <c r="I403" s="231"/>
      <c r="J403" s="231"/>
      <c r="K403" s="231"/>
      <c r="L403" s="231"/>
      <c r="M403" s="231"/>
      <c r="N403" s="231"/>
      <c r="O403" s="231"/>
      <c r="P403" s="232"/>
      <c r="Q403" s="984"/>
      <c r="R403" s="985"/>
      <c r="S403" s="985"/>
      <c r="T403" s="985"/>
      <c r="U403" s="985"/>
      <c r="V403" s="985"/>
      <c r="W403" s="985"/>
      <c r="X403" s="985"/>
      <c r="Y403" s="985"/>
      <c r="Z403" s="985"/>
      <c r="AA403" s="98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4"/>
      <c r="B404" s="250"/>
      <c r="C404" s="249"/>
      <c r="D404" s="250"/>
      <c r="E404" s="249"/>
      <c r="F404" s="312"/>
      <c r="G404" s="230"/>
      <c r="H404" s="231"/>
      <c r="I404" s="231"/>
      <c r="J404" s="231"/>
      <c r="K404" s="231"/>
      <c r="L404" s="231"/>
      <c r="M404" s="231"/>
      <c r="N404" s="231"/>
      <c r="O404" s="231"/>
      <c r="P404" s="232"/>
      <c r="Q404" s="984"/>
      <c r="R404" s="985"/>
      <c r="S404" s="985"/>
      <c r="T404" s="985"/>
      <c r="U404" s="985"/>
      <c r="V404" s="985"/>
      <c r="W404" s="985"/>
      <c r="X404" s="985"/>
      <c r="Y404" s="985"/>
      <c r="Z404" s="985"/>
      <c r="AA404" s="98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50"/>
      <c r="C405" s="249"/>
      <c r="D405" s="250"/>
      <c r="E405" s="249"/>
      <c r="F405" s="312"/>
      <c r="G405" s="233"/>
      <c r="H405" s="161"/>
      <c r="I405" s="161"/>
      <c r="J405" s="161"/>
      <c r="K405" s="161"/>
      <c r="L405" s="161"/>
      <c r="M405" s="161"/>
      <c r="N405" s="161"/>
      <c r="O405" s="161"/>
      <c r="P405" s="234"/>
      <c r="Q405" s="987"/>
      <c r="R405" s="988"/>
      <c r="S405" s="988"/>
      <c r="T405" s="988"/>
      <c r="U405" s="988"/>
      <c r="V405" s="988"/>
      <c r="W405" s="988"/>
      <c r="X405" s="988"/>
      <c r="Y405" s="988"/>
      <c r="Z405" s="988"/>
      <c r="AA405" s="98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4"/>
      <c r="B408" s="250"/>
      <c r="C408" s="249"/>
      <c r="D408" s="250"/>
      <c r="E408" s="249"/>
      <c r="F408" s="312"/>
      <c r="G408" s="228"/>
      <c r="H408" s="158"/>
      <c r="I408" s="158"/>
      <c r="J408" s="158"/>
      <c r="K408" s="158"/>
      <c r="L408" s="158"/>
      <c r="M408" s="158"/>
      <c r="N408" s="158"/>
      <c r="O408" s="158"/>
      <c r="P408" s="229"/>
      <c r="Q408" s="981"/>
      <c r="R408" s="982"/>
      <c r="S408" s="982"/>
      <c r="T408" s="982"/>
      <c r="U408" s="982"/>
      <c r="V408" s="982"/>
      <c r="W408" s="982"/>
      <c r="X408" s="982"/>
      <c r="Y408" s="982"/>
      <c r="Z408" s="982"/>
      <c r="AA408" s="98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4"/>
      <c r="B409" s="250"/>
      <c r="C409" s="249"/>
      <c r="D409" s="250"/>
      <c r="E409" s="249"/>
      <c r="F409" s="312"/>
      <c r="G409" s="230"/>
      <c r="H409" s="231"/>
      <c r="I409" s="231"/>
      <c r="J409" s="231"/>
      <c r="K409" s="231"/>
      <c r="L409" s="231"/>
      <c r="M409" s="231"/>
      <c r="N409" s="231"/>
      <c r="O409" s="231"/>
      <c r="P409" s="232"/>
      <c r="Q409" s="984"/>
      <c r="R409" s="985"/>
      <c r="S409" s="985"/>
      <c r="T409" s="985"/>
      <c r="U409" s="985"/>
      <c r="V409" s="985"/>
      <c r="W409" s="985"/>
      <c r="X409" s="985"/>
      <c r="Y409" s="985"/>
      <c r="Z409" s="985"/>
      <c r="AA409" s="98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4"/>
      <c r="B410" s="250"/>
      <c r="C410" s="249"/>
      <c r="D410" s="250"/>
      <c r="E410" s="249"/>
      <c r="F410" s="312"/>
      <c r="G410" s="230"/>
      <c r="H410" s="231"/>
      <c r="I410" s="231"/>
      <c r="J410" s="231"/>
      <c r="K410" s="231"/>
      <c r="L410" s="231"/>
      <c r="M410" s="231"/>
      <c r="N410" s="231"/>
      <c r="O410" s="231"/>
      <c r="P410" s="232"/>
      <c r="Q410" s="984"/>
      <c r="R410" s="985"/>
      <c r="S410" s="985"/>
      <c r="T410" s="985"/>
      <c r="U410" s="985"/>
      <c r="V410" s="985"/>
      <c r="W410" s="985"/>
      <c r="X410" s="985"/>
      <c r="Y410" s="985"/>
      <c r="Z410" s="985"/>
      <c r="AA410" s="98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4"/>
      <c r="B411" s="250"/>
      <c r="C411" s="249"/>
      <c r="D411" s="250"/>
      <c r="E411" s="249"/>
      <c r="F411" s="312"/>
      <c r="G411" s="230"/>
      <c r="H411" s="231"/>
      <c r="I411" s="231"/>
      <c r="J411" s="231"/>
      <c r="K411" s="231"/>
      <c r="L411" s="231"/>
      <c r="M411" s="231"/>
      <c r="N411" s="231"/>
      <c r="O411" s="231"/>
      <c r="P411" s="232"/>
      <c r="Q411" s="984"/>
      <c r="R411" s="985"/>
      <c r="S411" s="985"/>
      <c r="T411" s="985"/>
      <c r="U411" s="985"/>
      <c r="V411" s="985"/>
      <c r="W411" s="985"/>
      <c r="X411" s="985"/>
      <c r="Y411" s="985"/>
      <c r="Z411" s="985"/>
      <c r="AA411" s="98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50"/>
      <c r="C412" s="249"/>
      <c r="D412" s="250"/>
      <c r="E412" s="249"/>
      <c r="F412" s="312"/>
      <c r="G412" s="233"/>
      <c r="H412" s="161"/>
      <c r="I412" s="161"/>
      <c r="J412" s="161"/>
      <c r="K412" s="161"/>
      <c r="L412" s="161"/>
      <c r="M412" s="161"/>
      <c r="N412" s="161"/>
      <c r="O412" s="161"/>
      <c r="P412" s="234"/>
      <c r="Q412" s="987"/>
      <c r="R412" s="988"/>
      <c r="S412" s="988"/>
      <c r="T412" s="988"/>
      <c r="U412" s="988"/>
      <c r="V412" s="988"/>
      <c r="W412" s="988"/>
      <c r="X412" s="988"/>
      <c r="Y412" s="988"/>
      <c r="Z412" s="988"/>
      <c r="AA412" s="98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4"/>
      <c r="B415" s="250"/>
      <c r="C415" s="249"/>
      <c r="D415" s="250"/>
      <c r="E415" s="249"/>
      <c r="F415" s="312"/>
      <c r="G415" s="228"/>
      <c r="H415" s="158"/>
      <c r="I415" s="158"/>
      <c r="J415" s="158"/>
      <c r="K415" s="158"/>
      <c r="L415" s="158"/>
      <c r="M415" s="158"/>
      <c r="N415" s="158"/>
      <c r="O415" s="158"/>
      <c r="P415" s="229"/>
      <c r="Q415" s="981"/>
      <c r="R415" s="982"/>
      <c r="S415" s="982"/>
      <c r="T415" s="982"/>
      <c r="U415" s="982"/>
      <c r="V415" s="982"/>
      <c r="W415" s="982"/>
      <c r="X415" s="982"/>
      <c r="Y415" s="982"/>
      <c r="Z415" s="982"/>
      <c r="AA415" s="98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4"/>
      <c r="B416" s="250"/>
      <c r="C416" s="249"/>
      <c r="D416" s="250"/>
      <c r="E416" s="249"/>
      <c r="F416" s="312"/>
      <c r="G416" s="230"/>
      <c r="H416" s="231"/>
      <c r="I416" s="231"/>
      <c r="J416" s="231"/>
      <c r="K416" s="231"/>
      <c r="L416" s="231"/>
      <c r="M416" s="231"/>
      <c r="N416" s="231"/>
      <c r="O416" s="231"/>
      <c r="P416" s="232"/>
      <c r="Q416" s="984"/>
      <c r="R416" s="985"/>
      <c r="S416" s="985"/>
      <c r="T416" s="985"/>
      <c r="U416" s="985"/>
      <c r="V416" s="985"/>
      <c r="W416" s="985"/>
      <c r="X416" s="985"/>
      <c r="Y416" s="985"/>
      <c r="Z416" s="985"/>
      <c r="AA416" s="98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4"/>
      <c r="B417" s="250"/>
      <c r="C417" s="249"/>
      <c r="D417" s="250"/>
      <c r="E417" s="249"/>
      <c r="F417" s="312"/>
      <c r="G417" s="230"/>
      <c r="H417" s="231"/>
      <c r="I417" s="231"/>
      <c r="J417" s="231"/>
      <c r="K417" s="231"/>
      <c r="L417" s="231"/>
      <c r="M417" s="231"/>
      <c r="N417" s="231"/>
      <c r="O417" s="231"/>
      <c r="P417" s="232"/>
      <c r="Q417" s="984"/>
      <c r="R417" s="985"/>
      <c r="S417" s="985"/>
      <c r="T417" s="985"/>
      <c r="U417" s="985"/>
      <c r="V417" s="985"/>
      <c r="W417" s="985"/>
      <c r="X417" s="985"/>
      <c r="Y417" s="985"/>
      <c r="Z417" s="985"/>
      <c r="AA417" s="98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4"/>
      <c r="B418" s="250"/>
      <c r="C418" s="249"/>
      <c r="D418" s="250"/>
      <c r="E418" s="249"/>
      <c r="F418" s="312"/>
      <c r="G418" s="230"/>
      <c r="H418" s="231"/>
      <c r="I418" s="231"/>
      <c r="J418" s="231"/>
      <c r="K418" s="231"/>
      <c r="L418" s="231"/>
      <c r="M418" s="231"/>
      <c r="N418" s="231"/>
      <c r="O418" s="231"/>
      <c r="P418" s="232"/>
      <c r="Q418" s="984"/>
      <c r="R418" s="985"/>
      <c r="S418" s="985"/>
      <c r="T418" s="985"/>
      <c r="U418" s="985"/>
      <c r="V418" s="985"/>
      <c r="W418" s="985"/>
      <c r="X418" s="985"/>
      <c r="Y418" s="985"/>
      <c r="Z418" s="985"/>
      <c r="AA418" s="98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50"/>
      <c r="C419" s="249"/>
      <c r="D419" s="250"/>
      <c r="E419" s="249"/>
      <c r="F419" s="312"/>
      <c r="G419" s="233"/>
      <c r="H419" s="161"/>
      <c r="I419" s="161"/>
      <c r="J419" s="161"/>
      <c r="K419" s="161"/>
      <c r="L419" s="161"/>
      <c r="M419" s="161"/>
      <c r="N419" s="161"/>
      <c r="O419" s="161"/>
      <c r="P419" s="234"/>
      <c r="Q419" s="987"/>
      <c r="R419" s="988"/>
      <c r="S419" s="988"/>
      <c r="T419" s="988"/>
      <c r="U419" s="988"/>
      <c r="V419" s="988"/>
      <c r="W419" s="988"/>
      <c r="X419" s="988"/>
      <c r="Y419" s="988"/>
      <c r="Z419" s="988"/>
      <c r="AA419" s="98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4"/>
      <c r="B422" s="250"/>
      <c r="C422" s="249"/>
      <c r="D422" s="250"/>
      <c r="E422" s="249"/>
      <c r="F422" s="312"/>
      <c r="G422" s="228"/>
      <c r="H422" s="158"/>
      <c r="I422" s="158"/>
      <c r="J422" s="158"/>
      <c r="K422" s="158"/>
      <c r="L422" s="158"/>
      <c r="M422" s="158"/>
      <c r="N422" s="158"/>
      <c r="O422" s="158"/>
      <c r="P422" s="229"/>
      <c r="Q422" s="981"/>
      <c r="R422" s="982"/>
      <c r="S422" s="982"/>
      <c r="T422" s="982"/>
      <c r="U422" s="982"/>
      <c r="V422" s="982"/>
      <c r="W422" s="982"/>
      <c r="X422" s="982"/>
      <c r="Y422" s="982"/>
      <c r="Z422" s="982"/>
      <c r="AA422" s="98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4"/>
      <c r="B423" s="250"/>
      <c r="C423" s="249"/>
      <c r="D423" s="250"/>
      <c r="E423" s="249"/>
      <c r="F423" s="312"/>
      <c r="G423" s="230"/>
      <c r="H423" s="231"/>
      <c r="I423" s="231"/>
      <c r="J423" s="231"/>
      <c r="K423" s="231"/>
      <c r="L423" s="231"/>
      <c r="M423" s="231"/>
      <c r="N423" s="231"/>
      <c r="O423" s="231"/>
      <c r="P423" s="232"/>
      <c r="Q423" s="984"/>
      <c r="R423" s="985"/>
      <c r="S423" s="985"/>
      <c r="T423" s="985"/>
      <c r="U423" s="985"/>
      <c r="V423" s="985"/>
      <c r="W423" s="985"/>
      <c r="X423" s="985"/>
      <c r="Y423" s="985"/>
      <c r="Z423" s="985"/>
      <c r="AA423" s="98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4"/>
      <c r="B424" s="250"/>
      <c r="C424" s="249"/>
      <c r="D424" s="250"/>
      <c r="E424" s="249"/>
      <c r="F424" s="312"/>
      <c r="G424" s="230"/>
      <c r="H424" s="231"/>
      <c r="I424" s="231"/>
      <c r="J424" s="231"/>
      <c r="K424" s="231"/>
      <c r="L424" s="231"/>
      <c r="M424" s="231"/>
      <c r="N424" s="231"/>
      <c r="O424" s="231"/>
      <c r="P424" s="232"/>
      <c r="Q424" s="984"/>
      <c r="R424" s="985"/>
      <c r="S424" s="985"/>
      <c r="T424" s="985"/>
      <c r="U424" s="985"/>
      <c r="V424" s="985"/>
      <c r="W424" s="985"/>
      <c r="X424" s="985"/>
      <c r="Y424" s="985"/>
      <c r="Z424" s="985"/>
      <c r="AA424" s="98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4"/>
      <c r="B425" s="250"/>
      <c r="C425" s="249"/>
      <c r="D425" s="250"/>
      <c r="E425" s="249"/>
      <c r="F425" s="312"/>
      <c r="G425" s="230"/>
      <c r="H425" s="231"/>
      <c r="I425" s="231"/>
      <c r="J425" s="231"/>
      <c r="K425" s="231"/>
      <c r="L425" s="231"/>
      <c r="M425" s="231"/>
      <c r="N425" s="231"/>
      <c r="O425" s="231"/>
      <c r="P425" s="232"/>
      <c r="Q425" s="984"/>
      <c r="R425" s="985"/>
      <c r="S425" s="985"/>
      <c r="T425" s="985"/>
      <c r="U425" s="985"/>
      <c r="V425" s="985"/>
      <c r="W425" s="985"/>
      <c r="X425" s="985"/>
      <c r="Y425" s="985"/>
      <c r="Z425" s="985"/>
      <c r="AA425" s="98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50"/>
      <c r="C426" s="249"/>
      <c r="D426" s="250"/>
      <c r="E426" s="313"/>
      <c r="F426" s="314"/>
      <c r="G426" s="233"/>
      <c r="H426" s="161"/>
      <c r="I426" s="161"/>
      <c r="J426" s="161"/>
      <c r="K426" s="161"/>
      <c r="L426" s="161"/>
      <c r="M426" s="161"/>
      <c r="N426" s="161"/>
      <c r="O426" s="161"/>
      <c r="P426" s="234"/>
      <c r="Q426" s="987"/>
      <c r="R426" s="988"/>
      <c r="S426" s="988"/>
      <c r="T426" s="988"/>
      <c r="U426" s="988"/>
      <c r="V426" s="988"/>
      <c r="W426" s="988"/>
      <c r="X426" s="988"/>
      <c r="Y426" s="988"/>
      <c r="Z426" s="988"/>
      <c r="AA426" s="98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50"/>
      <c r="C429" s="313"/>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4"/>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4"/>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4"/>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4"/>
      <c r="B482" s="250"/>
      <c r="C482" s="249"/>
      <c r="D482" s="250"/>
      <c r="E482" s="157" t="s">
        <v>557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 customHeight="1" x14ac:dyDescent="0.15">
      <c r="A702" s="530" t="s">
        <v>259</v>
      </c>
      <c r="B702" s="531"/>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555</v>
      </c>
      <c r="AE702" s="896"/>
      <c r="AF702" s="896"/>
      <c r="AG702" s="885" t="s">
        <v>586</v>
      </c>
      <c r="AH702" s="886"/>
      <c r="AI702" s="886"/>
      <c r="AJ702" s="886"/>
      <c r="AK702" s="886"/>
      <c r="AL702" s="886"/>
      <c r="AM702" s="886"/>
      <c r="AN702" s="886"/>
      <c r="AO702" s="886"/>
      <c r="AP702" s="886"/>
      <c r="AQ702" s="886"/>
      <c r="AR702" s="886"/>
      <c r="AS702" s="886"/>
      <c r="AT702" s="886"/>
      <c r="AU702" s="886"/>
      <c r="AV702" s="886"/>
      <c r="AW702" s="886"/>
      <c r="AX702" s="887"/>
    </row>
    <row r="703" spans="1:50" ht="57"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594" t="s">
        <v>591</v>
      </c>
      <c r="AH703" s="595"/>
      <c r="AI703" s="595"/>
      <c r="AJ703" s="595"/>
      <c r="AK703" s="595"/>
      <c r="AL703" s="595"/>
      <c r="AM703" s="595"/>
      <c r="AN703" s="595"/>
      <c r="AO703" s="595"/>
      <c r="AP703" s="595"/>
      <c r="AQ703" s="595"/>
      <c r="AR703" s="595"/>
      <c r="AS703" s="595"/>
      <c r="AT703" s="595"/>
      <c r="AU703" s="595"/>
      <c r="AV703" s="595"/>
      <c r="AW703" s="595"/>
      <c r="AX703" s="596"/>
    </row>
    <row r="704" spans="1:50" ht="49.5"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30" t="s">
        <v>585</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566</v>
      </c>
      <c r="AE705" s="730"/>
      <c r="AF705" s="730"/>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67"/>
      <c r="C706" s="614"/>
      <c r="D706" s="615"/>
      <c r="E706" s="680" t="s">
        <v>529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5"/>
      <c r="B707" s="767"/>
      <c r="C707" s="616"/>
      <c r="D707" s="617"/>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c r="AE707" s="584"/>
      <c r="AF707" s="584"/>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566</v>
      </c>
      <c r="AE708" s="665"/>
      <c r="AF708" s="665"/>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594" t="s">
        <v>569</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566</v>
      </c>
      <c r="AE710" s="152"/>
      <c r="AF710" s="152"/>
      <c r="AG710" s="594"/>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594" t="s">
        <v>570</v>
      </c>
      <c r="AH711" s="595"/>
      <c r="AI711" s="595"/>
      <c r="AJ711" s="595"/>
      <c r="AK711" s="595"/>
      <c r="AL711" s="595"/>
      <c r="AM711" s="595"/>
      <c r="AN711" s="595"/>
      <c r="AO711" s="595"/>
      <c r="AP711" s="595"/>
      <c r="AQ711" s="595"/>
      <c r="AR711" s="595"/>
      <c r="AS711" s="595"/>
      <c r="AT711" s="595"/>
      <c r="AU711" s="595"/>
      <c r="AV711" s="595"/>
      <c r="AW711" s="595"/>
      <c r="AX711" s="596"/>
    </row>
    <row r="712" spans="1:50" ht="8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555</v>
      </c>
      <c r="AE712" s="586"/>
      <c r="AF712" s="586"/>
      <c r="AG712" s="594" t="s">
        <v>584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594"/>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657"/>
      <c r="B714" s="658"/>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555</v>
      </c>
      <c r="AE714" s="592"/>
      <c r="AF714" s="593"/>
      <c r="AG714" s="686" t="s">
        <v>571</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555</v>
      </c>
      <c r="AE715" s="665"/>
      <c r="AF715" s="774"/>
      <c r="AG715" s="527" t="s">
        <v>588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566</v>
      </c>
      <c r="AE716" s="756"/>
      <c r="AF716" s="756"/>
      <c r="AG716" s="594"/>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594" t="s">
        <v>590</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566</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4" t="s">
        <v>566</v>
      </c>
      <c r="AE719" s="665"/>
      <c r="AF719" s="66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54.75" customHeight="1" x14ac:dyDescent="0.15">
      <c r="A726" s="621" t="s">
        <v>48</v>
      </c>
      <c r="B726" s="622"/>
      <c r="C726" s="445" t="s">
        <v>53</v>
      </c>
      <c r="D726" s="581"/>
      <c r="E726" s="581"/>
      <c r="F726" s="582"/>
      <c r="G726" s="794" t="s">
        <v>589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1.75" customHeight="1" thickBot="1" x14ac:dyDescent="0.2">
      <c r="A727" s="623"/>
      <c r="B727" s="624"/>
      <c r="C727" s="692" t="s">
        <v>57</v>
      </c>
      <c r="D727" s="693"/>
      <c r="E727" s="693"/>
      <c r="F727" s="694"/>
      <c r="G727" s="792" t="s">
        <v>583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49.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1" customHeight="1" thickBot="1" x14ac:dyDescent="0.2">
      <c r="A731" s="618"/>
      <c r="B731" s="619"/>
      <c r="C731" s="619"/>
      <c r="D731" s="619"/>
      <c r="E731" s="620"/>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4"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557</v>
      </c>
      <c r="AF737" s="111"/>
      <c r="AG737" s="111"/>
      <c r="AH737" s="111"/>
      <c r="AI737" s="111"/>
      <c r="AJ737" s="111"/>
      <c r="AK737" s="111"/>
      <c r="AL737" s="111"/>
      <c r="AM737" s="111"/>
      <c r="AN737" s="112" t="s">
        <v>360</v>
      </c>
      <c r="AO737" s="112"/>
      <c r="AP737" s="112"/>
      <c r="AQ737" s="112"/>
      <c r="AR737" s="113" t="s">
        <v>557</v>
      </c>
      <c r="AS737" s="114"/>
      <c r="AT737" s="114"/>
      <c r="AU737" s="114"/>
      <c r="AV737" s="114"/>
      <c r="AW737" s="114"/>
      <c r="AX737" s="115"/>
      <c r="AY737" s="89"/>
      <c r="AZ737" s="89"/>
    </row>
    <row r="738" spans="1:52" ht="24.75" customHeight="1" x14ac:dyDescent="0.15">
      <c r="A738" s="116" t="s">
        <v>361</v>
      </c>
      <c r="B738" s="117"/>
      <c r="C738" s="117"/>
      <c r="D738" s="118"/>
      <c r="E738" s="111" t="s">
        <v>557</v>
      </c>
      <c r="F738" s="111"/>
      <c r="G738" s="111"/>
      <c r="H738" s="111"/>
      <c r="I738" s="111"/>
      <c r="J738" s="111"/>
      <c r="K738" s="111"/>
      <c r="L738" s="111"/>
      <c r="M738" s="111"/>
      <c r="N738" s="112" t="s">
        <v>362</v>
      </c>
      <c r="O738" s="112"/>
      <c r="P738" s="112"/>
      <c r="Q738" s="112"/>
      <c r="R738" s="111" t="s">
        <v>568</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554</v>
      </c>
      <c r="F739" s="126"/>
      <c r="G739" s="126"/>
      <c r="H739" s="91" t="str">
        <f>IF(E739="", "", "(")</f>
        <v>(</v>
      </c>
      <c r="I739" s="106"/>
      <c r="J739" s="106"/>
      <c r="K739" s="91" t="str">
        <f>IF(OR(I739="　", I739=""), "", "-")</f>
        <v/>
      </c>
      <c r="L739" s="107">
        <v>168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9"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9"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9"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41" t="s">
        <v>508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6"/>
      <c r="B780" s="760"/>
      <c r="C780" s="760"/>
      <c r="D780" s="760"/>
      <c r="E780" s="760"/>
      <c r="F780" s="761"/>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6"/>
      <c r="B781" s="760"/>
      <c r="C781" s="760"/>
      <c r="D781" s="760"/>
      <c r="E781" s="760"/>
      <c r="F781" s="761"/>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7"/>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6"/>
      <c r="B782" s="760"/>
      <c r="C782" s="760"/>
      <c r="D782" s="760"/>
      <c r="E782" s="760"/>
      <c r="F782" s="761"/>
      <c r="G782" s="348"/>
      <c r="H782" s="349"/>
      <c r="I782" s="349"/>
      <c r="J782" s="349"/>
      <c r="K782" s="350"/>
      <c r="L782" s="402"/>
      <c r="M782" s="403"/>
      <c r="N782" s="403"/>
      <c r="O782" s="403"/>
      <c r="P782" s="403"/>
      <c r="Q782" s="403"/>
      <c r="R782" s="403"/>
      <c r="S782" s="403"/>
      <c r="T782" s="403"/>
      <c r="U782" s="403"/>
      <c r="V782" s="403"/>
      <c r="W782" s="403"/>
      <c r="X782" s="404"/>
      <c r="Y782" s="399"/>
      <c r="Z782" s="400"/>
      <c r="AA782" s="400"/>
      <c r="AB782" s="406"/>
      <c r="AC782" s="348"/>
      <c r="AD782" s="349"/>
      <c r="AE782" s="349"/>
      <c r="AF782" s="349"/>
      <c r="AG782" s="350"/>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0"/>
      <c r="C783" s="760"/>
      <c r="D783" s="760"/>
      <c r="E783" s="760"/>
      <c r="F783" s="761"/>
      <c r="G783" s="348"/>
      <c r="H783" s="349"/>
      <c r="I783" s="349"/>
      <c r="J783" s="349"/>
      <c r="K783" s="350"/>
      <c r="L783" s="402"/>
      <c r="M783" s="403"/>
      <c r="N783" s="403"/>
      <c r="O783" s="403"/>
      <c r="P783" s="403"/>
      <c r="Q783" s="403"/>
      <c r="R783" s="403"/>
      <c r="S783" s="403"/>
      <c r="T783" s="403"/>
      <c r="U783" s="403"/>
      <c r="V783" s="403"/>
      <c r="W783" s="403"/>
      <c r="X783" s="404"/>
      <c r="Y783" s="399"/>
      <c r="Z783" s="400"/>
      <c r="AA783" s="400"/>
      <c r="AB783" s="406"/>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0"/>
      <c r="C784" s="760"/>
      <c r="D784" s="760"/>
      <c r="E784" s="760"/>
      <c r="F784" s="761"/>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06"/>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0"/>
      <c r="C785" s="760"/>
      <c r="D785" s="760"/>
      <c r="E785" s="760"/>
      <c r="F785" s="761"/>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06"/>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0"/>
      <c r="C786" s="760"/>
      <c r="D786" s="760"/>
      <c r="E786" s="760"/>
      <c r="F786" s="761"/>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06"/>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0"/>
      <c r="C787" s="760"/>
      <c r="D787" s="760"/>
      <c r="E787" s="760"/>
      <c r="F787" s="761"/>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06"/>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0"/>
      <c r="C788" s="760"/>
      <c r="D788" s="760"/>
      <c r="E788" s="760"/>
      <c r="F788" s="761"/>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06"/>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0"/>
      <c r="C789" s="760"/>
      <c r="D789" s="760"/>
      <c r="E789" s="760"/>
      <c r="F789" s="761"/>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06"/>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0"/>
      <c r="C790" s="760"/>
      <c r="D790" s="760"/>
      <c r="E790" s="760"/>
      <c r="F790" s="761"/>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06"/>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0"/>
      <c r="C791" s="760"/>
      <c r="D791" s="760"/>
      <c r="E791" s="760"/>
      <c r="F791" s="761"/>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0"/>
      <c r="C792" s="760"/>
      <c r="D792" s="760"/>
      <c r="E792" s="760"/>
      <c r="F792" s="761"/>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6"/>
      <c r="B793" s="760"/>
      <c r="C793" s="760"/>
      <c r="D793" s="760"/>
      <c r="E793" s="760"/>
      <c r="F793" s="761"/>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6"/>
      <c r="B794" s="760"/>
      <c r="C794" s="760"/>
      <c r="D794" s="760"/>
      <c r="E794" s="760"/>
      <c r="F794" s="761"/>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7"/>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6"/>
      <c r="B795" s="760"/>
      <c r="C795" s="760"/>
      <c r="D795" s="760"/>
      <c r="E795" s="760"/>
      <c r="F795" s="761"/>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6"/>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0"/>
      <c r="C796" s="760"/>
      <c r="D796" s="760"/>
      <c r="E796" s="760"/>
      <c r="F796" s="761"/>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6"/>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0"/>
      <c r="C797" s="760"/>
      <c r="D797" s="760"/>
      <c r="E797" s="760"/>
      <c r="F797" s="761"/>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6"/>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0"/>
      <c r="C798" s="760"/>
      <c r="D798" s="760"/>
      <c r="E798" s="760"/>
      <c r="F798" s="761"/>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6"/>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0"/>
      <c r="C799" s="760"/>
      <c r="D799" s="760"/>
      <c r="E799" s="760"/>
      <c r="F799" s="761"/>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6"/>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0"/>
      <c r="C800" s="760"/>
      <c r="D800" s="760"/>
      <c r="E800" s="760"/>
      <c r="F800" s="761"/>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6"/>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0"/>
      <c r="C801" s="760"/>
      <c r="D801" s="760"/>
      <c r="E801" s="760"/>
      <c r="F801" s="761"/>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6"/>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0"/>
      <c r="C802" s="760"/>
      <c r="D802" s="760"/>
      <c r="E802" s="760"/>
      <c r="F802" s="761"/>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6"/>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0"/>
      <c r="C803" s="760"/>
      <c r="D803" s="760"/>
      <c r="E803" s="760"/>
      <c r="F803" s="761"/>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6"/>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0"/>
      <c r="C804" s="760"/>
      <c r="D804" s="760"/>
      <c r="E804" s="760"/>
      <c r="F804" s="761"/>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0"/>
      <c r="C805" s="760"/>
      <c r="D805" s="760"/>
      <c r="E805" s="760"/>
      <c r="F805" s="761"/>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6"/>
      <c r="B806" s="760"/>
      <c r="C806" s="760"/>
      <c r="D806" s="760"/>
      <c r="E806" s="760"/>
      <c r="F806" s="761"/>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6"/>
      <c r="B807" s="760"/>
      <c r="C807" s="760"/>
      <c r="D807" s="760"/>
      <c r="E807" s="760"/>
      <c r="F807" s="761"/>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6"/>
      <c r="B808" s="760"/>
      <c r="C808" s="760"/>
      <c r="D808" s="760"/>
      <c r="E808" s="760"/>
      <c r="F808" s="761"/>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6"/>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0"/>
      <c r="C809" s="760"/>
      <c r="D809" s="760"/>
      <c r="E809" s="760"/>
      <c r="F809" s="761"/>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6"/>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0"/>
      <c r="C810" s="760"/>
      <c r="D810" s="760"/>
      <c r="E810" s="760"/>
      <c r="F810" s="761"/>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6"/>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0"/>
      <c r="C811" s="760"/>
      <c r="D811" s="760"/>
      <c r="E811" s="760"/>
      <c r="F811" s="761"/>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6"/>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0"/>
      <c r="C812" s="760"/>
      <c r="D812" s="760"/>
      <c r="E812" s="760"/>
      <c r="F812" s="761"/>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6"/>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0"/>
      <c r="C813" s="760"/>
      <c r="D813" s="760"/>
      <c r="E813" s="760"/>
      <c r="F813" s="761"/>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6"/>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0"/>
      <c r="C814" s="760"/>
      <c r="D814" s="760"/>
      <c r="E814" s="760"/>
      <c r="F814" s="761"/>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6"/>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0"/>
      <c r="C815" s="760"/>
      <c r="D815" s="760"/>
      <c r="E815" s="760"/>
      <c r="F815" s="761"/>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6"/>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0"/>
      <c r="C816" s="760"/>
      <c r="D816" s="760"/>
      <c r="E816" s="760"/>
      <c r="F816" s="761"/>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6"/>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0"/>
      <c r="C817" s="760"/>
      <c r="D817" s="760"/>
      <c r="E817" s="760"/>
      <c r="F817" s="761"/>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0"/>
      <c r="C818" s="760"/>
      <c r="D818" s="760"/>
      <c r="E818" s="760"/>
      <c r="F818" s="761"/>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6"/>
      <c r="B819" s="760"/>
      <c r="C819" s="760"/>
      <c r="D819" s="760"/>
      <c r="E819" s="760"/>
      <c r="F819" s="761"/>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6"/>
      <c r="B820" s="760"/>
      <c r="C820" s="760"/>
      <c r="D820" s="760"/>
      <c r="E820" s="760"/>
      <c r="F820" s="761"/>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6"/>
      <c r="B821" s="760"/>
      <c r="C821" s="760"/>
      <c r="D821" s="760"/>
      <c r="E821" s="760"/>
      <c r="F821" s="761"/>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6"/>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0"/>
      <c r="C822" s="760"/>
      <c r="D822" s="760"/>
      <c r="E822" s="760"/>
      <c r="F822" s="761"/>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6"/>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0"/>
      <c r="C823" s="760"/>
      <c r="D823" s="760"/>
      <c r="E823" s="760"/>
      <c r="F823" s="761"/>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6"/>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0"/>
      <c r="C824" s="760"/>
      <c r="D824" s="760"/>
      <c r="E824" s="760"/>
      <c r="F824" s="761"/>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6"/>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0"/>
      <c r="C825" s="760"/>
      <c r="D825" s="760"/>
      <c r="E825" s="760"/>
      <c r="F825" s="761"/>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6"/>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0"/>
      <c r="C826" s="760"/>
      <c r="D826" s="760"/>
      <c r="E826" s="760"/>
      <c r="F826" s="761"/>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6"/>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0"/>
      <c r="C827" s="760"/>
      <c r="D827" s="760"/>
      <c r="E827" s="760"/>
      <c r="F827" s="761"/>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6"/>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0"/>
      <c r="C828" s="760"/>
      <c r="D828" s="760"/>
      <c r="E828" s="760"/>
      <c r="F828" s="761"/>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6"/>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0"/>
      <c r="C829" s="760"/>
      <c r="D829" s="760"/>
      <c r="E829" s="760"/>
      <c r="F829" s="761"/>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6"/>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0"/>
      <c r="C830" s="760"/>
      <c r="D830" s="760"/>
      <c r="E830" s="760"/>
      <c r="F830" s="76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5" t="s">
        <v>486</v>
      </c>
      <c r="AM831" s="956"/>
      <c r="AN831" s="95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28"/>
      <c r="AP836" s="429" t="s">
        <v>433</v>
      </c>
      <c r="AQ836" s="429"/>
      <c r="AR836" s="429"/>
      <c r="AS836" s="429"/>
      <c r="AT836" s="429"/>
      <c r="AU836" s="429"/>
      <c r="AV836" s="429"/>
      <c r="AW836" s="429"/>
      <c r="AX836" s="429"/>
    </row>
    <row r="837" spans="1:50" ht="59.25" customHeight="1" x14ac:dyDescent="0.15">
      <c r="A837" s="405">
        <v>1</v>
      </c>
      <c r="B837" s="405">
        <v>1</v>
      </c>
      <c r="C837" s="427" t="s">
        <v>578</v>
      </c>
      <c r="D837" s="419"/>
      <c r="E837" s="419"/>
      <c r="F837" s="419"/>
      <c r="G837" s="419"/>
      <c r="H837" s="419"/>
      <c r="I837" s="419"/>
      <c r="J837" s="420">
        <v>2000012100001</v>
      </c>
      <c r="K837" s="421"/>
      <c r="L837" s="421"/>
      <c r="M837" s="421"/>
      <c r="N837" s="421"/>
      <c r="O837" s="421"/>
      <c r="P837" s="316" t="s">
        <v>581</v>
      </c>
      <c r="Q837" s="315"/>
      <c r="R837" s="315"/>
      <c r="S837" s="315"/>
      <c r="T837" s="315"/>
      <c r="U837" s="315"/>
      <c r="V837" s="315"/>
      <c r="W837" s="315"/>
      <c r="X837" s="315"/>
      <c r="Y837" s="317">
        <v>0.3</v>
      </c>
      <c r="Z837" s="318"/>
      <c r="AA837" s="318"/>
      <c r="AB837" s="319"/>
      <c r="AC837" s="327" t="s">
        <v>196</v>
      </c>
      <c r="AD837" s="328"/>
      <c r="AE837" s="328"/>
      <c r="AF837" s="328"/>
      <c r="AG837" s="328"/>
      <c r="AH837" s="422" t="s">
        <v>582</v>
      </c>
      <c r="AI837" s="423"/>
      <c r="AJ837" s="423"/>
      <c r="AK837" s="423"/>
      <c r="AL837" s="324" t="s">
        <v>582</v>
      </c>
      <c r="AM837" s="325"/>
      <c r="AN837" s="325"/>
      <c r="AO837" s="326"/>
      <c r="AP837" s="320" t="s">
        <v>602</v>
      </c>
      <c r="AQ837" s="320"/>
      <c r="AR837" s="320"/>
      <c r="AS837" s="320"/>
      <c r="AT837" s="320"/>
      <c r="AU837" s="320"/>
      <c r="AV837" s="320"/>
      <c r="AW837" s="320"/>
      <c r="AX837" s="320"/>
    </row>
    <row r="838" spans="1:50" ht="57" customHeight="1" x14ac:dyDescent="0.15">
      <c r="A838" s="405">
        <v>2</v>
      </c>
      <c r="B838" s="405">
        <v>1</v>
      </c>
      <c r="C838" s="427" t="s">
        <v>576</v>
      </c>
      <c r="D838" s="419"/>
      <c r="E838" s="419"/>
      <c r="F838" s="419"/>
      <c r="G838" s="419"/>
      <c r="H838" s="419"/>
      <c r="I838" s="419"/>
      <c r="J838" s="420">
        <v>2000012100001</v>
      </c>
      <c r="K838" s="421"/>
      <c r="L838" s="421"/>
      <c r="M838" s="421"/>
      <c r="N838" s="421"/>
      <c r="O838" s="421"/>
      <c r="P838" s="316" t="s">
        <v>581</v>
      </c>
      <c r="Q838" s="315"/>
      <c r="R838" s="315"/>
      <c r="S838" s="315"/>
      <c r="T838" s="315"/>
      <c r="U838" s="315"/>
      <c r="V838" s="315"/>
      <c r="W838" s="315"/>
      <c r="X838" s="315"/>
      <c r="Y838" s="317">
        <v>0.3</v>
      </c>
      <c r="Z838" s="318"/>
      <c r="AA838" s="318"/>
      <c r="AB838" s="319"/>
      <c r="AC838" s="327" t="s">
        <v>196</v>
      </c>
      <c r="AD838" s="328"/>
      <c r="AE838" s="328"/>
      <c r="AF838" s="328"/>
      <c r="AG838" s="328"/>
      <c r="AH838" s="422" t="s">
        <v>582</v>
      </c>
      <c r="AI838" s="423"/>
      <c r="AJ838" s="423"/>
      <c r="AK838" s="423"/>
      <c r="AL838" s="422" t="s">
        <v>582</v>
      </c>
      <c r="AM838" s="423"/>
      <c r="AN838" s="423"/>
      <c r="AO838" s="423"/>
      <c r="AP838" s="320" t="s">
        <v>602</v>
      </c>
      <c r="AQ838" s="320"/>
      <c r="AR838" s="320"/>
      <c r="AS838" s="320"/>
      <c r="AT838" s="320"/>
      <c r="AU838" s="320"/>
      <c r="AV838" s="320"/>
      <c r="AW838" s="320"/>
      <c r="AX838" s="320"/>
    </row>
    <row r="839" spans="1:50" ht="57" customHeight="1" x14ac:dyDescent="0.15">
      <c r="A839" s="405">
        <v>3</v>
      </c>
      <c r="B839" s="405">
        <v>1</v>
      </c>
      <c r="C839" s="427" t="s">
        <v>577</v>
      </c>
      <c r="D839" s="419"/>
      <c r="E839" s="419"/>
      <c r="F839" s="419"/>
      <c r="G839" s="419"/>
      <c r="H839" s="419"/>
      <c r="I839" s="419"/>
      <c r="J839" s="420">
        <v>2000012100001</v>
      </c>
      <c r="K839" s="421"/>
      <c r="L839" s="421"/>
      <c r="M839" s="421"/>
      <c r="N839" s="421"/>
      <c r="O839" s="421"/>
      <c r="P839" s="316" t="s">
        <v>581</v>
      </c>
      <c r="Q839" s="315"/>
      <c r="R839" s="315"/>
      <c r="S839" s="315"/>
      <c r="T839" s="315"/>
      <c r="U839" s="315"/>
      <c r="V839" s="315"/>
      <c r="W839" s="315"/>
      <c r="X839" s="315"/>
      <c r="Y839" s="317">
        <v>0.2</v>
      </c>
      <c r="Z839" s="318"/>
      <c r="AA839" s="318"/>
      <c r="AB839" s="319"/>
      <c r="AC839" s="327" t="s">
        <v>196</v>
      </c>
      <c r="AD839" s="328"/>
      <c r="AE839" s="328"/>
      <c r="AF839" s="328"/>
      <c r="AG839" s="328"/>
      <c r="AH839" s="322" t="s">
        <v>582</v>
      </c>
      <c r="AI839" s="323"/>
      <c r="AJ839" s="323"/>
      <c r="AK839" s="323"/>
      <c r="AL839" s="324" t="s">
        <v>582</v>
      </c>
      <c r="AM839" s="325"/>
      <c r="AN839" s="325"/>
      <c r="AO839" s="326"/>
      <c r="AP839" s="320" t="s">
        <v>602</v>
      </c>
      <c r="AQ839" s="320"/>
      <c r="AR839" s="320"/>
      <c r="AS839" s="320"/>
      <c r="AT839" s="320"/>
      <c r="AU839" s="320"/>
      <c r="AV839" s="320"/>
      <c r="AW839" s="320"/>
      <c r="AX839" s="320"/>
    </row>
    <row r="840" spans="1:50" ht="57" customHeight="1" x14ac:dyDescent="0.15">
      <c r="A840" s="405">
        <v>4</v>
      </c>
      <c r="B840" s="405">
        <v>1</v>
      </c>
      <c r="C840" s="427" t="s">
        <v>579</v>
      </c>
      <c r="D840" s="419"/>
      <c r="E840" s="419"/>
      <c r="F840" s="419"/>
      <c r="G840" s="419"/>
      <c r="H840" s="419"/>
      <c r="I840" s="419"/>
      <c r="J840" s="420">
        <v>2000012100001</v>
      </c>
      <c r="K840" s="421"/>
      <c r="L840" s="421"/>
      <c r="M840" s="421"/>
      <c r="N840" s="421"/>
      <c r="O840" s="421"/>
      <c r="P840" s="316" t="s">
        <v>581</v>
      </c>
      <c r="Q840" s="315"/>
      <c r="R840" s="315"/>
      <c r="S840" s="315"/>
      <c r="T840" s="315"/>
      <c r="U840" s="315"/>
      <c r="V840" s="315"/>
      <c r="W840" s="315"/>
      <c r="X840" s="315"/>
      <c r="Y840" s="317">
        <v>0.1</v>
      </c>
      <c r="Z840" s="318"/>
      <c r="AA840" s="318"/>
      <c r="AB840" s="319"/>
      <c r="AC840" s="327" t="s">
        <v>196</v>
      </c>
      <c r="AD840" s="328"/>
      <c r="AE840" s="328"/>
      <c r="AF840" s="328"/>
      <c r="AG840" s="328"/>
      <c r="AH840" s="322" t="s">
        <v>582</v>
      </c>
      <c r="AI840" s="323"/>
      <c r="AJ840" s="323"/>
      <c r="AK840" s="323"/>
      <c r="AL840" s="324" t="s">
        <v>582</v>
      </c>
      <c r="AM840" s="325"/>
      <c r="AN840" s="325"/>
      <c r="AO840" s="326"/>
      <c r="AP840" s="320" t="s">
        <v>602</v>
      </c>
      <c r="AQ840" s="320"/>
      <c r="AR840" s="320"/>
      <c r="AS840" s="320"/>
      <c r="AT840" s="320"/>
      <c r="AU840" s="320"/>
      <c r="AV840" s="320"/>
      <c r="AW840" s="320"/>
      <c r="AX840" s="320"/>
    </row>
    <row r="841" spans="1:50" ht="57" customHeight="1" x14ac:dyDescent="0.15">
      <c r="A841" s="405">
        <v>5</v>
      </c>
      <c r="B841" s="405">
        <v>1</v>
      </c>
      <c r="C841" s="427" t="s">
        <v>575</v>
      </c>
      <c r="D841" s="419"/>
      <c r="E841" s="419"/>
      <c r="F841" s="419"/>
      <c r="G841" s="419"/>
      <c r="H841" s="419"/>
      <c r="I841" s="419"/>
      <c r="J841" s="420">
        <v>2000012100001</v>
      </c>
      <c r="K841" s="421"/>
      <c r="L841" s="421"/>
      <c r="M841" s="421"/>
      <c r="N841" s="421"/>
      <c r="O841" s="421"/>
      <c r="P841" s="316" t="s">
        <v>581</v>
      </c>
      <c r="Q841" s="315"/>
      <c r="R841" s="315"/>
      <c r="S841" s="315"/>
      <c r="T841" s="315"/>
      <c r="U841" s="315"/>
      <c r="V841" s="315"/>
      <c r="W841" s="315"/>
      <c r="X841" s="315"/>
      <c r="Y841" s="317">
        <v>0.1</v>
      </c>
      <c r="Z841" s="318"/>
      <c r="AA841" s="318"/>
      <c r="AB841" s="319"/>
      <c r="AC841" s="327" t="s">
        <v>196</v>
      </c>
      <c r="AD841" s="328"/>
      <c r="AE841" s="328"/>
      <c r="AF841" s="328"/>
      <c r="AG841" s="328"/>
      <c r="AH841" s="322" t="s">
        <v>582</v>
      </c>
      <c r="AI841" s="323"/>
      <c r="AJ841" s="323"/>
      <c r="AK841" s="323"/>
      <c r="AL841" s="324" t="s">
        <v>582</v>
      </c>
      <c r="AM841" s="325"/>
      <c r="AN841" s="325"/>
      <c r="AO841" s="326"/>
      <c r="AP841" s="320" t="s">
        <v>602</v>
      </c>
      <c r="AQ841" s="320"/>
      <c r="AR841" s="320"/>
      <c r="AS841" s="320"/>
      <c r="AT841" s="320"/>
      <c r="AU841" s="320"/>
      <c r="AV841" s="320"/>
      <c r="AW841" s="320"/>
      <c r="AX841" s="320"/>
    </row>
    <row r="842" spans="1:50" ht="57" customHeight="1" x14ac:dyDescent="0.15">
      <c r="A842" s="405">
        <v>6</v>
      </c>
      <c r="B842" s="405">
        <v>1</v>
      </c>
      <c r="C842" s="427" t="s">
        <v>580</v>
      </c>
      <c r="D842" s="419"/>
      <c r="E842" s="419"/>
      <c r="F842" s="419"/>
      <c r="G842" s="419"/>
      <c r="H842" s="419"/>
      <c r="I842" s="419"/>
      <c r="J842" s="420">
        <v>2000012100001</v>
      </c>
      <c r="K842" s="421"/>
      <c r="L842" s="421"/>
      <c r="M842" s="421"/>
      <c r="N842" s="421"/>
      <c r="O842" s="421"/>
      <c r="P842" s="316" t="s">
        <v>581</v>
      </c>
      <c r="Q842" s="315"/>
      <c r="R842" s="315"/>
      <c r="S842" s="315"/>
      <c r="T842" s="315"/>
      <c r="U842" s="315"/>
      <c r="V842" s="315"/>
      <c r="W842" s="315"/>
      <c r="X842" s="315"/>
      <c r="Y842" s="317">
        <v>0.1</v>
      </c>
      <c r="Z842" s="318"/>
      <c r="AA842" s="318"/>
      <c r="AB842" s="319"/>
      <c r="AC842" s="327" t="s">
        <v>196</v>
      </c>
      <c r="AD842" s="328"/>
      <c r="AE842" s="328"/>
      <c r="AF842" s="328"/>
      <c r="AG842" s="328"/>
      <c r="AH842" s="322" t="s">
        <v>582</v>
      </c>
      <c r="AI842" s="323"/>
      <c r="AJ842" s="323"/>
      <c r="AK842" s="323"/>
      <c r="AL842" s="324" t="s">
        <v>582</v>
      </c>
      <c r="AM842" s="325"/>
      <c r="AN842" s="325"/>
      <c r="AO842" s="326"/>
      <c r="AP842" s="320" t="s">
        <v>602</v>
      </c>
      <c r="AQ842" s="320"/>
      <c r="AR842" s="320"/>
      <c r="AS842" s="320"/>
      <c r="AT842" s="320"/>
      <c r="AU842" s="320"/>
      <c r="AV842" s="320"/>
      <c r="AW842" s="320"/>
      <c r="AX842" s="320"/>
    </row>
    <row r="843" spans="1:50" ht="30" hidden="1" customHeight="1" x14ac:dyDescent="0.15">
      <c r="A843" s="405">
        <v>7</v>
      </c>
      <c r="B843" s="405">
        <v>1</v>
      </c>
      <c r="C843" s="427"/>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5">
        <v>8</v>
      </c>
      <c r="B844" s="405">
        <v>1</v>
      </c>
      <c r="C844" s="427"/>
      <c r="D844" s="419"/>
      <c r="E844" s="419"/>
      <c r="F844" s="419"/>
      <c r="G844" s="419"/>
      <c r="H844" s="419"/>
      <c r="I844" s="419"/>
      <c r="J844" s="420"/>
      <c r="K844" s="421"/>
      <c r="L844" s="421"/>
      <c r="M844" s="421"/>
      <c r="N844" s="421"/>
      <c r="O844" s="421"/>
      <c r="P844" s="316"/>
      <c r="Q844" s="315"/>
      <c r="R844" s="315"/>
      <c r="S844" s="315"/>
      <c r="T844" s="315"/>
      <c r="U844" s="315"/>
      <c r="V844" s="315"/>
      <c r="W844" s="315"/>
      <c r="X844" s="315"/>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5">
        <v>9</v>
      </c>
      <c r="B845" s="405">
        <v>1</v>
      </c>
      <c r="C845" s="427"/>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5">
        <v>10</v>
      </c>
      <c r="B846" s="405">
        <v>1</v>
      </c>
      <c r="C846" s="427"/>
      <c r="D846" s="419"/>
      <c r="E846" s="419"/>
      <c r="F846" s="419"/>
      <c r="G846" s="419"/>
      <c r="H846" s="419"/>
      <c r="I846" s="419"/>
      <c r="J846" s="420"/>
      <c r="K846" s="421"/>
      <c r="L846" s="421"/>
      <c r="M846" s="421"/>
      <c r="N846" s="421"/>
      <c r="O846" s="421"/>
      <c r="P846" s="316"/>
      <c r="Q846" s="315"/>
      <c r="R846" s="315"/>
      <c r="S846" s="315"/>
      <c r="T846" s="315"/>
      <c r="U846" s="315"/>
      <c r="V846" s="315"/>
      <c r="W846" s="315"/>
      <c r="X846" s="315"/>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28"/>
      <c r="AP869" s="429" t="s">
        <v>433</v>
      </c>
      <c r="AQ869" s="429"/>
      <c r="AR869" s="429"/>
      <c r="AS869" s="429"/>
      <c r="AT869" s="429"/>
      <c r="AU869" s="429"/>
      <c r="AV869" s="429"/>
      <c r="AW869" s="429"/>
      <c r="AX869" s="429"/>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7"/>
      <c r="Z870" s="318"/>
      <c r="AA870" s="318"/>
      <c r="AB870" s="319"/>
      <c r="AC870" s="327"/>
      <c r="AD870" s="328"/>
      <c r="AE870" s="328"/>
      <c r="AF870" s="328"/>
      <c r="AG870" s="328"/>
      <c r="AH870" s="422"/>
      <c r="AI870" s="423"/>
      <c r="AJ870" s="423"/>
      <c r="AK870" s="423"/>
      <c r="AL870" s="324"/>
      <c r="AM870" s="325"/>
      <c r="AN870" s="325"/>
      <c r="AO870" s="326"/>
      <c r="AP870" s="320"/>
      <c r="AQ870" s="320"/>
      <c r="AR870" s="320"/>
      <c r="AS870" s="320"/>
      <c r="AT870" s="320"/>
      <c r="AU870" s="320"/>
      <c r="AV870" s="320"/>
      <c r="AW870" s="320"/>
      <c r="AX870" s="320"/>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7"/>
      <c r="Z871" s="318"/>
      <c r="AA871" s="318"/>
      <c r="AB871" s="319"/>
      <c r="AC871" s="327"/>
      <c r="AD871" s="327"/>
      <c r="AE871" s="327"/>
      <c r="AF871" s="327"/>
      <c r="AG871" s="327"/>
      <c r="AH871" s="422"/>
      <c r="AI871" s="423"/>
      <c r="AJ871" s="423"/>
      <c r="AK871" s="423"/>
      <c r="AL871" s="424"/>
      <c r="AM871" s="425"/>
      <c r="AN871" s="425"/>
      <c r="AO871" s="426"/>
      <c r="AP871" s="320"/>
      <c r="AQ871" s="320"/>
      <c r="AR871" s="320"/>
      <c r="AS871" s="320"/>
      <c r="AT871" s="320"/>
      <c r="AU871" s="320"/>
      <c r="AV871" s="320"/>
      <c r="AW871" s="320"/>
      <c r="AX871" s="320"/>
    </row>
    <row r="872" spans="1:50" ht="30" hidden="1" customHeight="1" x14ac:dyDescent="0.15">
      <c r="A872" s="405">
        <v>3</v>
      </c>
      <c r="B872" s="405">
        <v>1</v>
      </c>
      <c r="C872" s="427"/>
      <c r="D872" s="419"/>
      <c r="E872" s="419"/>
      <c r="F872" s="419"/>
      <c r="G872" s="419"/>
      <c r="H872" s="419"/>
      <c r="I872" s="419"/>
      <c r="J872" s="420"/>
      <c r="K872" s="421"/>
      <c r="L872" s="421"/>
      <c r="M872" s="421"/>
      <c r="N872" s="421"/>
      <c r="O872" s="421"/>
      <c r="P872" s="316"/>
      <c r="Q872" s="315"/>
      <c r="R872" s="315"/>
      <c r="S872" s="315"/>
      <c r="T872" s="315"/>
      <c r="U872" s="315"/>
      <c r="V872" s="315"/>
      <c r="W872" s="315"/>
      <c r="X872" s="315"/>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5">
        <v>4</v>
      </c>
      <c r="B873" s="405">
        <v>1</v>
      </c>
      <c r="C873" s="427"/>
      <c r="D873" s="419"/>
      <c r="E873" s="419"/>
      <c r="F873" s="419"/>
      <c r="G873" s="419"/>
      <c r="H873" s="419"/>
      <c r="I873" s="419"/>
      <c r="J873" s="420"/>
      <c r="K873" s="421"/>
      <c r="L873" s="421"/>
      <c r="M873" s="421"/>
      <c r="N873" s="421"/>
      <c r="O873" s="421"/>
      <c r="P873" s="316"/>
      <c r="Q873" s="315"/>
      <c r="R873" s="315"/>
      <c r="S873" s="315"/>
      <c r="T873" s="315"/>
      <c r="U873" s="315"/>
      <c r="V873" s="315"/>
      <c r="W873" s="315"/>
      <c r="X873" s="315"/>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28"/>
      <c r="AP902" s="429" t="s">
        <v>433</v>
      </c>
      <c r="AQ902" s="429"/>
      <c r="AR902" s="429"/>
      <c r="AS902" s="429"/>
      <c r="AT902" s="429"/>
      <c r="AU902" s="429"/>
      <c r="AV902" s="429"/>
      <c r="AW902" s="429"/>
      <c r="AX902" s="429"/>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7"/>
      <c r="Z903" s="318"/>
      <c r="AA903" s="318"/>
      <c r="AB903" s="319"/>
      <c r="AC903" s="327"/>
      <c r="AD903" s="328"/>
      <c r="AE903" s="328"/>
      <c r="AF903" s="328"/>
      <c r="AG903" s="328"/>
      <c r="AH903" s="422"/>
      <c r="AI903" s="423"/>
      <c r="AJ903" s="423"/>
      <c r="AK903" s="423"/>
      <c r="AL903" s="324"/>
      <c r="AM903" s="325"/>
      <c r="AN903" s="325"/>
      <c r="AO903" s="326"/>
      <c r="AP903" s="320"/>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7"/>
      <c r="Z904" s="318"/>
      <c r="AA904" s="318"/>
      <c r="AB904" s="319"/>
      <c r="AC904" s="327"/>
      <c r="AD904" s="327"/>
      <c r="AE904" s="327"/>
      <c r="AF904" s="327"/>
      <c r="AG904" s="327"/>
      <c r="AH904" s="422"/>
      <c r="AI904" s="423"/>
      <c r="AJ904" s="423"/>
      <c r="AK904" s="423"/>
      <c r="AL904" s="424"/>
      <c r="AM904" s="425"/>
      <c r="AN904" s="425"/>
      <c r="AO904" s="426"/>
      <c r="AP904" s="320"/>
      <c r="AQ904" s="320"/>
      <c r="AR904" s="320"/>
      <c r="AS904" s="320"/>
      <c r="AT904" s="320"/>
      <c r="AU904" s="320"/>
      <c r="AV904" s="320"/>
      <c r="AW904" s="320"/>
      <c r="AX904" s="320"/>
    </row>
    <row r="905" spans="1:50" ht="30" hidden="1" customHeight="1" x14ac:dyDescent="0.15">
      <c r="A905" s="405">
        <v>3</v>
      </c>
      <c r="B905" s="405">
        <v>1</v>
      </c>
      <c r="C905" s="427"/>
      <c r="D905" s="419"/>
      <c r="E905" s="419"/>
      <c r="F905" s="419"/>
      <c r="G905" s="419"/>
      <c r="H905" s="419"/>
      <c r="I905" s="419"/>
      <c r="J905" s="420"/>
      <c r="K905" s="421"/>
      <c r="L905" s="421"/>
      <c r="M905" s="421"/>
      <c r="N905" s="421"/>
      <c r="O905" s="421"/>
      <c r="P905" s="316"/>
      <c r="Q905" s="315"/>
      <c r="R905" s="315"/>
      <c r="S905" s="315"/>
      <c r="T905" s="315"/>
      <c r="U905" s="315"/>
      <c r="V905" s="315"/>
      <c r="W905" s="315"/>
      <c r="X905" s="315"/>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7"/>
      <c r="D906" s="419"/>
      <c r="E906" s="419"/>
      <c r="F906" s="419"/>
      <c r="G906" s="419"/>
      <c r="H906" s="419"/>
      <c r="I906" s="419"/>
      <c r="J906" s="420"/>
      <c r="K906" s="421"/>
      <c r="L906" s="421"/>
      <c r="M906" s="421"/>
      <c r="N906" s="421"/>
      <c r="O906" s="421"/>
      <c r="P906" s="316"/>
      <c r="Q906" s="315"/>
      <c r="R906" s="315"/>
      <c r="S906" s="315"/>
      <c r="T906" s="315"/>
      <c r="U906" s="315"/>
      <c r="V906" s="315"/>
      <c r="W906" s="315"/>
      <c r="X906" s="315"/>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7"/>
      <c r="Z936" s="318"/>
      <c r="AA936" s="318"/>
      <c r="AB936" s="319"/>
      <c r="AC936" s="327"/>
      <c r="AD936" s="328"/>
      <c r="AE936" s="328"/>
      <c r="AF936" s="328"/>
      <c r="AG936" s="328"/>
      <c r="AH936" s="422"/>
      <c r="AI936" s="423"/>
      <c r="AJ936" s="423"/>
      <c r="AK936" s="423"/>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7"/>
      <c r="Z937" s="318"/>
      <c r="AA937" s="318"/>
      <c r="AB937" s="319"/>
      <c r="AC937" s="327"/>
      <c r="AD937" s="327"/>
      <c r="AE937" s="327"/>
      <c r="AF937" s="327"/>
      <c r="AG937" s="327"/>
      <c r="AH937" s="422"/>
      <c r="AI937" s="423"/>
      <c r="AJ937" s="423"/>
      <c r="AK937" s="423"/>
      <c r="AL937" s="424"/>
      <c r="AM937" s="425"/>
      <c r="AN937" s="425"/>
      <c r="AO937" s="426"/>
      <c r="AP937" s="320"/>
      <c r="AQ937" s="320"/>
      <c r="AR937" s="320"/>
      <c r="AS937" s="320"/>
      <c r="AT937" s="320"/>
      <c r="AU937" s="320"/>
      <c r="AV937" s="320"/>
      <c r="AW937" s="320"/>
      <c r="AX937" s="320"/>
    </row>
    <row r="938" spans="1:50" ht="30" hidden="1" customHeight="1" x14ac:dyDescent="0.15">
      <c r="A938" s="405">
        <v>3</v>
      </c>
      <c r="B938" s="405">
        <v>1</v>
      </c>
      <c r="C938" s="427"/>
      <c r="D938" s="419"/>
      <c r="E938" s="419"/>
      <c r="F938" s="419"/>
      <c r="G938" s="419"/>
      <c r="H938" s="419"/>
      <c r="I938" s="419"/>
      <c r="J938" s="420"/>
      <c r="K938" s="421"/>
      <c r="L938" s="421"/>
      <c r="M938" s="421"/>
      <c r="N938" s="421"/>
      <c r="O938" s="421"/>
      <c r="P938" s="316"/>
      <c r="Q938" s="315"/>
      <c r="R938" s="315"/>
      <c r="S938" s="315"/>
      <c r="T938" s="315"/>
      <c r="U938" s="315"/>
      <c r="V938" s="315"/>
      <c r="W938" s="315"/>
      <c r="X938" s="315"/>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7"/>
      <c r="D939" s="419"/>
      <c r="E939" s="419"/>
      <c r="F939" s="419"/>
      <c r="G939" s="419"/>
      <c r="H939" s="419"/>
      <c r="I939" s="419"/>
      <c r="J939" s="420"/>
      <c r="K939" s="421"/>
      <c r="L939" s="421"/>
      <c r="M939" s="421"/>
      <c r="N939" s="421"/>
      <c r="O939" s="421"/>
      <c r="P939" s="316"/>
      <c r="Q939" s="315"/>
      <c r="R939" s="315"/>
      <c r="S939" s="315"/>
      <c r="T939" s="315"/>
      <c r="U939" s="315"/>
      <c r="V939" s="315"/>
      <c r="W939" s="315"/>
      <c r="X939" s="315"/>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7"/>
      <c r="Z969" s="318"/>
      <c r="AA969" s="318"/>
      <c r="AB969" s="319"/>
      <c r="AC969" s="327"/>
      <c r="AD969" s="328"/>
      <c r="AE969" s="328"/>
      <c r="AF969" s="328"/>
      <c r="AG969" s="328"/>
      <c r="AH969" s="422"/>
      <c r="AI969" s="423"/>
      <c r="AJ969" s="423"/>
      <c r="AK969" s="423"/>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7"/>
      <c r="Z970" s="318"/>
      <c r="AA970" s="318"/>
      <c r="AB970" s="319"/>
      <c r="AC970" s="327"/>
      <c r="AD970" s="327"/>
      <c r="AE970" s="327"/>
      <c r="AF970" s="327"/>
      <c r="AG970" s="327"/>
      <c r="AH970" s="422"/>
      <c r="AI970" s="423"/>
      <c r="AJ970" s="423"/>
      <c r="AK970" s="423"/>
      <c r="AL970" s="424"/>
      <c r="AM970" s="425"/>
      <c r="AN970" s="425"/>
      <c r="AO970" s="426"/>
      <c r="AP970" s="320"/>
      <c r="AQ970" s="320"/>
      <c r="AR970" s="320"/>
      <c r="AS970" s="320"/>
      <c r="AT970" s="320"/>
      <c r="AU970" s="320"/>
      <c r="AV970" s="320"/>
      <c r="AW970" s="320"/>
      <c r="AX970" s="320"/>
    </row>
    <row r="971" spans="1:50" ht="30" hidden="1" customHeight="1" x14ac:dyDescent="0.15">
      <c r="A971" s="405">
        <v>3</v>
      </c>
      <c r="B971" s="405">
        <v>1</v>
      </c>
      <c r="C971" s="427"/>
      <c r="D971" s="419"/>
      <c r="E971" s="419"/>
      <c r="F971" s="419"/>
      <c r="G971" s="419"/>
      <c r="H971" s="419"/>
      <c r="I971" s="419"/>
      <c r="J971" s="420"/>
      <c r="K971" s="421"/>
      <c r="L971" s="421"/>
      <c r="M971" s="421"/>
      <c r="N971" s="421"/>
      <c r="O971" s="421"/>
      <c r="P971" s="316"/>
      <c r="Q971" s="315"/>
      <c r="R971" s="315"/>
      <c r="S971" s="315"/>
      <c r="T971" s="315"/>
      <c r="U971" s="315"/>
      <c r="V971" s="315"/>
      <c r="W971" s="315"/>
      <c r="X971" s="315"/>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7"/>
      <c r="D972" s="419"/>
      <c r="E972" s="419"/>
      <c r="F972" s="419"/>
      <c r="G972" s="419"/>
      <c r="H972" s="419"/>
      <c r="I972" s="419"/>
      <c r="J972" s="420"/>
      <c r="K972" s="421"/>
      <c r="L972" s="421"/>
      <c r="M972" s="421"/>
      <c r="N972" s="421"/>
      <c r="O972" s="421"/>
      <c r="P972" s="316"/>
      <c r="Q972" s="315"/>
      <c r="R972" s="315"/>
      <c r="S972" s="315"/>
      <c r="T972" s="315"/>
      <c r="U972" s="315"/>
      <c r="V972" s="315"/>
      <c r="W972" s="315"/>
      <c r="X972" s="315"/>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7"/>
      <c r="Z1002" s="318"/>
      <c r="AA1002" s="318"/>
      <c r="AB1002" s="319"/>
      <c r="AC1002" s="327"/>
      <c r="AD1002" s="328"/>
      <c r="AE1002" s="328"/>
      <c r="AF1002" s="328"/>
      <c r="AG1002" s="328"/>
      <c r="AH1002" s="422"/>
      <c r="AI1002" s="423"/>
      <c r="AJ1002" s="423"/>
      <c r="AK1002" s="423"/>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7"/>
      <c r="Z1003" s="318"/>
      <c r="AA1003" s="318"/>
      <c r="AB1003" s="319"/>
      <c r="AC1003" s="327"/>
      <c r="AD1003" s="327"/>
      <c r="AE1003" s="327"/>
      <c r="AF1003" s="327"/>
      <c r="AG1003" s="327"/>
      <c r="AH1003" s="422"/>
      <c r="AI1003" s="423"/>
      <c r="AJ1003" s="423"/>
      <c r="AK1003" s="423"/>
      <c r="AL1003" s="424"/>
      <c r="AM1003" s="425"/>
      <c r="AN1003" s="425"/>
      <c r="AO1003" s="426"/>
      <c r="AP1003" s="320"/>
      <c r="AQ1003" s="320"/>
      <c r="AR1003" s="320"/>
      <c r="AS1003" s="320"/>
      <c r="AT1003" s="320"/>
      <c r="AU1003" s="320"/>
      <c r="AV1003" s="320"/>
      <c r="AW1003" s="320"/>
      <c r="AX1003" s="320"/>
    </row>
    <row r="1004" spans="1:50" ht="30" hidden="1" customHeight="1" x14ac:dyDescent="0.15">
      <c r="A1004" s="405">
        <v>3</v>
      </c>
      <c r="B1004" s="405">
        <v>1</v>
      </c>
      <c r="C1004" s="427"/>
      <c r="D1004" s="419"/>
      <c r="E1004" s="419"/>
      <c r="F1004" s="419"/>
      <c r="G1004" s="419"/>
      <c r="H1004" s="419"/>
      <c r="I1004" s="419"/>
      <c r="J1004" s="420"/>
      <c r="K1004" s="421"/>
      <c r="L1004" s="421"/>
      <c r="M1004" s="421"/>
      <c r="N1004" s="421"/>
      <c r="O1004" s="421"/>
      <c r="P1004" s="316"/>
      <c r="Q1004" s="315"/>
      <c r="R1004" s="315"/>
      <c r="S1004" s="315"/>
      <c r="T1004" s="315"/>
      <c r="U1004" s="315"/>
      <c r="V1004" s="315"/>
      <c r="W1004" s="315"/>
      <c r="X1004" s="315"/>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7"/>
      <c r="D1005" s="419"/>
      <c r="E1005" s="419"/>
      <c r="F1005" s="419"/>
      <c r="G1005" s="419"/>
      <c r="H1005" s="419"/>
      <c r="I1005" s="419"/>
      <c r="J1005" s="420"/>
      <c r="K1005" s="421"/>
      <c r="L1005" s="421"/>
      <c r="M1005" s="421"/>
      <c r="N1005" s="421"/>
      <c r="O1005" s="421"/>
      <c r="P1005" s="316"/>
      <c r="Q1005" s="315"/>
      <c r="R1005" s="315"/>
      <c r="S1005" s="315"/>
      <c r="T1005" s="315"/>
      <c r="U1005" s="315"/>
      <c r="V1005" s="315"/>
      <c r="W1005" s="315"/>
      <c r="X1005" s="315"/>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7"/>
      <c r="Z1035" s="318"/>
      <c r="AA1035" s="318"/>
      <c r="AB1035" s="319"/>
      <c r="AC1035" s="327"/>
      <c r="AD1035" s="328"/>
      <c r="AE1035" s="328"/>
      <c r="AF1035" s="328"/>
      <c r="AG1035" s="328"/>
      <c r="AH1035" s="422"/>
      <c r="AI1035" s="423"/>
      <c r="AJ1035" s="423"/>
      <c r="AK1035" s="423"/>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7"/>
      <c r="Z1036" s="318"/>
      <c r="AA1036" s="318"/>
      <c r="AB1036" s="319"/>
      <c r="AC1036" s="327"/>
      <c r="AD1036" s="327"/>
      <c r="AE1036" s="327"/>
      <c r="AF1036" s="327"/>
      <c r="AG1036" s="327"/>
      <c r="AH1036" s="422"/>
      <c r="AI1036" s="423"/>
      <c r="AJ1036" s="423"/>
      <c r="AK1036" s="423"/>
      <c r="AL1036" s="424"/>
      <c r="AM1036" s="425"/>
      <c r="AN1036" s="425"/>
      <c r="AO1036" s="426"/>
      <c r="AP1036" s="320"/>
      <c r="AQ1036" s="320"/>
      <c r="AR1036" s="320"/>
      <c r="AS1036" s="320"/>
      <c r="AT1036" s="320"/>
      <c r="AU1036" s="320"/>
      <c r="AV1036" s="320"/>
      <c r="AW1036" s="320"/>
      <c r="AX1036" s="320"/>
    </row>
    <row r="1037" spans="1:50" ht="30" hidden="1" customHeight="1" x14ac:dyDescent="0.15">
      <c r="A1037" s="405">
        <v>3</v>
      </c>
      <c r="B1037" s="405">
        <v>1</v>
      </c>
      <c r="C1037" s="427"/>
      <c r="D1037" s="419"/>
      <c r="E1037" s="419"/>
      <c r="F1037" s="419"/>
      <c r="G1037" s="419"/>
      <c r="H1037" s="419"/>
      <c r="I1037" s="419"/>
      <c r="J1037" s="420"/>
      <c r="K1037" s="421"/>
      <c r="L1037" s="421"/>
      <c r="M1037" s="421"/>
      <c r="N1037" s="421"/>
      <c r="O1037" s="421"/>
      <c r="P1037" s="316"/>
      <c r="Q1037" s="315"/>
      <c r="R1037" s="315"/>
      <c r="S1037" s="315"/>
      <c r="T1037" s="315"/>
      <c r="U1037" s="315"/>
      <c r="V1037" s="315"/>
      <c r="W1037" s="315"/>
      <c r="X1037" s="315"/>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7"/>
      <c r="D1038" s="419"/>
      <c r="E1038" s="419"/>
      <c r="F1038" s="419"/>
      <c r="G1038" s="419"/>
      <c r="H1038" s="419"/>
      <c r="I1038" s="419"/>
      <c r="J1038" s="420"/>
      <c r="K1038" s="421"/>
      <c r="L1038" s="421"/>
      <c r="M1038" s="421"/>
      <c r="N1038" s="421"/>
      <c r="O1038" s="421"/>
      <c r="P1038" s="316"/>
      <c r="Q1038" s="315"/>
      <c r="R1038" s="315"/>
      <c r="S1038" s="315"/>
      <c r="T1038" s="315"/>
      <c r="U1038" s="315"/>
      <c r="V1038" s="315"/>
      <c r="W1038" s="315"/>
      <c r="X1038" s="315"/>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7"/>
      <c r="Z1068" s="318"/>
      <c r="AA1068" s="318"/>
      <c r="AB1068" s="319"/>
      <c r="AC1068" s="327"/>
      <c r="AD1068" s="328"/>
      <c r="AE1068" s="328"/>
      <c r="AF1068" s="328"/>
      <c r="AG1068" s="328"/>
      <c r="AH1068" s="422"/>
      <c r="AI1068" s="423"/>
      <c r="AJ1068" s="423"/>
      <c r="AK1068" s="423"/>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7"/>
      <c r="Z1069" s="318"/>
      <c r="AA1069" s="318"/>
      <c r="AB1069" s="319"/>
      <c r="AC1069" s="327"/>
      <c r="AD1069" s="327"/>
      <c r="AE1069" s="327"/>
      <c r="AF1069" s="327"/>
      <c r="AG1069" s="327"/>
      <c r="AH1069" s="422"/>
      <c r="AI1069" s="423"/>
      <c r="AJ1069" s="423"/>
      <c r="AK1069" s="423"/>
      <c r="AL1069" s="424"/>
      <c r="AM1069" s="425"/>
      <c r="AN1069" s="425"/>
      <c r="AO1069" s="426"/>
      <c r="AP1069" s="320"/>
      <c r="AQ1069" s="320"/>
      <c r="AR1069" s="320"/>
      <c r="AS1069" s="320"/>
      <c r="AT1069" s="320"/>
      <c r="AU1069" s="320"/>
      <c r="AV1069" s="320"/>
      <c r="AW1069" s="320"/>
      <c r="AX1069" s="320"/>
    </row>
    <row r="1070" spans="1:50" ht="30" hidden="1" customHeight="1" x14ac:dyDescent="0.15">
      <c r="A1070" s="405">
        <v>3</v>
      </c>
      <c r="B1070" s="405">
        <v>1</v>
      </c>
      <c r="C1070" s="427"/>
      <c r="D1070" s="419"/>
      <c r="E1070" s="419"/>
      <c r="F1070" s="419"/>
      <c r="G1070" s="419"/>
      <c r="H1070" s="419"/>
      <c r="I1070" s="419"/>
      <c r="J1070" s="420"/>
      <c r="K1070" s="421"/>
      <c r="L1070" s="421"/>
      <c r="M1070" s="421"/>
      <c r="N1070" s="421"/>
      <c r="O1070" s="421"/>
      <c r="P1070" s="316"/>
      <c r="Q1070" s="315"/>
      <c r="R1070" s="315"/>
      <c r="S1070" s="315"/>
      <c r="T1070" s="315"/>
      <c r="U1070" s="315"/>
      <c r="V1070" s="315"/>
      <c r="W1070" s="315"/>
      <c r="X1070" s="315"/>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7"/>
      <c r="D1071" s="419"/>
      <c r="E1071" s="419"/>
      <c r="F1071" s="419"/>
      <c r="G1071" s="419"/>
      <c r="H1071" s="419"/>
      <c r="I1071" s="419"/>
      <c r="J1071" s="420"/>
      <c r="K1071" s="421"/>
      <c r="L1071" s="421"/>
      <c r="M1071" s="421"/>
      <c r="N1071" s="421"/>
      <c r="O1071" s="421"/>
      <c r="P1071" s="316"/>
      <c r="Q1071" s="315"/>
      <c r="R1071" s="315"/>
      <c r="S1071" s="315"/>
      <c r="T1071" s="315"/>
      <c r="U1071" s="315"/>
      <c r="V1071" s="315"/>
      <c r="W1071" s="315"/>
      <c r="X1071" s="315"/>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5" t="s">
        <v>397</v>
      </c>
      <c r="D1101" s="891"/>
      <c r="E1101" s="275" t="s">
        <v>396</v>
      </c>
      <c r="F1101" s="891"/>
      <c r="G1101" s="891"/>
      <c r="H1101" s="891"/>
      <c r="I1101" s="891"/>
      <c r="J1101" s="275" t="s">
        <v>432</v>
      </c>
      <c r="K1101" s="275"/>
      <c r="L1101" s="275"/>
      <c r="M1101" s="275"/>
      <c r="N1101" s="275"/>
      <c r="O1101" s="275"/>
      <c r="P1101" s="344" t="s">
        <v>27</v>
      </c>
      <c r="Q1101" s="344"/>
      <c r="R1101" s="344"/>
      <c r="S1101" s="344"/>
      <c r="T1101" s="344"/>
      <c r="U1101" s="344"/>
      <c r="V1101" s="344"/>
      <c r="W1101" s="344"/>
      <c r="X1101" s="344"/>
      <c r="Y1101" s="275" t="s">
        <v>434</v>
      </c>
      <c r="Z1101" s="891"/>
      <c r="AA1101" s="891"/>
      <c r="AB1101" s="891"/>
      <c r="AC1101" s="275" t="s">
        <v>377</v>
      </c>
      <c r="AD1101" s="275"/>
      <c r="AE1101" s="275"/>
      <c r="AF1101" s="275"/>
      <c r="AG1101" s="275"/>
      <c r="AH1101" s="344" t="s">
        <v>391</v>
      </c>
      <c r="AI1101" s="345"/>
      <c r="AJ1101" s="345"/>
      <c r="AK1101" s="345"/>
      <c r="AL1101" s="345" t="s">
        <v>21</v>
      </c>
      <c r="AM1101" s="345"/>
      <c r="AN1101" s="345"/>
      <c r="AO1101" s="894"/>
      <c r="AP1101" s="429" t="s">
        <v>468</v>
      </c>
      <c r="AQ1101" s="429"/>
      <c r="AR1101" s="429"/>
      <c r="AS1101" s="429"/>
      <c r="AT1101" s="429"/>
      <c r="AU1101" s="429"/>
      <c r="AV1101" s="429"/>
      <c r="AW1101" s="429"/>
      <c r="AX1101" s="429"/>
    </row>
    <row r="1102" spans="1:50" ht="30" hidden="1" customHeight="1" x14ac:dyDescent="0.15">
      <c r="A1102" s="405">
        <v>1</v>
      </c>
      <c r="B1102" s="405">
        <v>1</v>
      </c>
      <c r="C1102" s="893"/>
      <c r="D1102" s="893"/>
      <c r="E1102" s="892"/>
      <c r="F1102" s="892"/>
      <c r="G1102" s="892"/>
      <c r="H1102" s="892"/>
      <c r="I1102" s="892"/>
      <c r="J1102" s="420"/>
      <c r="K1102" s="421"/>
      <c r="L1102" s="421"/>
      <c r="M1102" s="421"/>
      <c r="N1102" s="421"/>
      <c r="O1102" s="421"/>
      <c r="P1102" s="315"/>
      <c r="Q1102" s="315"/>
      <c r="R1102" s="315"/>
      <c r="S1102" s="315"/>
      <c r="T1102" s="315"/>
      <c r="U1102" s="315"/>
      <c r="V1102" s="315"/>
      <c r="W1102" s="315"/>
      <c r="X1102" s="315"/>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5"/>
      <c r="Q1103" s="315"/>
      <c r="R1103" s="315"/>
      <c r="S1103" s="315"/>
      <c r="T1103" s="315"/>
      <c r="U1103" s="315"/>
      <c r="V1103" s="315"/>
      <c r="W1103" s="315"/>
      <c r="X1103" s="315"/>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5"/>
      <c r="Q1104" s="315"/>
      <c r="R1104" s="315"/>
      <c r="S1104" s="315"/>
      <c r="T1104" s="315"/>
      <c r="U1104" s="315"/>
      <c r="V1104" s="315"/>
      <c r="W1104" s="315"/>
      <c r="X1104" s="315"/>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5"/>
      <c r="Q1105" s="315"/>
      <c r="R1105" s="315"/>
      <c r="S1105" s="315"/>
      <c r="T1105" s="315"/>
      <c r="U1105" s="315"/>
      <c r="V1105" s="315"/>
      <c r="W1105" s="315"/>
      <c r="X1105" s="315"/>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5"/>
      <c r="Q1106" s="315"/>
      <c r="R1106" s="315"/>
      <c r="S1106" s="315"/>
      <c r="T1106" s="315"/>
      <c r="U1106" s="315"/>
      <c r="V1106" s="315"/>
      <c r="W1106" s="315"/>
      <c r="X1106" s="315"/>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5"/>
      <c r="Q1107" s="315"/>
      <c r="R1107" s="315"/>
      <c r="S1107" s="315"/>
      <c r="T1107" s="315"/>
      <c r="U1107" s="315"/>
      <c r="V1107" s="315"/>
      <c r="W1107" s="315"/>
      <c r="X1107" s="315"/>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5"/>
      <c r="Q1108" s="315"/>
      <c r="R1108" s="315"/>
      <c r="S1108" s="315"/>
      <c r="T1108" s="315"/>
      <c r="U1108" s="315"/>
      <c r="V1108" s="315"/>
      <c r="W1108" s="315"/>
      <c r="X1108" s="315"/>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5"/>
      <c r="Q1109" s="315"/>
      <c r="R1109" s="315"/>
      <c r="S1109" s="315"/>
      <c r="T1109" s="315"/>
      <c r="U1109" s="315"/>
      <c r="V1109" s="315"/>
      <c r="W1109" s="315"/>
      <c r="X1109" s="315"/>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5"/>
      <c r="Q1110" s="315"/>
      <c r="R1110" s="315"/>
      <c r="S1110" s="315"/>
      <c r="T1110" s="315"/>
      <c r="U1110" s="315"/>
      <c r="V1110" s="315"/>
      <c r="W1110" s="315"/>
      <c r="X1110" s="315"/>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5"/>
      <c r="Q1111" s="315"/>
      <c r="R1111" s="315"/>
      <c r="S1111" s="315"/>
      <c r="T1111" s="315"/>
      <c r="U1111" s="315"/>
      <c r="V1111" s="315"/>
      <c r="W1111" s="315"/>
      <c r="X1111" s="315"/>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5"/>
      <c r="Q1112" s="315"/>
      <c r="R1112" s="315"/>
      <c r="S1112" s="315"/>
      <c r="T1112" s="315"/>
      <c r="U1112" s="315"/>
      <c r="V1112" s="315"/>
      <c r="W1112" s="315"/>
      <c r="X1112" s="315"/>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5"/>
      <c r="Q1113" s="315"/>
      <c r="R1113" s="315"/>
      <c r="S1113" s="315"/>
      <c r="T1113" s="315"/>
      <c r="U1113" s="315"/>
      <c r="V1113" s="315"/>
      <c r="W1113" s="315"/>
      <c r="X1113" s="315"/>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5"/>
      <c r="Q1114" s="315"/>
      <c r="R1114" s="315"/>
      <c r="S1114" s="315"/>
      <c r="T1114" s="315"/>
      <c r="U1114" s="315"/>
      <c r="V1114" s="315"/>
      <c r="W1114" s="315"/>
      <c r="X1114" s="315"/>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5"/>
      <c r="Q1115" s="315"/>
      <c r="R1115" s="315"/>
      <c r="S1115" s="315"/>
      <c r="T1115" s="315"/>
      <c r="U1115" s="315"/>
      <c r="V1115" s="315"/>
      <c r="W1115" s="315"/>
      <c r="X1115" s="315"/>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5"/>
      <c r="Q1116" s="315"/>
      <c r="R1116" s="315"/>
      <c r="S1116" s="315"/>
      <c r="T1116" s="315"/>
      <c r="U1116" s="315"/>
      <c r="V1116" s="315"/>
      <c r="W1116" s="315"/>
      <c r="X1116" s="315"/>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5"/>
      <c r="Q1117" s="315"/>
      <c r="R1117" s="315"/>
      <c r="S1117" s="315"/>
      <c r="T1117" s="315"/>
      <c r="U1117" s="315"/>
      <c r="V1117" s="315"/>
      <c r="W1117" s="315"/>
      <c r="X1117" s="315"/>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5"/>
      <c r="Q1118" s="315"/>
      <c r="R1118" s="315"/>
      <c r="S1118" s="315"/>
      <c r="T1118" s="315"/>
      <c r="U1118" s="315"/>
      <c r="V1118" s="315"/>
      <c r="W1118" s="315"/>
      <c r="X1118" s="315"/>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893"/>
      <c r="D1119" s="893"/>
      <c r="E1119" s="259"/>
      <c r="F1119" s="892"/>
      <c r="G1119" s="892"/>
      <c r="H1119" s="892"/>
      <c r="I1119" s="892"/>
      <c r="J1119" s="420"/>
      <c r="K1119" s="421"/>
      <c r="L1119" s="421"/>
      <c r="M1119" s="421"/>
      <c r="N1119" s="421"/>
      <c r="O1119" s="421"/>
      <c r="P1119" s="315"/>
      <c r="Q1119" s="315"/>
      <c r="R1119" s="315"/>
      <c r="S1119" s="315"/>
      <c r="T1119" s="315"/>
      <c r="U1119" s="315"/>
      <c r="V1119" s="315"/>
      <c r="W1119" s="315"/>
      <c r="X1119" s="315"/>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5"/>
      <c r="Q1120" s="315"/>
      <c r="R1120" s="315"/>
      <c r="S1120" s="315"/>
      <c r="T1120" s="315"/>
      <c r="U1120" s="315"/>
      <c r="V1120" s="315"/>
      <c r="W1120" s="315"/>
      <c r="X1120" s="315"/>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5"/>
      <c r="Q1121" s="315"/>
      <c r="R1121" s="315"/>
      <c r="S1121" s="315"/>
      <c r="T1121" s="315"/>
      <c r="U1121" s="315"/>
      <c r="V1121" s="315"/>
      <c r="W1121" s="315"/>
      <c r="X1121" s="315"/>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5"/>
      <c r="Q1122" s="315"/>
      <c r="R1122" s="315"/>
      <c r="S1122" s="315"/>
      <c r="T1122" s="315"/>
      <c r="U1122" s="315"/>
      <c r="V1122" s="315"/>
      <c r="W1122" s="315"/>
      <c r="X1122" s="315"/>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5"/>
      <c r="Q1123" s="315"/>
      <c r="R1123" s="315"/>
      <c r="S1123" s="315"/>
      <c r="T1123" s="315"/>
      <c r="U1123" s="315"/>
      <c r="V1123" s="315"/>
      <c r="W1123" s="315"/>
      <c r="X1123" s="315"/>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5"/>
      <c r="Q1124" s="315"/>
      <c r="R1124" s="315"/>
      <c r="S1124" s="315"/>
      <c r="T1124" s="315"/>
      <c r="U1124" s="315"/>
      <c r="V1124" s="315"/>
      <c r="W1124" s="315"/>
      <c r="X1124" s="315"/>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5"/>
      <c r="Q1125" s="315"/>
      <c r="R1125" s="315"/>
      <c r="S1125" s="315"/>
      <c r="T1125" s="315"/>
      <c r="U1125" s="315"/>
      <c r="V1125" s="315"/>
      <c r="W1125" s="315"/>
      <c r="X1125" s="315"/>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5"/>
      <c r="Q1126" s="315"/>
      <c r="R1126" s="315"/>
      <c r="S1126" s="315"/>
      <c r="T1126" s="315"/>
      <c r="U1126" s="315"/>
      <c r="V1126" s="315"/>
      <c r="W1126" s="315"/>
      <c r="X1126" s="315"/>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5"/>
      <c r="Q1127" s="315"/>
      <c r="R1127" s="315"/>
      <c r="S1127" s="315"/>
      <c r="T1127" s="315"/>
      <c r="U1127" s="315"/>
      <c r="V1127" s="315"/>
      <c r="W1127" s="315"/>
      <c r="X1127" s="315"/>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5"/>
      <c r="Q1128" s="315"/>
      <c r="R1128" s="315"/>
      <c r="S1128" s="315"/>
      <c r="T1128" s="315"/>
      <c r="U1128" s="315"/>
      <c r="V1128" s="315"/>
      <c r="W1128" s="315"/>
      <c r="X1128" s="315"/>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5"/>
      <c r="Q1129" s="315"/>
      <c r="R1129" s="315"/>
      <c r="S1129" s="315"/>
      <c r="T1129" s="315"/>
      <c r="U1129" s="315"/>
      <c r="V1129" s="315"/>
      <c r="W1129" s="315"/>
      <c r="X1129" s="315"/>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5"/>
      <c r="Q1130" s="315"/>
      <c r="R1130" s="315"/>
      <c r="S1130" s="315"/>
      <c r="T1130" s="315"/>
      <c r="U1130" s="315"/>
      <c r="V1130" s="315"/>
      <c r="W1130" s="315"/>
      <c r="X1130" s="315"/>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5"/>
      <c r="Q1131" s="315"/>
      <c r="R1131" s="315"/>
      <c r="S1131" s="315"/>
      <c r="T1131" s="315"/>
      <c r="U1131" s="315"/>
      <c r="V1131" s="315"/>
      <c r="W1131" s="315"/>
      <c r="X1131" s="315"/>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25">
      <formula>IF(RIGHT(TEXT(P14,"0.#"),1)=".",FALSE,TRUE)</formula>
    </cfRule>
    <cfRule type="expression" dxfId="2812" priority="14026">
      <formula>IF(RIGHT(TEXT(P14,"0.#"),1)=".",TRUE,FALSE)</formula>
    </cfRule>
  </conditionalFormatting>
  <conditionalFormatting sqref="AE32">
    <cfRule type="expression" dxfId="2811" priority="14015">
      <formula>IF(RIGHT(TEXT(AE32,"0.#"),1)=".",FALSE,TRUE)</formula>
    </cfRule>
    <cfRule type="expression" dxfId="2810" priority="14016">
      <formula>IF(RIGHT(TEXT(AE32,"0.#"),1)=".",TRUE,FALSE)</formula>
    </cfRule>
  </conditionalFormatting>
  <conditionalFormatting sqref="P18:AX18">
    <cfRule type="expression" dxfId="2809" priority="13901">
      <formula>IF(RIGHT(TEXT(P18,"0.#"),1)=".",FALSE,TRUE)</formula>
    </cfRule>
    <cfRule type="expression" dxfId="2808" priority="13902">
      <formula>IF(RIGHT(TEXT(P18,"0.#"),1)=".",TRUE,FALSE)</formula>
    </cfRule>
  </conditionalFormatting>
  <conditionalFormatting sqref="Y782">
    <cfRule type="expression" dxfId="2807" priority="13897">
      <formula>IF(RIGHT(TEXT(Y782,"0.#"),1)=".",FALSE,TRUE)</formula>
    </cfRule>
    <cfRule type="expression" dxfId="2806" priority="13898">
      <formula>IF(RIGHT(TEXT(Y782,"0.#"),1)=".",TRUE,FALSE)</formula>
    </cfRule>
  </conditionalFormatting>
  <conditionalFormatting sqref="Y791">
    <cfRule type="expression" dxfId="2805" priority="13893">
      <formula>IF(RIGHT(TEXT(Y791,"0.#"),1)=".",FALSE,TRUE)</formula>
    </cfRule>
    <cfRule type="expression" dxfId="2804" priority="13894">
      <formula>IF(RIGHT(TEXT(Y791,"0.#"),1)=".",TRUE,FALSE)</formula>
    </cfRule>
  </conditionalFormatting>
  <conditionalFormatting sqref="Y822:Y829 Y820 Y809:Y816 Y807 Y796:Y803 Y794">
    <cfRule type="expression" dxfId="2803" priority="13675">
      <formula>IF(RIGHT(TEXT(Y794,"0.#"),1)=".",FALSE,TRUE)</formula>
    </cfRule>
    <cfRule type="expression" dxfId="2802" priority="13676">
      <formula>IF(RIGHT(TEXT(Y794,"0.#"),1)=".",TRUE,FALSE)</formula>
    </cfRule>
  </conditionalFormatting>
  <conditionalFormatting sqref="P16:AQ17 P15:AX15 P13:AX13">
    <cfRule type="expression" dxfId="2801" priority="13723">
      <formula>IF(RIGHT(TEXT(P13,"0.#"),1)=".",FALSE,TRUE)</formula>
    </cfRule>
    <cfRule type="expression" dxfId="2800" priority="13724">
      <formula>IF(RIGHT(TEXT(P13,"0.#"),1)=".",TRUE,FALSE)</formula>
    </cfRule>
  </conditionalFormatting>
  <conditionalFormatting sqref="P19:AJ19">
    <cfRule type="expression" dxfId="2799" priority="13721">
      <formula>IF(RIGHT(TEXT(P19,"0.#"),1)=".",FALSE,TRUE)</formula>
    </cfRule>
    <cfRule type="expression" dxfId="2798" priority="13722">
      <formula>IF(RIGHT(TEXT(P19,"0.#"),1)=".",TRUE,FALSE)</formula>
    </cfRule>
  </conditionalFormatting>
  <conditionalFormatting sqref="AE101 AQ101">
    <cfRule type="expression" dxfId="2797" priority="13713">
      <formula>IF(RIGHT(TEXT(AE101,"0.#"),1)=".",FALSE,TRUE)</formula>
    </cfRule>
    <cfRule type="expression" dxfId="2796" priority="13714">
      <formula>IF(RIGHT(TEXT(AE101,"0.#"),1)=".",TRUE,FALSE)</formula>
    </cfRule>
  </conditionalFormatting>
  <conditionalFormatting sqref="Y783:Y790 Y781">
    <cfRule type="expression" dxfId="2795" priority="13699">
      <formula>IF(RIGHT(TEXT(Y781,"0.#"),1)=".",FALSE,TRUE)</formula>
    </cfRule>
    <cfRule type="expression" dxfId="2794" priority="13700">
      <formula>IF(RIGHT(TEXT(Y781,"0.#"),1)=".",TRUE,FALSE)</formula>
    </cfRule>
  </conditionalFormatting>
  <conditionalFormatting sqref="AU782">
    <cfRule type="expression" dxfId="2793" priority="13697">
      <formula>IF(RIGHT(TEXT(AU782,"0.#"),1)=".",FALSE,TRUE)</formula>
    </cfRule>
    <cfRule type="expression" dxfId="2792" priority="13698">
      <formula>IF(RIGHT(TEXT(AU782,"0.#"),1)=".",TRUE,FALSE)</formula>
    </cfRule>
  </conditionalFormatting>
  <conditionalFormatting sqref="AU791">
    <cfRule type="expression" dxfId="2791" priority="13695">
      <formula>IF(RIGHT(TEXT(AU791,"0.#"),1)=".",FALSE,TRUE)</formula>
    </cfRule>
    <cfRule type="expression" dxfId="2790" priority="13696">
      <formula>IF(RIGHT(TEXT(AU791,"0.#"),1)=".",TRUE,FALSE)</formula>
    </cfRule>
  </conditionalFormatting>
  <conditionalFormatting sqref="AU783:AU790 AU781">
    <cfRule type="expression" dxfId="2789" priority="13693">
      <formula>IF(RIGHT(TEXT(AU781,"0.#"),1)=".",FALSE,TRUE)</formula>
    </cfRule>
    <cfRule type="expression" dxfId="2788" priority="13694">
      <formula>IF(RIGHT(TEXT(AU781,"0.#"),1)=".",TRUE,FALSE)</formula>
    </cfRule>
  </conditionalFormatting>
  <conditionalFormatting sqref="Y821 Y808 Y795">
    <cfRule type="expression" dxfId="2787" priority="13679">
      <formula>IF(RIGHT(TEXT(Y795,"0.#"),1)=".",FALSE,TRUE)</formula>
    </cfRule>
    <cfRule type="expression" dxfId="2786" priority="13680">
      <formula>IF(RIGHT(TEXT(Y795,"0.#"),1)=".",TRUE,FALSE)</formula>
    </cfRule>
  </conditionalFormatting>
  <conditionalFormatting sqref="Y830 Y817 Y804">
    <cfRule type="expression" dxfId="2785" priority="13677">
      <formula>IF(RIGHT(TEXT(Y804,"0.#"),1)=".",FALSE,TRUE)</formula>
    </cfRule>
    <cfRule type="expression" dxfId="2784" priority="13678">
      <formula>IF(RIGHT(TEXT(Y804,"0.#"),1)=".",TRUE,FALSE)</formula>
    </cfRule>
  </conditionalFormatting>
  <conditionalFormatting sqref="AU821 AU808 AU795">
    <cfRule type="expression" dxfId="2783" priority="13673">
      <formula>IF(RIGHT(TEXT(AU795,"0.#"),1)=".",FALSE,TRUE)</formula>
    </cfRule>
    <cfRule type="expression" dxfId="2782" priority="13674">
      <formula>IF(RIGHT(TEXT(AU795,"0.#"),1)=".",TRUE,FALSE)</formula>
    </cfRule>
  </conditionalFormatting>
  <conditionalFormatting sqref="AU830 AU817 AU804">
    <cfRule type="expression" dxfId="2781" priority="13671">
      <formula>IF(RIGHT(TEXT(AU804,"0.#"),1)=".",FALSE,TRUE)</formula>
    </cfRule>
    <cfRule type="expression" dxfId="2780" priority="13672">
      <formula>IF(RIGHT(TEXT(AU804,"0.#"),1)=".",TRUE,FALSE)</formula>
    </cfRule>
  </conditionalFormatting>
  <conditionalFormatting sqref="AU822:AU829 AU820 AU809:AU816 AU807 AU796:AU803 AU794">
    <cfRule type="expression" dxfId="2779" priority="13669">
      <formula>IF(RIGHT(TEXT(AU794,"0.#"),1)=".",FALSE,TRUE)</formula>
    </cfRule>
    <cfRule type="expression" dxfId="2778" priority="13670">
      <formula>IF(RIGHT(TEXT(AU794,"0.#"),1)=".",TRUE,FALSE)</formula>
    </cfRule>
  </conditionalFormatting>
  <conditionalFormatting sqref="AM87">
    <cfRule type="expression" dxfId="2777" priority="13323">
      <formula>IF(RIGHT(TEXT(AM87,"0.#"),1)=".",FALSE,TRUE)</formula>
    </cfRule>
    <cfRule type="expression" dxfId="2776" priority="13324">
      <formula>IF(RIGHT(TEXT(AM87,"0.#"),1)=".",TRUE,FALSE)</formula>
    </cfRule>
  </conditionalFormatting>
  <conditionalFormatting sqref="AE55">
    <cfRule type="expression" dxfId="2775" priority="13391">
      <formula>IF(RIGHT(TEXT(AE55,"0.#"),1)=".",FALSE,TRUE)</formula>
    </cfRule>
    <cfRule type="expression" dxfId="2774" priority="13392">
      <formula>IF(RIGHT(TEXT(AE55,"0.#"),1)=".",TRUE,FALSE)</formula>
    </cfRule>
  </conditionalFormatting>
  <conditionalFormatting sqref="AI55">
    <cfRule type="expression" dxfId="2773" priority="13389">
      <formula>IF(RIGHT(TEXT(AI55,"0.#"),1)=".",FALSE,TRUE)</formula>
    </cfRule>
    <cfRule type="expression" dxfId="2772" priority="13390">
      <formula>IF(RIGHT(TEXT(AI55,"0.#"),1)=".",TRUE,FALSE)</formula>
    </cfRule>
  </conditionalFormatting>
  <conditionalFormatting sqref="AM34">
    <cfRule type="expression" dxfId="2771" priority="13469">
      <formula>IF(RIGHT(TEXT(AM34,"0.#"),1)=".",FALSE,TRUE)</formula>
    </cfRule>
    <cfRule type="expression" dxfId="2770" priority="13470">
      <formula>IF(RIGHT(TEXT(AM34,"0.#"),1)=".",TRUE,FALSE)</formula>
    </cfRule>
  </conditionalFormatting>
  <conditionalFormatting sqref="AE33">
    <cfRule type="expression" dxfId="2769" priority="13483">
      <formula>IF(RIGHT(TEXT(AE33,"0.#"),1)=".",FALSE,TRUE)</formula>
    </cfRule>
    <cfRule type="expression" dxfId="2768" priority="13484">
      <formula>IF(RIGHT(TEXT(AE33,"0.#"),1)=".",TRUE,FALSE)</formula>
    </cfRule>
  </conditionalFormatting>
  <conditionalFormatting sqref="AE34">
    <cfRule type="expression" dxfId="2767" priority="13481">
      <formula>IF(RIGHT(TEXT(AE34,"0.#"),1)=".",FALSE,TRUE)</formula>
    </cfRule>
    <cfRule type="expression" dxfId="2766" priority="13482">
      <formula>IF(RIGHT(TEXT(AE34,"0.#"),1)=".",TRUE,FALSE)</formula>
    </cfRule>
  </conditionalFormatting>
  <conditionalFormatting sqref="AI34">
    <cfRule type="expression" dxfId="2765" priority="13479">
      <formula>IF(RIGHT(TEXT(AI34,"0.#"),1)=".",FALSE,TRUE)</formula>
    </cfRule>
    <cfRule type="expression" dxfId="2764" priority="13480">
      <formula>IF(RIGHT(TEXT(AI34,"0.#"),1)=".",TRUE,FALSE)</formula>
    </cfRule>
  </conditionalFormatting>
  <conditionalFormatting sqref="AI33">
    <cfRule type="expression" dxfId="2763" priority="13477">
      <formula>IF(RIGHT(TEXT(AI33,"0.#"),1)=".",FALSE,TRUE)</formula>
    </cfRule>
    <cfRule type="expression" dxfId="2762" priority="13478">
      <formula>IF(RIGHT(TEXT(AI33,"0.#"),1)=".",TRUE,FALSE)</formula>
    </cfRule>
  </conditionalFormatting>
  <conditionalFormatting sqref="AI32">
    <cfRule type="expression" dxfId="2761" priority="13475">
      <formula>IF(RIGHT(TEXT(AI32,"0.#"),1)=".",FALSE,TRUE)</formula>
    </cfRule>
    <cfRule type="expression" dxfId="2760" priority="13476">
      <formula>IF(RIGHT(TEXT(AI32,"0.#"),1)=".",TRUE,FALSE)</formula>
    </cfRule>
  </conditionalFormatting>
  <conditionalFormatting sqref="AM32">
    <cfRule type="expression" dxfId="2759" priority="13473">
      <formula>IF(RIGHT(TEXT(AM32,"0.#"),1)=".",FALSE,TRUE)</formula>
    </cfRule>
    <cfRule type="expression" dxfId="2758" priority="13474">
      <formula>IF(RIGHT(TEXT(AM32,"0.#"),1)=".",TRUE,FALSE)</formula>
    </cfRule>
  </conditionalFormatting>
  <conditionalFormatting sqref="AM33">
    <cfRule type="expression" dxfId="2757" priority="13471">
      <formula>IF(RIGHT(TEXT(AM33,"0.#"),1)=".",FALSE,TRUE)</formula>
    </cfRule>
    <cfRule type="expression" dxfId="2756" priority="13472">
      <formula>IF(RIGHT(TEXT(AM33,"0.#"),1)=".",TRUE,FALSE)</formula>
    </cfRule>
  </conditionalFormatting>
  <conditionalFormatting sqref="AQ32:AQ34">
    <cfRule type="expression" dxfId="2755" priority="13463">
      <formula>IF(RIGHT(TEXT(AQ32,"0.#"),1)=".",FALSE,TRUE)</formula>
    </cfRule>
    <cfRule type="expression" dxfId="2754" priority="13464">
      <formula>IF(RIGHT(TEXT(AQ32,"0.#"),1)=".",TRUE,FALSE)</formula>
    </cfRule>
  </conditionalFormatting>
  <conditionalFormatting sqref="AU32:AU34">
    <cfRule type="expression" dxfId="2753" priority="13461">
      <formula>IF(RIGHT(TEXT(AU32,"0.#"),1)=".",FALSE,TRUE)</formula>
    </cfRule>
    <cfRule type="expression" dxfId="2752" priority="13462">
      <formula>IF(RIGHT(TEXT(AU32,"0.#"),1)=".",TRUE,FALSE)</formula>
    </cfRule>
  </conditionalFormatting>
  <conditionalFormatting sqref="AE53">
    <cfRule type="expression" dxfId="2751" priority="13395">
      <formula>IF(RIGHT(TEXT(AE53,"0.#"),1)=".",FALSE,TRUE)</formula>
    </cfRule>
    <cfRule type="expression" dxfId="2750" priority="13396">
      <formula>IF(RIGHT(TEXT(AE53,"0.#"),1)=".",TRUE,FALSE)</formula>
    </cfRule>
  </conditionalFormatting>
  <conditionalFormatting sqref="AE54">
    <cfRule type="expression" dxfId="2749" priority="13393">
      <formula>IF(RIGHT(TEXT(AE54,"0.#"),1)=".",FALSE,TRUE)</formula>
    </cfRule>
    <cfRule type="expression" dxfId="2748" priority="13394">
      <formula>IF(RIGHT(TEXT(AE54,"0.#"),1)=".",TRUE,FALSE)</formula>
    </cfRule>
  </conditionalFormatting>
  <conditionalFormatting sqref="AI54">
    <cfRule type="expression" dxfId="2747" priority="13387">
      <formula>IF(RIGHT(TEXT(AI54,"0.#"),1)=".",FALSE,TRUE)</formula>
    </cfRule>
    <cfRule type="expression" dxfId="2746" priority="13388">
      <formula>IF(RIGHT(TEXT(AI54,"0.#"),1)=".",TRUE,FALSE)</formula>
    </cfRule>
  </conditionalFormatting>
  <conditionalFormatting sqref="AI53">
    <cfRule type="expression" dxfId="2745" priority="13385">
      <formula>IF(RIGHT(TEXT(AI53,"0.#"),1)=".",FALSE,TRUE)</formula>
    </cfRule>
    <cfRule type="expression" dxfId="2744" priority="13386">
      <formula>IF(RIGHT(TEXT(AI53,"0.#"),1)=".",TRUE,FALSE)</formula>
    </cfRule>
  </conditionalFormatting>
  <conditionalFormatting sqref="AM53">
    <cfRule type="expression" dxfId="2743" priority="13383">
      <formula>IF(RIGHT(TEXT(AM53,"0.#"),1)=".",FALSE,TRUE)</formula>
    </cfRule>
    <cfRule type="expression" dxfId="2742" priority="13384">
      <formula>IF(RIGHT(TEXT(AM53,"0.#"),1)=".",TRUE,FALSE)</formula>
    </cfRule>
  </conditionalFormatting>
  <conditionalFormatting sqref="AM54">
    <cfRule type="expression" dxfId="2741" priority="13381">
      <formula>IF(RIGHT(TEXT(AM54,"0.#"),1)=".",FALSE,TRUE)</formula>
    </cfRule>
    <cfRule type="expression" dxfId="2740" priority="13382">
      <formula>IF(RIGHT(TEXT(AM54,"0.#"),1)=".",TRUE,FALSE)</formula>
    </cfRule>
  </conditionalFormatting>
  <conditionalFormatting sqref="AM55">
    <cfRule type="expression" dxfId="2739" priority="13379">
      <formula>IF(RIGHT(TEXT(AM55,"0.#"),1)=".",FALSE,TRUE)</formula>
    </cfRule>
    <cfRule type="expression" dxfId="2738" priority="13380">
      <formula>IF(RIGHT(TEXT(AM55,"0.#"),1)=".",TRUE,FALSE)</formula>
    </cfRule>
  </conditionalFormatting>
  <conditionalFormatting sqref="AE60">
    <cfRule type="expression" dxfId="2737" priority="13365">
      <formula>IF(RIGHT(TEXT(AE60,"0.#"),1)=".",FALSE,TRUE)</formula>
    </cfRule>
    <cfRule type="expression" dxfId="2736" priority="13366">
      <formula>IF(RIGHT(TEXT(AE60,"0.#"),1)=".",TRUE,FALSE)</formula>
    </cfRule>
  </conditionalFormatting>
  <conditionalFormatting sqref="AE61">
    <cfRule type="expression" dxfId="2735" priority="13363">
      <formula>IF(RIGHT(TEXT(AE61,"0.#"),1)=".",FALSE,TRUE)</formula>
    </cfRule>
    <cfRule type="expression" dxfId="2734" priority="13364">
      <formula>IF(RIGHT(TEXT(AE61,"0.#"),1)=".",TRUE,FALSE)</formula>
    </cfRule>
  </conditionalFormatting>
  <conditionalFormatting sqref="AE62">
    <cfRule type="expression" dxfId="2733" priority="13361">
      <formula>IF(RIGHT(TEXT(AE62,"0.#"),1)=".",FALSE,TRUE)</formula>
    </cfRule>
    <cfRule type="expression" dxfId="2732" priority="13362">
      <formula>IF(RIGHT(TEXT(AE62,"0.#"),1)=".",TRUE,FALSE)</formula>
    </cfRule>
  </conditionalFormatting>
  <conditionalFormatting sqref="AI62">
    <cfRule type="expression" dxfId="2731" priority="13359">
      <formula>IF(RIGHT(TEXT(AI62,"0.#"),1)=".",FALSE,TRUE)</formula>
    </cfRule>
    <cfRule type="expression" dxfId="2730" priority="13360">
      <formula>IF(RIGHT(TEXT(AI62,"0.#"),1)=".",TRUE,FALSE)</formula>
    </cfRule>
  </conditionalFormatting>
  <conditionalFormatting sqref="AI61">
    <cfRule type="expression" dxfId="2729" priority="13357">
      <formula>IF(RIGHT(TEXT(AI61,"0.#"),1)=".",FALSE,TRUE)</formula>
    </cfRule>
    <cfRule type="expression" dxfId="2728" priority="13358">
      <formula>IF(RIGHT(TEXT(AI61,"0.#"),1)=".",TRUE,FALSE)</formula>
    </cfRule>
  </conditionalFormatting>
  <conditionalFormatting sqref="AI60">
    <cfRule type="expression" dxfId="2727" priority="13355">
      <formula>IF(RIGHT(TEXT(AI60,"0.#"),1)=".",FALSE,TRUE)</formula>
    </cfRule>
    <cfRule type="expression" dxfId="2726" priority="13356">
      <formula>IF(RIGHT(TEXT(AI60,"0.#"),1)=".",TRUE,FALSE)</formula>
    </cfRule>
  </conditionalFormatting>
  <conditionalFormatting sqref="AM60">
    <cfRule type="expression" dxfId="2725" priority="13353">
      <formula>IF(RIGHT(TEXT(AM60,"0.#"),1)=".",FALSE,TRUE)</formula>
    </cfRule>
    <cfRule type="expression" dxfId="2724" priority="13354">
      <formula>IF(RIGHT(TEXT(AM60,"0.#"),1)=".",TRUE,FALSE)</formula>
    </cfRule>
  </conditionalFormatting>
  <conditionalFormatting sqref="AM61">
    <cfRule type="expression" dxfId="2723" priority="13351">
      <formula>IF(RIGHT(TEXT(AM61,"0.#"),1)=".",FALSE,TRUE)</formula>
    </cfRule>
    <cfRule type="expression" dxfId="2722" priority="13352">
      <formula>IF(RIGHT(TEXT(AM61,"0.#"),1)=".",TRUE,FALSE)</formula>
    </cfRule>
  </conditionalFormatting>
  <conditionalFormatting sqref="AM62">
    <cfRule type="expression" dxfId="2721" priority="13349">
      <formula>IF(RIGHT(TEXT(AM62,"0.#"),1)=".",FALSE,TRUE)</formula>
    </cfRule>
    <cfRule type="expression" dxfId="2720" priority="13350">
      <formula>IF(RIGHT(TEXT(AM62,"0.#"),1)=".",TRUE,FALSE)</formula>
    </cfRule>
  </conditionalFormatting>
  <conditionalFormatting sqref="AE87">
    <cfRule type="expression" dxfId="2719" priority="13335">
      <formula>IF(RIGHT(TEXT(AE87,"0.#"),1)=".",FALSE,TRUE)</formula>
    </cfRule>
    <cfRule type="expression" dxfId="2718" priority="13336">
      <formula>IF(RIGHT(TEXT(AE87,"0.#"),1)=".",TRUE,FALSE)</formula>
    </cfRule>
  </conditionalFormatting>
  <conditionalFormatting sqref="AE88">
    <cfRule type="expression" dxfId="2717" priority="13333">
      <formula>IF(RIGHT(TEXT(AE88,"0.#"),1)=".",FALSE,TRUE)</formula>
    </cfRule>
    <cfRule type="expression" dxfId="2716" priority="13334">
      <formula>IF(RIGHT(TEXT(AE88,"0.#"),1)=".",TRUE,FALSE)</formula>
    </cfRule>
  </conditionalFormatting>
  <conditionalFormatting sqref="AE89">
    <cfRule type="expression" dxfId="2715" priority="13331">
      <formula>IF(RIGHT(TEXT(AE89,"0.#"),1)=".",FALSE,TRUE)</formula>
    </cfRule>
    <cfRule type="expression" dxfId="2714" priority="13332">
      <formula>IF(RIGHT(TEXT(AE89,"0.#"),1)=".",TRUE,FALSE)</formula>
    </cfRule>
  </conditionalFormatting>
  <conditionalFormatting sqref="AI89">
    <cfRule type="expression" dxfId="2713" priority="13329">
      <formula>IF(RIGHT(TEXT(AI89,"0.#"),1)=".",FALSE,TRUE)</formula>
    </cfRule>
    <cfRule type="expression" dxfId="2712" priority="13330">
      <formula>IF(RIGHT(TEXT(AI89,"0.#"),1)=".",TRUE,FALSE)</formula>
    </cfRule>
  </conditionalFormatting>
  <conditionalFormatting sqref="AI88">
    <cfRule type="expression" dxfId="2711" priority="13327">
      <formula>IF(RIGHT(TEXT(AI88,"0.#"),1)=".",FALSE,TRUE)</formula>
    </cfRule>
    <cfRule type="expression" dxfId="2710" priority="13328">
      <formula>IF(RIGHT(TEXT(AI88,"0.#"),1)=".",TRUE,FALSE)</formula>
    </cfRule>
  </conditionalFormatting>
  <conditionalFormatting sqref="AI87">
    <cfRule type="expression" dxfId="2709" priority="13325">
      <formula>IF(RIGHT(TEXT(AI87,"0.#"),1)=".",FALSE,TRUE)</formula>
    </cfRule>
    <cfRule type="expression" dxfId="2708" priority="13326">
      <formula>IF(RIGHT(TEXT(AI87,"0.#"),1)=".",TRUE,FALSE)</formula>
    </cfRule>
  </conditionalFormatting>
  <conditionalFormatting sqref="AM88">
    <cfRule type="expression" dxfId="2707" priority="13321">
      <formula>IF(RIGHT(TEXT(AM88,"0.#"),1)=".",FALSE,TRUE)</formula>
    </cfRule>
    <cfRule type="expression" dxfId="2706" priority="13322">
      <formula>IF(RIGHT(TEXT(AM88,"0.#"),1)=".",TRUE,FALSE)</formula>
    </cfRule>
  </conditionalFormatting>
  <conditionalFormatting sqref="AM89">
    <cfRule type="expression" dxfId="2705" priority="13319">
      <formula>IF(RIGHT(TEXT(AM89,"0.#"),1)=".",FALSE,TRUE)</formula>
    </cfRule>
    <cfRule type="expression" dxfId="2704" priority="13320">
      <formula>IF(RIGHT(TEXT(AM89,"0.#"),1)=".",TRUE,FALSE)</formula>
    </cfRule>
  </conditionalFormatting>
  <conditionalFormatting sqref="AE92">
    <cfRule type="expression" dxfId="2703" priority="13305">
      <formula>IF(RIGHT(TEXT(AE92,"0.#"),1)=".",FALSE,TRUE)</formula>
    </cfRule>
    <cfRule type="expression" dxfId="2702" priority="13306">
      <formula>IF(RIGHT(TEXT(AE92,"0.#"),1)=".",TRUE,FALSE)</formula>
    </cfRule>
  </conditionalFormatting>
  <conditionalFormatting sqref="AE93">
    <cfRule type="expression" dxfId="2701" priority="13303">
      <formula>IF(RIGHT(TEXT(AE93,"0.#"),1)=".",FALSE,TRUE)</formula>
    </cfRule>
    <cfRule type="expression" dxfId="2700" priority="13304">
      <formula>IF(RIGHT(TEXT(AE93,"0.#"),1)=".",TRUE,FALSE)</formula>
    </cfRule>
  </conditionalFormatting>
  <conditionalFormatting sqref="AE94">
    <cfRule type="expression" dxfId="2699" priority="13301">
      <formula>IF(RIGHT(TEXT(AE94,"0.#"),1)=".",FALSE,TRUE)</formula>
    </cfRule>
    <cfRule type="expression" dxfId="2698" priority="13302">
      <formula>IF(RIGHT(TEXT(AE94,"0.#"),1)=".",TRUE,FALSE)</formula>
    </cfRule>
  </conditionalFormatting>
  <conditionalFormatting sqref="AI94">
    <cfRule type="expression" dxfId="2697" priority="13299">
      <formula>IF(RIGHT(TEXT(AI94,"0.#"),1)=".",FALSE,TRUE)</formula>
    </cfRule>
    <cfRule type="expression" dxfId="2696" priority="13300">
      <formula>IF(RIGHT(TEXT(AI94,"0.#"),1)=".",TRUE,FALSE)</formula>
    </cfRule>
  </conditionalFormatting>
  <conditionalFormatting sqref="AI93">
    <cfRule type="expression" dxfId="2695" priority="13297">
      <formula>IF(RIGHT(TEXT(AI93,"0.#"),1)=".",FALSE,TRUE)</formula>
    </cfRule>
    <cfRule type="expression" dxfId="2694" priority="13298">
      <formula>IF(RIGHT(TEXT(AI93,"0.#"),1)=".",TRUE,FALSE)</formula>
    </cfRule>
  </conditionalFormatting>
  <conditionalFormatting sqref="AI92">
    <cfRule type="expression" dxfId="2693" priority="13295">
      <formula>IF(RIGHT(TEXT(AI92,"0.#"),1)=".",FALSE,TRUE)</formula>
    </cfRule>
    <cfRule type="expression" dxfId="2692" priority="13296">
      <formula>IF(RIGHT(TEXT(AI92,"0.#"),1)=".",TRUE,FALSE)</formula>
    </cfRule>
  </conditionalFormatting>
  <conditionalFormatting sqref="AM92">
    <cfRule type="expression" dxfId="2691" priority="13293">
      <formula>IF(RIGHT(TEXT(AM92,"0.#"),1)=".",FALSE,TRUE)</formula>
    </cfRule>
    <cfRule type="expression" dxfId="2690" priority="13294">
      <formula>IF(RIGHT(TEXT(AM92,"0.#"),1)=".",TRUE,FALSE)</formula>
    </cfRule>
  </conditionalFormatting>
  <conditionalFormatting sqref="AM93">
    <cfRule type="expression" dxfId="2689" priority="13291">
      <formula>IF(RIGHT(TEXT(AM93,"0.#"),1)=".",FALSE,TRUE)</formula>
    </cfRule>
    <cfRule type="expression" dxfId="2688" priority="13292">
      <formula>IF(RIGHT(TEXT(AM93,"0.#"),1)=".",TRUE,FALSE)</formula>
    </cfRule>
  </conditionalFormatting>
  <conditionalFormatting sqref="AM94">
    <cfRule type="expression" dxfId="2687" priority="13289">
      <formula>IF(RIGHT(TEXT(AM94,"0.#"),1)=".",FALSE,TRUE)</formula>
    </cfRule>
    <cfRule type="expression" dxfId="2686" priority="13290">
      <formula>IF(RIGHT(TEXT(AM94,"0.#"),1)=".",TRUE,FALSE)</formula>
    </cfRule>
  </conditionalFormatting>
  <conditionalFormatting sqref="AE97">
    <cfRule type="expression" dxfId="2685" priority="13275">
      <formula>IF(RIGHT(TEXT(AE97,"0.#"),1)=".",FALSE,TRUE)</formula>
    </cfRule>
    <cfRule type="expression" dxfId="2684" priority="13276">
      <formula>IF(RIGHT(TEXT(AE97,"0.#"),1)=".",TRUE,FALSE)</formula>
    </cfRule>
  </conditionalFormatting>
  <conditionalFormatting sqref="AE98">
    <cfRule type="expression" dxfId="2683" priority="13273">
      <formula>IF(RIGHT(TEXT(AE98,"0.#"),1)=".",FALSE,TRUE)</formula>
    </cfRule>
    <cfRule type="expression" dxfId="2682" priority="13274">
      <formula>IF(RIGHT(TEXT(AE98,"0.#"),1)=".",TRUE,FALSE)</formula>
    </cfRule>
  </conditionalFormatting>
  <conditionalFormatting sqref="AE99">
    <cfRule type="expression" dxfId="2681" priority="13271">
      <formula>IF(RIGHT(TEXT(AE99,"0.#"),1)=".",FALSE,TRUE)</formula>
    </cfRule>
    <cfRule type="expression" dxfId="2680" priority="13272">
      <formula>IF(RIGHT(TEXT(AE99,"0.#"),1)=".",TRUE,FALSE)</formula>
    </cfRule>
  </conditionalFormatting>
  <conditionalFormatting sqref="AI99">
    <cfRule type="expression" dxfId="2679" priority="13269">
      <formula>IF(RIGHT(TEXT(AI99,"0.#"),1)=".",FALSE,TRUE)</formula>
    </cfRule>
    <cfRule type="expression" dxfId="2678" priority="13270">
      <formula>IF(RIGHT(TEXT(AI99,"0.#"),1)=".",TRUE,FALSE)</formula>
    </cfRule>
  </conditionalFormatting>
  <conditionalFormatting sqref="AI98">
    <cfRule type="expression" dxfId="2677" priority="13267">
      <formula>IF(RIGHT(TEXT(AI98,"0.#"),1)=".",FALSE,TRUE)</formula>
    </cfRule>
    <cfRule type="expression" dxfId="2676" priority="13268">
      <formula>IF(RIGHT(TEXT(AI98,"0.#"),1)=".",TRUE,FALSE)</formula>
    </cfRule>
  </conditionalFormatting>
  <conditionalFormatting sqref="AI97">
    <cfRule type="expression" dxfId="2675" priority="13265">
      <formula>IF(RIGHT(TEXT(AI97,"0.#"),1)=".",FALSE,TRUE)</formula>
    </cfRule>
    <cfRule type="expression" dxfId="2674" priority="13266">
      <formula>IF(RIGHT(TEXT(AI97,"0.#"),1)=".",TRUE,FALSE)</formula>
    </cfRule>
  </conditionalFormatting>
  <conditionalFormatting sqref="AM97">
    <cfRule type="expression" dxfId="2673" priority="13263">
      <formula>IF(RIGHT(TEXT(AM97,"0.#"),1)=".",FALSE,TRUE)</formula>
    </cfRule>
    <cfRule type="expression" dxfId="2672" priority="13264">
      <formula>IF(RIGHT(TEXT(AM97,"0.#"),1)=".",TRUE,FALSE)</formula>
    </cfRule>
  </conditionalFormatting>
  <conditionalFormatting sqref="AM98">
    <cfRule type="expression" dxfId="2671" priority="13261">
      <formula>IF(RIGHT(TEXT(AM98,"0.#"),1)=".",FALSE,TRUE)</formula>
    </cfRule>
    <cfRule type="expression" dxfId="2670" priority="13262">
      <formula>IF(RIGHT(TEXT(AM98,"0.#"),1)=".",TRUE,FALSE)</formula>
    </cfRule>
  </conditionalFormatting>
  <conditionalFormatting sqref="AM99">
    <cfRule type="expression" dxfId="2669" priority="13259">
      <formula>IF(RIGHT(TEXT(AM99,"0.#"),1)=".",FALSE,TRUE)</formula>
    </cfRule>
    <cfRule type="expression" dxfId="2668" priority="13260">
      <formula>IF(RIGHT(TEXT(AM99,"0.#"),1)=".",TRUE,FALSE)</formula>
    </cfRule>
  </conditionalFormatting>
  <conditionalFormatting sqref="AI101">
    <cfRule type="expression" dxfId="2667" priority="13245">
      <formula>IF(RIGHT(TEXT(AI101,"0.#"),1)=".",FALSE,TRUE)</formula>
    </cfRule>
    <cfRule type="expression" dxfId="2666" priority="13246">
      <formula>IF(RIGHT(TEXT(AI101,"0.#"),1)=".",TRUE,FALSE)</formula>
    </cfRule>
  </conditionalFormatting>
  <conditionalFormatting sqref="AM101">
    <cfRule type="expression" dxfId="2665" priority="13243">
      <formula>IF(RIGHT(TEXT(AM101,"0.#"),1)=".",FALSE,TRUE)</formula>
    </cfRule>
    <cfRule type="expression" dxfId="2664" priority="13244">
      <formula>IF(RIGHT(TEXT(AM101,"0.#"),1)=".",TRUE,FALSE)</formula>
    </cfRule>
  </conditionalFormatting>
  <conditionalFormatting sqref="AE102">
    <cfRule type="expression" dxfId="2663" priority="13241">
      <formula>IF(RIGHT(TEXT(AE102,"0.#"),1)=".",FALSE,TRUE)</formula>
    </cfRule>
    <cfRule type="expression" dxfId="2662" priority="13242">
      <formula>IF(RIGHT(TEXT(AE102,"0.#"),1)=".",TRUE,FALSE)</formula>
    </cfRule>
  </conditionalFormatting>
  <conditionalFormatting sqref="AI102">
    <cfRule type="expression" dxfId="2661" priority="13239">
      <formula>IF(RIGHT(TEXT(AI102,"0.#"),1)=".",FALSE,TRUE)</formula>
    </cfRule>
    <cfRule type="expression" dxfId="2660" priority="13240">
      <formula>IF(RIGHT(TEXT(AI102,"0.#"),1)=".",TRUE,FALSE)</formula>
    </cfRule>
  </conditionalFormatting>
  <conditionalFormatting sqref="AM102">
    <cfRule type="expression" dxfId="2659" priority="13237">
      <formula>IF(RIGHT(TEXT(AM102,"0.#"),1)=".",FALSE,TRUE)</formula>
    </cfRule>
    <cfRule type="expression" dxfId="2658" priority="13238">
      <formula>IF(RIGHT(TEXT(AM102,"0.#"),1)=".",TRUE,FALSE)</formula>
    </cfRule>
  </conditionalFormatting>
  <conditionalFormatting sqref="AQ102">
    <cfRule type="expression" dxfId="2657" priority="13235">
      <formula>IF(RIGHT(TEXT(AQ102,"0.#"),1)=".",FALSE,TRUE)</formula>
    </cfRule>
    <cfRule type="expression" dxfId="2656" priority="13236">
      <formula>IF(RIGHT(TEXT(AQ102,"0.#"),1)=".",TRUE,FALSE)</formula>
    </cfRule>
  </conditionalFormatting>
  <conditionalFormatting sqref="AE104">
    <cfRule type="expression" dxfId="2655" priority="13233">
      <formula>IF(RIGHT(TEXT(AE104,"0.#"),1)=".",FALSE,TRUE)</formula>
    </cfRule>
    <cfRule type="expression" dxfId="2654" priority="13234">
      <formula>IF(RIGHT(TEXT(AE104,"0.#"),1)=".",TRUE,FALSE)</formula>
    </cfRule>
  </conditionalFormatting>
  <conditionalFormatting sqref="AI104">
    <cfRule type="expression" dxfId="2653" priority="13231">
      <formula>IF(RIGHT(TEXT(AI104,"0.#"),1)=".",FALSE,TRUE)</formula>
    </cfRule>
    <cfRule type="expression" dxfId="2652" priority="13232">
      <formula>IF(RIGHT(TEXT(AI104,"0.#"),1)=".",TRUE,FALSE)</formula>
    </cfRule>
  </conditionalFormatting>
  <conditionalFormatting sqref="AM104">
    <cfRule type="expression" dxfId="2651" priority="13229">
      <formula>IF(RIGHT(TEXT(AM104,"0.#"),1)=".",FALSE,TRUE)</formula>
    </cfRule>
    <cfRule type="expression" dxfId="2650" priority="13230">
      <formula>IF(RIGHT(TEXT(AM104,"0.#"),1)=".",TRUE,FALSE)</formula>
    </cfRule>
  </conditionalFormatting>
  <conditionalFormatting sqref="AE105">
    <cfRule type="expression" dxfId="2649" priority="13227">
      <formula>IF(RIGHT(TEXT(AE105,"0.#"),1)=".",FALSE,TRUE)</formula>
    </cfRule>
    <cfRule type="expression" dxfId="2648" priority="13228">
      <formula>IF(RIGHT(TEXT(AE105,"0.#"),1)=".",TRUE,FALSE)</formula>
    </cfRule>
  </conditionalFormatting>
  <conditionalFormatting sqref="AI105">
    <cfRule type="expression" dxfId="2647" priority="13225">
      <formula>IF(RIGHT(TEXT(AI105,"0.#"),1)=".",FALSE,TRUE)</formula>
    </cfRule>
    <cfRule type="expression" dxfId="2646" priority="13226">
      <formula>IF(RIGHT(TEXT(AI105,"0.#"),1)=".",TRUE,FALSE)</formula>
    </cfRule>
  </conditionalFormatting>
  <conditionalFormatting sqref="AM105">
    <cfRule type="expression" dxfId="2645" priority="13223">
      <formula>IF(RIGHT(TEXT(AM105,"0.#"),1)=".",FALSE,TRUE)</formula>
    </cfRule>
    <cfRule type="expression" dxfId="2644" priority="13224">
      <formula>IF(RIGHT(TEXT(AM105,"0.#"),1)=".",TRUE,FALSE)</formula>
    </cfRule>
  </conditionalFormatting>
  <conditionalFormatting sqref="AE107">
    <cfRule type="expression" dxfId="2643" priority="13219">
      <formula>IF(RIGHT(TEXT(AE107,"0.#"),1)=".",FALSE,TRUE)</formula>
    </cfRule>
    <cfRule type="expression" dxfId="2642" priority="13220">
      <formula>IF(RIGHT(TEXT(AE107,"0.#"),1)=".",TRUE,FALSE)</formula>
    </cfRule>
  </conditionalFormatting>
  <conditionalFormatting sqref="AI107">
    <cfRule type="expression" dxfId="2641" priority="13217">
      <formula>IF(RIGHT(TEXT(AI107,"0.#"),1)=".",FALSE,TRUE)</formula>
    </cfRule>
    <cfRule type="expression" dxfId="2640" priority="13218">
      <formula>IF(RIGHT(TEXT(AI107,"0.#"),1)=".",TRUE,FALSE)</formula>
    </cfRule>
  </conditionalFormatting>
  <conditionalFormatting sqref="AM107">
    <cfRule type="expression" dxfId="2639" priority="13215">
      <formula>IF(RIGHT(TEXT(AM107,"0.#"),1)=".",FALSE,TRUE)</formula>
    </cfRule>
    <cfRule type="expression" dxfId="2638" priority="13216">
      <formula>IF(RIGHT(TEXT(AM107,"0.#"),1)=".",TRUE,FALSE)</formula>
    </cfRule>
  </conditionalFormatting>
  <conditionalFormatting sqref="AE108">
    <cfRule type="expression" dxfId="2637" priority="13213">
      <formula>IF(RIGHT(TEXT(AE108,"0.#"),1)=".",FALSE,TRUE)</formula>
    </cfRule>
    <cfRule type="expression" dxfId="2636" priority="13214">
      <formula>IF(RIGHT(TEXT(AE108,"0.#"),1)=".",TRUE,FALSE)</formula>
    </cfRule>
  </conditionalFormatting>
  <conditionalFormatting sqref="AI108">
    <cfRule type="expression" dxfId="2635" priority="13211">
      <formula>IF(RIGHT(TEXT(AI108,"0.#"),1)=".",FALSE,TRUE)</formula>
    </cfRule>
    <cfRule type="expression" dxfId="2634" priority="13212">
      <formula>IF(RIGHT(TEXT(AI108,"0.#"),1)=".",TRUE,FALSE)</formula>
    </cfRule>
  </conditionalFormatting>
  <conditionalFormatting sqref="AM108">
    <cfRule type="expression" dxfId="2633" priority="13209">
      <formula>IF(RIGHT(TEXT(AM108,"0.#"),1)=".",FALSE,TRUE)</formula>
    </cfRule>
    <cfRule type="expression" dxfId="2632" priority="13210">
      <formula>IF(RIGHT(TEXT(AM108,"0.#"),1)=".",TRUE,FALSE)</formula>
    </cfRule>
  </conditionalFormatting>
  <conditionalFormatting sqref="AE110">
    <cfRule type="expression" dxfId="2631" priority="13205">
      <formula>IF(RIGHT(TEXT(AE110,"0.#"),1)=".",FALSE,TRUE)</formula>
    </cfRule>
    <cfRule type="expression" dxfId="2630" priority="13206">
      <formula>IF(RIGHT(TEXT(AE110,"0.#"),1)=".",TRUE,FALSE)</formula>
    </cfRule>
  </conditionalFormatting>
  <conditionalFormatting sqref="AI110">
    <cfRule type="expression" dxfId="2629" priority="13203">
      <formula>IF(RIGHT(TEXT(AI110,"0.#"),1)=".",FALSE,TRUE)</formula>
    </cfRule>
    <cfRule type="expression" dxfId="2628" priority="13204">
      <formula>IF(RIGHT(TEXT(AI110,"0.#"),1)=".",TRUE,FALSE)</formula>
    </cfRule>
  </conditionalFormatting>
  <conditionalFormatting sqref="AM110">
    <cfRule type="expression" dxfId="2627" priority="13201">
      <formula>IF(RIGHT(TEXT(AM110,"0.#"),1)=".",FALSE,TRUE)</formula>
    </cfRule>
    <cfRule type="expression" dxfId="2626" priority="13202">
      <formula>IF(RIGHT(TEXT(AM110,"0.#"),1)=".",TRUE,FALSE)</formula>
    </cfRule>
  </conditionalFormatting>
  <conditionalFormatting sqref="AE111">
    <cfRule type="expression" dxfId="2625" priority="13199">
      <formula>IF(RIGHT(TEXT(AE111,"0.#"),1)=".",FALSE,TRUE)</formula>
    </cfRule>
    <cfRule type="expression" dxfId="2624" priority="13200">
      <formula>IF(RIGHT(TEXT(AE111,"0.#"),1)=".",TRUE,FALSE)</formula>
    </cfRule>
  </conditionalFormatting>
  <conditionalFormatting sqref="AI111">
    <cfRule type="expression" dxfId="2623" priority="13197">
      <formula>IF(RIGHT(TEXT(AI111,"0.#"),1)=".",FALSE,TRUE)</formula>
    </cfRule>
    <cfRule type="expression" dxfId="2622" priority="13198">
      <formula>IF(RIGHT(TEXT(AI111,"0.#"),1)=".",TRUE,FALSE)</formula>
    </cfRule>
  </conditionalFormatting>
  <conditionalFormatting sqref="AM111">
    <cfRule type="expression" dxfId="2621" priority="13195">
      <formula>IF(RIGHT(TEXT(AM111,"0.#"),1)=".",FALSE,TRUE)</formula>
    </cfRule>
    <cfRule type="expression" dxfId="2620" priority="13196">
      <formula>IF(RIGHT(TEXT(AM111,"0.#"),1)=".",TRUE,FALSE)</formula>
    </cfRule>
  </conditionalFormatting>
  <conditionalFormatting sqref="AE113">
    <cfRule type="expression" dxfId="2619" priority="13191">
      <formula>IF(RIGHT(TEXT(AE113,"0.#"),1)=".",FALSE,TRUE)</formula>
    </cfRule>
    <cfRule type="expression" dxfId="2618" priority="13192">
      <formula>IF(RIGHT(TEXT(AE113,"0.#"),1)=".",TRUE,FALSE)</formula>
    </cfRule>
  </conditionalFormatting>
  <conditionalFormatting sqref="AI113">
    <cfRule type="expression" dxfId="2617" priority="13189">
      <formula>IF(RIGHT(TEXT(AI113,"0.#"),1)=".",FALSE,TRUE)</formula>
    </cfRule>
    <cfRule type="expression" dxfId="2616" priority="13190">
      <formula>IF(RIGHT(TEXT(AI113,"0.#"),1)=".",TRUE,FALSE)</formula>
    </cfRule>
  </conditionalFormatting>
  <conditionalFormatting sqref="AM113">
    <cfRule type="expression" dxfId="2615" priority="13187">
      <formula>IF(RIGHT(TEXT(AM113,"0.#"),1)=".",FALSE,TRUE)</formula>
    </cfRule>
    <cfRule type="expression" dxfId="2614" priority="13188">
      <formula>IF(RIGHT(TEXT(AM113,"0.#"),1)=".",TRUE,FALSE)</formula>
    </cfRule>
  </conditionalFormatting>
  <conditionalFormatting sqref="AE114">
    <cfRule type="expression" dxfId="2613" priority="13185">
      <formula>IF(RIGHT(TEXT(AE114,"0.#"),1)=".",FALSE,TRUE)</formula>
    </cfRule>
    <cfRule type="expression" dxfId="2612" priority="13186">
      <formula>IF(RIGHT(TEXT(AE114,"0.#"),1)=".",TRUE,FALSE)</formula>
    </cfRule>
  </conditionalFormatting>
  <conditionalFormatting sqref="AI114">
    <cfRule type="expression" dxfId="2611" priority="13183">
      <formula>IF(RIGHT(TEXT(AI114,"0.#"),1)=".",FALSE,TRUE)</formula>
    </cfRule>
    <cfRule type="expression" dxfId="2610" priority="13184">
      <formula>IF(RIGHT(TEXT(AI114,"0.#"),1)=".",TRUE,FALSE)</formula>
    </cfRule>
  </conditionalFormatting>
  <conditionalFormatting sqref="AM114">
    <cfRule type="expression" dxfId="2609" priority="13181">
      <formula>IF(RIGHT(TEXT(AM114,"0.#"),1)=".",FALSE,TRUE)</formula>
    </cfRule>
    <cfRule type="expression" dxfId="2608" priority="13182">
      <formula>IF(RIGHT(TEXT(AM114,"0.#"),1)=".",TRUE,FALSE)</formula>
    </cfRule>
  </conditionalFormatting>
  <conditionalFormatting sqref="AE116 AQ116">
    <cfRule type="expression" dxfId="2607" priority="13177">
      <formula>IF(RIGHT(TEXT(AE116,"0.#"),1)=".",FALSE,TRUE)</formula>
    </cfRule>
    <cfRule type="expression" dxfId="2606" priority="13178">
      <formula>IF(RIGHT(TEXT(AE116,"0.#"),1)=".",TRUE,FALSE)</formula>
    </cfRule>
  </conditionalFormatting>
  <conditionalFormatting sqref="AI116">
    <cfRule type="expression" dxfId="2605" priority="13175">
      <formula>IF(RIGHT(TEXT(AI116,"0.#"),1)=".",FALSE,TRUE)</formula>
    </cfRule>
    <cfRule type="expression" dxfId="2604" priority="13176">
      <formula>IF(RIGHT(TEXT(AI116,"0.#"),1)=".",TRUE,FALSE)</formula>
    </cfRule>
  </conditionalFormatting>
  <conditionalFormatting sqref="AM116">
    <cfRule type="expression" dxfId="2603" priority="13173">
      <formula>IF(RIGHT(TEXT(AM116,"0.#"),1)=".",FALSE,TRUE)</formula>
    </cfRule>
    <cfRule type="expression" dxfId="2602" priority="13174">
      <formula>IF(RIGHT(TEXT(AM116,"0.#"),1)=".",TRUE,FALSE)</formula>
    </cfRule>
  </conditionalFormatting>
  <conditionalFormatting sqref="AE117 AM117">
    <cfRule type="expression" dxfId="2601" priority="13171">
      <formula>IF(RIGHT(TEXT(AE117,"0.#"),1)=".",FALSE,TRUE)</formula>
    </cfRule>
    <cfRule type="expression" dxfId="2600" priority="13172">
      <formula>IF(RIGHT(TEXT(AE117,"0.#"),1)=".",TRUE,FALSE)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E119 AQ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Q120">
    <cfRule type="expression" dxfId="2591" priority="13151">
      <formula>IF(RIGHT(TEXT(AQ120,"0.#"),1)=".",FALSE,TRUE)</formula>
    </cfRule>
    <cfRule type="expression" dxfId="2590" priority="13152">
      <formula>IF(RIGHT(TEXT(AQ120,"0.#"),1)=".",TRUE,FALSE)</formula>
    </cfRule>
  </conditionalFormatting>
  <conditionalFormatting sqref="AE122 AQ122">
    <cfRule type="expression" dxfId="2589" priority="13149">
      <formula>IF(RIGHT(TEXT(AE122,"0.#"),1)=".",FALSE,TRUE)</formula>
    </cfRule>
    <cfRule type="expression" dxfId="2588" priority="13150">
      <formula>IF(RIGHT(TEXT(AE122,"0.#"),1)=".",TRUE,FALSE)</formula>
    </cfRule>
  </conditionalFormatting>
  <conditionalFormatting sqref="AI122">
    <cfRule type="expression" dxfId="2587" priority="13147">
      <formula>IF(RIGHT(TEXT(AI122,"0.#"),1)=".",FALSE,TRUE)</formula>
    </cfRule>
    <cfRule type="expression" dxfId="2586" priority="13148">
      <formula>IF(RIGHT(TEXT(AI122,"0.#"),1)=".",TRUE,FALSE)</formula>
    </cfRule>
  </conditionalFormatting>
  <conditionalFormatting sqref="AM122">
    <cfRule type="expression" dxfId="2585" priority="13145">
      <formula>IF(RIGHT(TEXT(AM122,"0.#"),1)=".",FALSE,TRUE)</formula>
    </cfRule>
    <cfRule type="expression" dxfId="2584" priority="13146">
      <formula>IF(RIGHT(TEXT(AM122,"0.#"),1)=".",TRUE,FALSE)</formula>
    </cfRule>
  </conditionalFormatting>
  <conditionalFormatting sqref="AQ123">
    <cfRule type="expression" dxfId="2583" priority="13137">
      <formula>IF(RIGHT(TEXT(AQ123,"0.#"),1)=".",FALSE,TRUE)</formula>
    </cfRule>
    <cfRule type="expression" dxfId="2582" priority="13138">
      <formula>IF(RIGHT(TEXT(AQ123,"0.#"),1)=".",TRUE,FALSE)</formula>
    </cfRule>
  </conditionalFormatting>
  <conditionalFormatting sqref="AE125 AQ125">
    <cfRule type="expression" dxfId="2581" priority="13135">
      <formula>IF(RIGHT(TEXT(AE125,"0.#"),1)=".",FALSE,TRUE)</formula>
    </cfRule>
    <cfRule type="expression" dxfId="2580" priority="13136">
      <formula>IF(RIGHT(TEXT(AE125,"0.#"),1)=".",TRUE,FALSE)</formula>
    </cfRule>
  </conditionalFormatting>
  <conditionalFormatting sqref="AI125">
    <cfRule type="expression" dxfId="2579" priority="13133">
      <formula>IF(RIGHT(TEXT(AI125,"0.#"),1)=".",FALSE,TRUE)</formula>
    </cfRule>
    <cfRule type="expression" dxfId="2578" priority="13134">
      <formula>IF(RIGHT(TEXT(AI125,"0.#"),1)=".",TRUE,FALSE)</formula>
    </cfRule>
  </conditionalFormatting>
  <conditionalFormatting sqref="AM125">
    <cfRule type="expression" dxfId="2577" priority="13131">
      <formula>IF(RIGHT(TEXT(AM125,"0.#"),1)=".",FALSE,TRUE)</formula>
    </cfRule>
    <cfRule type="expression" dxfId="2576" priority="13132">
      <formula>IF(RIGHT(TEXT(AM125,"0.#"),1)=".",TRUE,FALSE)</formula>
    </cfRule>
  </conditionalFormatting>
  <conditionalFormatting sqref="AQ126">
    <cfRule type="expression" dxfId="2575" priority="13123">
      <formula>IF(RIGHT(TEXT(AQ126,"0.#"),1)=".",FALSE,TRUE)</formula>
    </cfRule>
    <cfRule type="expression" dxfId="2574" priority="13124">
      <formula>IF(RIGHT(TEXT(AQ126,"0.#"),1)=".",TRUE,FALSE)</formula>
    </cfRule>
  </conditionalFormatting>
  <conditionalFormatting sqref="AE128 AQ128">
    <cfRule type="expression" dxfId="2573" priority="13121">
      <formula>IF(RIGHT(TEXT(AE128,"0.#"),1)=".",FALSE,TRUE)</formula>
    </cfRule>
    <cfRule type="expression" dxfId="2572" priority="13122">
      <formula>IF(RIGHT(TEXT(AE128,"0.#"),1)=".",TRUE,FALSE)</formula>
    </cfRule>
  </conditionalFormatting>
  <conditionalFormatting sqref="AI128">
    <cfRule type="expression" dxfId="2571" priority="13119">
      <formula>IF(RIGHT(TEXT(AI128,"0.#"),1)=".",FALSE,TRUE)</formula>
    </cfRule>
    <cfRule type="expression" dxfId="2570" priority="13120">
      <formula>IF(RIGHT(TEXT(AI128,"0.#"),1)=".",TRUE,FALSE)</formula>
    </cfRule>
  </conditionalFormatting>
  <conditionalFormatting sqref="AM128">
    <cfRule type="expression" dxfId="2569" priority="13117">
      <formula>IF(RIGHT(TEXT(AM128,"0.#"),1)=".",FALSE,TRUE)</formula>
    </cfRule>
    <cfRule type="expression" dxfId="2568" priority="13118">
      <formula>IF(RIGHT(TEXT(AM128,"0.#"),1)=".",TRUE,FALSE)</formula>
    </cfRule>
  </conditionalFormatting>
  <conditionalFormatting sqref="AQ129">
    <cfRule type="expression" dxfId="2567" priority="13109">
      <formula>IF(RIGHT(TEXT(AQ129,"0.#"),1)=".",FALSE,TRUE)</formula>
    </cfRule>
    <cfRule type="expression" dxfId="2566" priority="13110">
      <formula>IF(RIGHT(TEXT(AQ129,"0.#"),1)=".",TRUE,FALSE)</formula>
    </cfRule>
  </conditionalFormatting>
  <conditionalFormatting sqref="AE75">
    <cfRule type="expression" dxfId="2565" priority="13107">
      <formula>IF(RIGHT(TEXT(AE75,"0.#"),1)=".",FALSE,TRUE)</formula>
    </cfRule>
    <cfRule type="expression" dxfId="2564" priority="13108">
      <formula>IF(RIGHT(TEXT(AE75,"0.#"),1)=".",TRUE,FALSE)</formula>
    </cfRule>
  </conditionalFormatting>
  <conditionalFormatting sqref="AE76">
    <cfRule type="expression" dxfId="2563" priority="13105">
      <formula>IF(RIGHT(TEXT(AE76,"0.#"),1)=".",FALSE,TRUE)</formula>
    </cfRule>
    <cfRule type="expression" dxfId="2562" priority="13106">
      <formula>IF(RIGHT(TEXT(AE76,"0.#"),1)=".",TRUE,FALSE)</formula>
    </cfRule>
  </conditionalFormatting>
  <conditionalFormatting sqref="AE77">
    <cfRule type="expression" dxfId="2561" priority="13103">
      <formula>IF(RIGHT(TEXT(AE77,"0.#"),1)=".",FALSE,TRUE)</formula>
    </cfRule>
    <cfRule type="expression" dxfId="2560" priority="13104">
      <formula>IF(RIGHT(TEXT(AE77,"0.#"),1)=".",TRUE,FALSE)</formula>
    </cfRule>
  </conditionalFormatting>
  <conditionalFormatting sqref="AI77">
    <cfRule type="expression" dxfId="2559" priority="13101">
      <formula>IF(RIGHT(TEXT(AI77,"0.#"),1)=".",FALSE,TRUE)</formula>
    </cfRule>
    <cfRule type="expression" dxfId="2558" priority="13102">
      <formula>IF(RIGHT(TEXT(AI77,"0.#"),1)=".",TRUE,FALSE)</formula>
    </cfRule>
  </conditionalFormatting>
  <conditionalFormatting sqref="AI76">
    <cfRule type="expression" dxfId="2557" priority="13099">
      <formula>IF(RIGHT(TEXT(AI76,"0.#"),1)=".",FALSE,TRUE)</formula>
    </cfRule>
    <cfRule type="expression" dxfId="2556" priority="13100">
      <formula>IF(RIGHT(TEXT(AI76,"0.#"),1)=".",TRUE,FALSE)</formula>
    </cfRule>
  </conditionalFormatting>
  <conditionalFormatting sqref="AI75">
    <cfRule type="expression" dxfId="2555" priority="13097">
      <formula>IF(RIGHT(TEXT(AI75,"0.#"),1)=".",FALSE,TRUE)</formula>
    </cfRule>
    <cfRule type="expression" dxfId="2554" priority="13098">
      <formula>IF(RIGHT(TEXT(AI75,"0.#"),1)=".",TRUE,FALSE)</formula>
    </cfRule>
  </conditionalFormatting>
  <conditionalFormatting sqref="AM75">
    <cfRule type="expression" dxfId="2553" priority="13095">
      <formula>IF(RIGHT(TEXT(AM75,"0.#"),1)=".",FALSE,TRUE)</formula>
    </cfRule>
    <cfRule type="expression" dxfId="2552" priority="13096">
      <formula>IF(RIGHT(TEXT(AM75,"0.#"),1)=".",TRUE,FALSE)</formula>
    </cfRule>
  </conditionalFormatting>
  <conditionalFormatting sqref="AM76">
    <cfRule type="expression" dxfId="2551" priority="13093">
      <formula>IF(RIGHT(TEXT(AM76,"0.#"),1)=".",FALSE,TRUE)</formula>
    </cfRule>
    <cfRule type="expression" dxfId="2550" priority="13094">
      <formula>IF(RIGHT(TEXT(AM76,"0.#"),1)=".",TRUE,FALSE)</formula>
    </cfRule>
  </conditionalFormatting>
  <conditionalFormatting sqref="AM77">
    <cfRule type="expression" dxfId="2549" priority="13091">
      <formula>IF(RIGHT(TEXT(AM77,"0.#"),1)=".",FALSE,TRUE)</formula>
    </cfRule>
    <cfRule type="expression" dxfId="2548" priority="13092">
      <formula>IF(RIGHT(TEXT(AM77,"0.#"),1)=".",TRUE,FALSE)</formula>
    </cfRule>
  </conditionalFormatting>
  <conditionalFormatting sqref="AU134:AU135">
    <cfRule type="expression" dxfId="2547" priority="13077">
      <formula>IF(RIGHT(TEXT(AU134,"0.#"),1)=".",FALSE,TRUE)</formula>
    </cfRule>
    <cfRule type="expression" dxfId="2546" priority="13078">
      <formula>IF(RIGHT(TEXT(AU134,"0.#"),1)=".",TRUE,FALSE)</formula>
    </cfRule>
  </conditionalFormatting>
  <conditionalFormatting sqref="AE433">
    <cfRule type="expression" dxfId="2545" priority="13047">
      <formula>IF(RIGHT(TEXT(AE433,"0.#"),1)=".",FALSE,TRUE)</formula>
    </cfRule>
    <cfRule type="expression" dxfId="2544" priority="13048">
      <formula>IF(RIGHT(TEXT(AE433,"0.#"),1)=".",TRUE,FALSE)</formula>
    </cfRule>
  </conditionalFormatting>
  <conditionalFormatting sqref="AM435">
    <cfRule type="expression" dxfId="2543" priority="13031">
      <formula>IF(RIGHT(TEXT(AM435,"0.#"),1)=".",FALSE,TRUE)</formula>
    </cfRule>
    <cfRule type="expression" dxfId="2542" priority="13032">
      <formula>IF(RIGHT(TEXT(AM435,"0.#"),1)=".",TRUE,FALSE)</formula>
    </cfRule>
  </conditionalFormatting>
  <conditionalFormatting sqref="AE434">
    <cfRule type="expression" dxfId="2541" priority="13045">
      <formula>IF(RIGHT(TEXT(AE434,"0.#"),1)=".",FALSE,TRUE)</formula>
    </cfRule>
    <cfRule type="expression" dxfId="2540" priority="13046">
      <formula>IF(RIGHT(TEXT(AE434,"0.#"),1)=".",TRUE,FALSE)</formula>
    </cfRule>
  </conditionalFormatting>
  <conditionalFormatting sqref="AE435">
    <cfRule type="expression" dxfId="2539" priority="13043">
      <formula>IF(RIGHT(TEXT(AE435,"0.#"),1)=".",FALSE,TRUE)</formula>
    </cfRule>
    <cfRule type="expression" dxfId="2538" priority="13044">
      <formula>IF(RIGHT(TEXT(AE435,"0.#"),1)=".",TRUE,FALSE)</formula>
    </cfRule>
  </conditionalFormatting>
  <conditionalFormatting sqref="AM433">
    <cfRule type="expression" dxfId="2537" priority="13035">
      <formula>IF(RIGHT(TEXT(AM433,"0.#"),1)=".",FALSE,TRUE)</formula>
    </cfRule>
    <cfRule type="expression" dxfId="2536" priority="13036">
      <formula>IF(RIGHT(TEXT(AM433,"0.#"),1)=".",TRUE,FALSE)</formula>
    </cfRule>
  </conditionalFormatting>
  <conditionalFormatting sqref="AM434">
    <cfRule type="expression" dxfId="2535" priority="13033">
      <formula>IF(RIGHT(TEXT(AM434,"0.#"),1)=".",FALSE,TRUE)</formula>
    </cfRule>
    <cfRule type="expression" dxfId="2534" priority="13034">
      <formula>IF(RIGHT(TEXT(AM434,"0.#"),1)=".",TRUE,FALSE)</formula>
    </cfRule>
  </conditionalFormatting>
  <conditionalFormatting sqref="AU433">
    <cfRule type="expression" dxfId="2533" priority="13023">
      <formula>IF(RIGHT(TEXT(AU433,"0.#"),1)=".",FALSE,TRUE)</formula>
    </cfRule>
    <cfRule type="expression" dxfId="2532" priority="13024">
      <formula>IF(RIGHT(TEXT(AU433,"0.#"),1)=".",TRUE,FALSE)</formula>
    </cfRule>
  </conditionalFormatting>
  <conditionalFormatting sqref="AU434">
    <cfRule type="expression" dxfId="2531" priority="13021">
      <formula>IF(RIGHT(TEXT(AU434,"0.#"),1)=".",FALSE,TRUE)</formula>
    </cfRule>
    <cfRule type="expression" dxfId="2530" priority="13022">
      <formula>IF(RIGHT(TEXT(AU434,"0.#"),1)=".",TRUE,FALSE)</formula>
    </cfRule>
  </conditionalFormatting>
  <conditionalFormatting sqref="AU435">
    <cfRule type="expression" dxfId="2529" priority="13019">
      <formula>IF(RIGHT(TEXT(AU435,"0.#"),1)=".",FALSE,TRUE)</formula>
    </cfRule>
    <cfRule type="expression" dxfId="2528" priority="13020">
      <formula>IF(RIGHT(TEXT(AU435,"0.#"),1)=".",TRUE,FALSE)</formula>
    </cfRule>
  </conditionalFormatting>
  <conditionalFormatting sqref="AI435">
    <cfRule type="expression" dxfId="2527" priority="12953">
      <formula>IF(RIGHT(TEXT(AI435,"0.#"),1)=".",FALSE,TRUE)</formula>
    </cfRule>
    <cfRule type="expression" dxfId="2526" priority="12954">
      <formula>IF(RIGHT(TEXT(AI435,"0.#"),1)=".",TRUE,FALSE)</formula>
    </cfRule>
  </conditionalFormatting>
  <conditionalFormatting sqref="AI433">
    <cfRule type="expression" dxfId="2525" priority="12957">
      <formula>IF(RIGHT(TEXT(AI433,"0.#"),1)=".",FALSE,TRUE)</formula>
    </cfRule>
    <cfRule type="expression" dxfId="2524" priority="12958">
      <formula>IF(RIGHT(TEXT(AI433,"0.#"),1)=".",TRUE,FALSE)</formula>
    </cfRule>
  </conditionalFormatting>
  <conditionalFormatting sqref="AI434">
    <cfRule type="expression" dxfId="2523" priority="12955">
      <formula>IF(RIGHT(TEXT(AI434,"0.#"),1)=".",FALSE,TRUE)</formula>
    </cfRule>
    <cfRule type="expression" dxfId="2522" priority="12956">
      <formula>IF(RIGHT(TEXT(AI434,"0.#"),1)=".",TRUE,FALSE)</formula>
    </cfRule>
  </conditionalFormatting>
  <conditionalFormatting sqref="AQ434">
    <cfRule type="expression" dxfId="2521" priority="12939">
      <formula>IF(RIGHT(TEXT(AQ434,"0.#"),1)=".",FALSE,TRUE)</formula>
    </cfRule>
    <cfRule type="expression" dxfId="2520" priority="12940">
      <formula>IF(RIGHT(TEXT(AQ434,"0.#"),1)=".",TRUE,FALSE)</formula>
    </cfRule>
  </conditionalFormatting>
  <conditionalFormatting sqref="AQ435">
    <cfRule type="expression" dxfId="2519" priority="12925">
      <formula>IF(RIGHT(TEXT(AQ435,"0.#"),1)=".",FALSE,TRUE)</formula>
    </cfRule>
    <cfRule type="expression" dxfId="2518" priority="12926">
      <formula>IF(RIGHT(TEXT(AQ435,"0.#"),1)=".",TRUE,FALSE)</formula>
    </cfRule>
  </conditionalFormatting>
  <conditionalFormatting sqref="AQ433">
    <cfRule type="expression" dxfId="2517" priority="12923">
      <formula>IF(RIGHT(TEXT(AQ433,"0.#"),1)=".",FALSE,TRUE)</formula>
    </cfRule>
    <cfRule type="expression" dxfId="2516" priority="12924">
      <formula>IF(RIGHT(TEXT(AQ433,"0.#"),1)=".",TRUE,FALSE)</formula>
    </cfRule>
  </conditionalFormatting>
  <conditionalFormatting sqref="AL839:AO866">
    <cfRule type="expression" dxfId="2515" priority="6647">
      <formula>IF(AND(AL839&gt;=0, RIGHT(TEXT(AL839,"0.#"),1)&lt;&gt;"."),TRUE,FALSE)</formula>
    </cfRule>
    <cfRule type="expression" dxfId="2514" priority="6648">
      <formula>IF(AND(AL839&gt;=0, RIGHT(TEXT(AL839,"0.#"),1)="."),TRUE,FALSE)</formula>
    </cfRule>
    <cfRule type="expression" dxfId="2513" priority="6649">
      <formula>IF(AND(AL839&lt;0, RIGHT(TEXT(AL839,"0.#"),1)&lt;&gt;"."),TRUE,FALSE)</formula>
    </cfRule>
    <cfRule type="expression" dxfId="2512" priority="6650">
      <formula>IF(AND(AL839&lt;0, RIGHT(TEXT(AL839,"0.#"),1)="."),TRUE,FALSE)</formula>
    </cfRule>
  </conditionalFormatting>
  <conditionalFormatting sqref="AQ53:AQ55">
    <cfRule type="expression" dxfId="2511" priority="4669">
      <formula>IF(RIGHT(TEXT(AQ53,"0.#"),1)=".",FALSE,TRUE)</formula>
    </cfRule>
    <cfRule type="expression" dxfId="2510" priority="4670">
      <formula>IF(RIGHT(TEXT(AQ53,"0.#"),1)=".",TRUE,FALSE)</formula>
    </cfRule>
  </conditionalFormatting>
  <conditionalFormatting sqref="AU53:AU55">
    <cfRule type="expression" dxfId="2509" priority="4667">
      <formula>IF(RIGHT(TEXT(AU53,"0.#"),1)=".",FALSE,TRUE)</formula>
    </cfRule>
    <cfRule type="expression" dxfId="2508" priority="4668">
      <formula>IF(RIGHT(TEXT(AU53,"0.#"),1)=".",TRUE,FALSE)</formula>
    </cfRule>
  </conditionalFormatting>
  <conditionalFormatting sqref="AQ60:AQ62">
    <cfRule type="expression" dxfId="2507" priority="4665">
      <formula>IF(RIGHT(TEXT(AQ60,"0.#"),1)=".",FALSE,TRUE)</formula>
    </cfRule>
    <cfRule type="expression" dxfId="2506" priority="4666">
      <formula>IF(RIGHT(TEXT(AQ60,"0.#"),1)=".",TRUE,FALSE)</formula>
    </cfRule>
  </conditionalFormatting>
  <conditionalFormatting sqref="AU60:AU62">
    <cfRule type="expression" dxfId="2505" priority="4663">
      <formula>IF(RIGHT(TEXT(AU60,"0.#"),1)=".",FALSE,TRUE)</formula>
    </cfRule>
    <cfRule type="expression" dxfId="2504" priority="4664">
      <formula>IF(RIGHT(TEXT(AU60,"0.#"),1)=".",TRUE,FALSE)</formula>
    </cfRule>
  </conditionalFormatting>
  <conditionalFormatting sqref="AQ75:AQ77">
    <cfRule type="expression" dxfId="2503" priority="4661">
      <formula>IF(RIGHT(TEXT(AQ75,"0.#"),1)=".",FALSE,TRUE)</formula>
    </cfRule>
    <cfRule type="expression" dxfId="2502" priority="4662">
      <formula>IF(RIGHT(TEXT(AQ75,"0.#"),1)=".",TRUE,FALSE)</formula>
    </cfRule>
  </conditionalFormatting>
  <conditionalFormatting sqref="AU75:AU77">
    <cfRule type="expression" dxfId="2501" priority="4659">
      <formula>IF(RIGHT(TEXT(AU75,"0.#"),1)=".",FALSE,TRUE)</formula>
    </cfRule>
    <cfRule type="expression" dxfId="2500" priority="4660">
      <formula>IF(RIGHT(TEXT(AU75,"0.#"),1)=".",TRUE,FALSE)</formula>
    </cfRule>
  </conditionalFormatting>
  <conditionalFormatting sqref="AQ87:AQ89">
    <cfRule type="expression" dxfId="2499" priority="4657">
      <formula>IF(RIGHT(TEXT(AQ87,"0.#"),1)=".",FALSE,TRUE)</formula>
    </cfRule>
    <cfRule type="expression" dxfId="2498" priority="4658">
      <formula>IF(RIGHT(TEXT(AQ87,"0.#"),1)=".",TRUE,FALSE)</formula>
    </cfRule>
  </conditionalFormatting>
  <conditionalFormatting sqref="AU87:AU89">
    <cfRule type="expression" dxfId="2497" priority="4655">
      <formula>IF(RIGHT(TEXT(AU87,"0.#"),1)=".",FALSE,TRUE)</formula>
    </cfRule>
    <cfRule type="expression" dxfId="2496" priority="4656">
      <formula>IF(RIGHT(TEXT(AU87,"0.#"),1)=".",TRUE,FALSE)</formula>
    </cfRule>
  </conditionalFormatting>
  <conditionalFormatting sqref="AQ92:AQ94">
    <cfRule type="expression" dxfId="2495" priority="4653">
      <formula>IF(RIGHT(TEXT(AQ92,"0.#"),1)=".",FALSE,TRUE)</formula>
    </cfRule>
    <cfRule type="expression" dxfId="2494" priority="4654">
      <formula>IF(RIGHT(TEXT(AQ92,"0.#"),1)=".",TRUE,FALSE)</formula>
    </cfRule>
  </conditionalFormatting>
  <conditionalFormatting sqref="AU92:AU94">
    <cfRule type="expression" dxfId="2493" priority="4651">
      <formula>IF(RIGHT(TEXT(AU92,"0.#"),1)=".",FALSE,TRUE)</formula>
    </cfRule>
    <cfRule type="expression" dxfId="2492" priority="4652">
      <formula>IF(RIGHT(TEXT(AU92,"0.#"),1)=".",TRUE,FALSE)</formula>
    </cfRule>
  </conditionalFormatting>
  <conditionalFormatting sqref="AQ97:AQ99">
    <cfRule type="expression" dxfId="2491" priority="4649">
      <formula>IF(RIGHT(TEXT(AQ97,"0.#"),1)=".",FALSE,TRUE)</formula>
    </cfRule>
    <cfRule type="expression" dxfId="2490" priority="4650">
      <formula>IF(RIGHT(TEXT(AQ97,"0.#"),1)=".",TRUE,FALSE)</formula>
    </cfRule>
  </conditionalFormatting>
  <conditionalFormatting sqref="AU97:AU99">
    <cfRule type="expression" dxfId="2489" priority="4647">
      <formula>IF(RIGHT(TEXT(AU97,"0.#"),1)=".",FALSE,TRUE)</formula>
    </cfRule>
    <cfRule type="expression" dxfId="2488" priority="4648">
      <formula>IF(RIGHT(TEXT(AU97,"0.#"),1)=".",TRUE,FALSE)</formula>
    </cfRule>
  </conditionalFormatting>
  <conditionalFormatting sqref="AE458">
    <cfRule type="expression" dxfId="2487" priority="4341">
      <formula>IF(RIGHT(TEXT(AE458,"0.#"),1)=".",FALSE,TRUE)</formula>
    </cfRule>
    <cfRule type="expression" dxfId="2486" priority="4342">
      <formula>IF(RIGHT(TEXT(AE458,"0.#"),1)=".",TRUE,FALSE)</formula>
    </cfRule>
  </conditionalFormatting>
  <conditionalFormatting sqref="AM460">
    <cfRule type="expression" dxfId="2485" priority="4331">
      <formula>IF(RIGHT(TEXT(AM460,"0.#"),1)=".",FALSE,TRUE)</formula>
    </cfRule>
    <cfRule type="expression" dxfId="2484" priority="4332">
      <formula>IF(RIGHT(TEXT(AM460,"0.#"),1)=".",TRUE,FALSE)</formula>
    </cfRule>
  </conditionalFormatting>
  <conditionalFormatting sqref="AE459">
    <cfRule type="expression" dxfId="2483" priority="4339">
      <formula>IF(RIGHT(TEXT(AE459,"0.#"),1)=".",FALSE,TRUE)</formula>
    </cfRule>
    <cfRule type="expression" dxfId="2482" priority="4340">
      <formula>IF(RIGHT(TEXT(AE459,"0.#"),1)=".",TRUE,FALSE)</formula>
    </cfRule>
  </conditionalFormatting>
  <conditionalFormatting sqref="AE460">
    <cfRule type="expression" dxfId="2481" priority="4337">
      <formula>IF(RIGHT(TEXT(AE460,"0.#"),1)=".",FALSE,TRUE)</formula>
    </cfRule>
    <cfRule type="expression" dxfId="2480" priority="4338">
      <formula>IF(RIGHT(TEXT(AE460,"0.#"),1)=".",TRUE,FALSE)</formula>
    </cfRule>
  </conditionalFormatting>
  <conditionalFormatting sqref="AM458">
    <cfRule type="expression" dxfId="2479" priority="4335">
      <formula>IF(RIGHT(TEXT(AM458,"0.#"),1)=".",FALSE,TRUE)</formula>
    </cfRule>
    <cfRule type="expression" dxfId="2478" priority="4336">
      <formula>IF(RIGHT(TEXT(AM458,"0.#"),1)=".",TRUE,FALSE)</formula>
    </cfRule>
  </conditionalFormatting>
  <conditionalFormatting sqref="AM459">
    <cfRule type="expression" dxfId="2477" priority="4333">
      <formula>IF(RIGHT(TEXT(AM459,"0.#"),1)=".",FALSE,TRUE)</formula>
    </cfRule>
    <cfRule type="expression" dxfId="2476" priority="4334">
      <formula>IF(RIGHT(TEXT(AM459,"0.#"),1)=".",TRUE,FALSE)</formula>
    </cfRule>
  </conditionalFormatting>
  <conditionalFormatting sqref="AU458">
    <cfRule type="expression" dxfId="2475" priority="4329">
      <formula>IF(RIGHT(TEXT(AU458,"0.#"),1)=".",FALSE,TRUE)</formula>
    </cfRule>
    <cfRule type="expression" dxfId="2474" priority="4330">
      <formula>IF(RIGHT(TEXT(AU458,"0.#"),1)=".",TRUE,FALSE)</formula>
    </cfRule>
  </conditionalFormatting>
  <conditionalFormatting sqref="AU459">
    <cfRule type="expression" dxfId="2473" priority="4327">
      <formula>IF(RIGHT(TEXT(AU459,"0.#"),1)=".",FALSE,TRUE)</formula>
    </cfRule>
    <cfRule type="expression" dxfId="2472" priority="4328">
      <formula>IF(RIGHT(TEXT(AU459,"0.#"),1)=".",TRUE,FALSE)</formula>
    </cfRule>
  </conditionalFormatting>
  <conditionalFormatting sqref="AU460">
    <cfRule type="expression" dxfId="2471" priority="4325">
      <formula>IF(RIGHT(TEXT(AU460,"0.#"),1)=".",FALSE,TRUE)</formula>
    </cfRule>
    <cfRule type="expression" dxfId="2470" priority="4326">
      <formula>IF(RIGHT(TEXT(AU460,"0.#"),1)=".",TRUE,FALSE)</formula>
    </cfRule>
  </conditionalFormatting>
  <conditionalFormatting sqref="AI460">
    <cfRule type="expression" dxfId="2469" priority="4319">
      <formula>IF(RIGHT(TEXT(AI460,"0.#"),1)=".",FALSE,TRUE)</formula>
    </cfRule>
    <cfRule type="expression" dxfId="2468" priority="4320">
      <formula>IF(RIGHT(TEXT(AI460,"0.#"),1)=".",TRUE,FALSE)</formula>
    </cfRule>
  </conditionalFormatting>
  <conditionalFormatting sqref="AI458">
    <cfRule type="expression" dxfId="2467" priority="4323">
      <formula>IF(RIGHT(TEXT(AI458,"0.#"),1)=".",FALSE,TRUE)</formula>
    </cfRule>
    <cfRule type="expression" dxfId="2466" priority="4324">
      <formula>IF(RIGHT(TEXT(AI458,"0.#"),1)=".",TRUE,FALSE)</formula>
    </cfRule>
  </conditionalFormatting>
  <conditionalFormatting sqref="AI459">
    <cfRule type="expression" dxfId="2465" priority="4321">
      <formula>IF(RIGHT(TEXT(AI459,"0.#"),1)=".",FALSE,TRUE)</formula>
    </cfRule>
    <cfRule type="expression" dxfId="2464" priority="4322">
      <formula>IF(RIGHT(TEXT(AI459,"0.#"),1)=".",TRUE,FALSE)</formula>
    </cfRule>
  </conditionalFormatting>
  <conditionalFormatting sqref="AQ459">
    <cfRule type="expression" dxfId="2463" priority="4317">
      <formula>IF(RIGHT(TEXT(AQ459,"0.#"),1)=".",FALSE,TRUE)</formula>
    </cfRule>
    <cfRule type="expression" dxfId="2462" priority="4318">
      <formula>IF(RIGHT(TEXT(AQ459,"0.#"),1)=".",TRUE,FALSE)</formula>
    </cfRule>
  </conditionalFormatting>
  <conditionalFormatting sqref="AQ460">
    <cfRule type="expression" dxfId="2461" priority="4315">
      <formula>IF(RIGHT(TEXT(AQ460,"0.#"),1)=".",FALSE,TRUE)</formula>
    </cfRule>
    <cfRule type="expression" dxfId="2460" priority="4316">
      <formula>IF(RIGHT(TEXT(AQ460,"0.#"),1)=".",TRUE,FALSE)</formula>
    </cfRule>
  </conditionalFormatting>
  <conditionalFormatting sqref="AQ458">
    <cfRule type="expression" dxfId="2459" priority="4313">
      <formula>IF(RIGHT(TEXT(AQ458,"0.#"),1)=".",FALSE,TRUE)</formula>
    </cfRule>
    <cfRule type="expression" dxfId="2458" priority="4314">
      <formula>IF(RIGHT(TEXT(AQ458,"0.#"),1)=".",TRUE,FALSE)</formula>
    </cfRule>
  </conditionalFormatting>
  <conditionalFormatting sqref="AE120 AM120">
    <cfRule type="expression" dxfId="2457" priority="2991">
      <formula>IF(RIGHT(TEXT(AE120,"0.#"),1)=".",FALSE,TRUE)</formula>
    </cfRule>
    <cfRule type="expression" dxfId="2456" priority="2992">
      <formula>IF(RIGHT(TEXT(AE120,"0.#"),1)=".",TRUE,FALSE)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I120">
    <cfRule type="expression" dxfId="2453" priority="2989">
      <formula>IF(RIGHT(TEXT(AI120,"0.#"),1)=".",FALSE,TRUE)</formula>
    </cfRule>
    <cfRule type="expression" dxfId="2452" priority="2990">
      <formula>IF(RIGHT(TEXT(AI120,"0.#"),1)=".",TRUE,FALSE)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AM126">
    <cfRule type="expression" dxfId="2447" priority="2983">
      <formula>IF(RIGHT(TEXT(AE126,"0.#"),1)=".",FALSE,TRUE)</formula>
    </cfRule>
    <cfRule type="expression" dxfId="2446" priority="2984">
      <formula>IF(RIGHT(TEXT(AE126,"0.#"),1)=".",TRUE,FALSE)</formula>
    </cfRule>
  </conditionalFormatting>
  <conditionalFormatting sqref="AE129 AM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43:Y866">
    <cfRule type="expression" dxfId="2441" priority="2975">
      <formula>IF(RIGHT(TEXT(Y843,"0.#"),1)=".",FALSE,TRUE)</formula>
    </cfRule>
    <cfRule type="expression" dxfId="2440" priority="2976">
      <formula>IF(RIGHT(TEXT(Y843,"0.#"),1)=".",TRUE,FALSE)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02:AO1131">
    <cfRule type="expression" dxfId="2411" priority="2881">
      <formula>IF(AND(AL1102&gt;=0, RIGHT(TEXT(AL1102,"0.#"),1)&lt;&gt;"."),TRUE,FALSE)</formula>
    </cfRule>
    <cfRule type="expression" dxfId="2410" priority="2882">
      <formula>IF(AND(AL1102&gt;=0, RIGHT(TEXT(AL1102,"0.#"),1)="."),TRUE,FALSE)</formula>
    </cfRule>
    <cfRule type="expression" dxfId="2409" priority="2883">
      <formula>IF(AND(AL1102&lt;0, RIGHT(TEXT(AL1102,"0.#"),1)&lt;&gt;"."),TRUE,FALSE)</formula>
    </cfRule>
    <cfRule type="expression" dxfId="2408" priority="2884">
      <formula>IF(AND(AL1102&lt;0, RIGHT(TEXT(AL1102,"0.#"),1)="."),TRUE,FALSE)</formula>
    </cfRule>
  </conditionalFormatting>
  <conditionalFormatting sqref="Y1102:Y1131">
    <cfRule type="expression" dxfId="2407" priority="2879">
      <formula>IF(RIGHT(TEXT(Y1102,"0.#"),1)=".",FALSE,TRUE)</formula>
    </cfRule>
    <cfRule type="expression" dxfId="2406" priority="2880">
      <formula>IF(RIGHT(TEXT(Y1102,"0.#"),1)=".",TRUE,FALSE)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37:AO837">
    <cfRule type="expression" dxfId="2397" priority="2833">
      <formula>IF(AND(AL837&gt;=0, RIGHT(TEXT(AL837,"0.#"),1)&lt;&gt;"."),TRUE,FALSE)</formula>
    </cfRule>
    <cfRule type="expression" dxfId="2396" priority="2834">
      <formula>IF(AND(AL837&gt;=0, RIGHT(TEXT(AL837,"0.#"),1)="."),TRUE,FALSE)</formula>
    </cfRule>
    <cfRule type="expression" dxfId="2395" priority="2835">
      <formula>IF(AND(AL837&lt;0, RIGHT(TEXT(AL837,"0.#"),1)&lt;&gt;"."),TRUE,FALSE)</formula>
    </cfRule>
    <cfRule type="expression" dxfId="2394" priority="2836">
      <formula>IF(AND(AL837&lt;0, RIGHT(TEXT(AL837,"0.#"),1)="."),TRUE,FALSE)</formula>
    </cfRule>
  </conditionalFormatting>
  <conditionalFormatting sqref="AE492">
    <cfRule type="expression" dxfId="2393" priority="1619">
      <formula>IF(RIGHT(TEXT(AE492,"0.#"),1)=".",FALSE,TRUE)</formula>
    </cfRule>
    <cfRule type="expression" dxfId="2392" priority="1620">
      <formula>IF(RIGHT(TEXT(AE492,"0.#"),1)=".",TRUE,FALSE)</formula>
    </cfRule>
  </conditionalFormatting>
  <conditionalFormatting sqref="AE493">
    <cfRule type="expression" dxfId="2391" priority="1617">
      <formula>IF(RIGHT(TEXT(AE493,"0.#"),1)=".",FALSE,TRUE)</formula>
    </cfRule>
    <cfRule type="expression" dxfId="2390" priority="1618">
      <formula>IF(RIGHT(TEXT(AE493,"0.#"),1)=".",TRUE,FALSE)</formula>
    </cfRule>
  </conditionalFormatting>
  <conditionalFormatting sqref="AE494">
    <cfRule type="expression" dxfId="2389" priority="1615">
      <formula>IF(RIGHT(TEXT(AE494,"0.#"),1)=".",FALSE,TRUE)</formula>
    </cfRule>
    <cfRule type="expression" dxfId="2388" priority="1616">
      <formula>IF(RIGHT(TEXT(AE494,"0.#"),1)=".",TRUE,FALSE)</formula>
    </cfRule>
  </conditionalFormatting>
  <conditionalFormatting sqref="AQ493">
    <cfRule type="expression" dxfId="2387" priority="1595">
      <formula>IF(RIGHT(TEXT(AQ493,"0.#"),1)=".",FALSE,TRUE)</formula>
    </cfRule>
    <cfRule type="expression" dxfId="2386" priority="1596">
      <formula>IF(RIGHT(TEXT(AQ493,"0.#"),1)=".",TRUE,FALSE)</formula>
    </cfRule>
  </conditionalFormatting>
  <conditionalFormatting sqref="AQ494">
    <cfRule type="expression" dxfId="2385" priority="1593">
      <formula>IF(RIGHT(TEXT(AQ494,"0.#"),1)=".",FALSE,TRUE)</formula>
    </cfRule>
    <cfRule type="expression" dxfId="2384" priority="1594">
      <formula>IF(RIGHT(TEXT(AQ494,"0.#"),1)=".",TRUE,FALSE)</formula>
    </cfRule>
  </conditionalFormatting>
  <conditionalFormatting sqref="AQ492">
    <cfRule type="expression" dxfId="2383" priority="1591">
      <formula>IF(RIGHT(TEXT(AQ492,"0.#"),1)=".",FALSE,TRUE)</formula>
    </cfRule>
    <cfRule type="expression" dxfId="2382" priority="1592">
      <formula>IF(RIGHT(TEXT(AQ492,"0.#"),1)=".",TRUE,FALSE)</formula>
    </cfRule>
  </conditionalFormatting>
  <conditionalFormatting sqref="AU494">
    <cfRule type="expression" dxfId="2381" priority="1603">
      <formula>IF(RIGHT(TEXT(AU494,"0.#"),1)=".",FALSE,TRUE)</formula>
    </cfRule>
    <cfRule type="expression" dxfId="2380" priority="1604">
      <formula>IF(RIGHT(TEXT(AU494,"0.#"),1)=".",TRUE,FALSE)</formula>
    </cfRule>
  </conditionalFormatting>
  <conditionalFormatting sqref="AU492">
    <cfRule type="expression" dxfId="2379" priority="1607">
      <formula>IF(RIGHT(TEXT(AU492,"0.#"),1)=".",FALSE,TRUE)</formula>
    </cfRule>
    <cfRule type="expression" dxfId="2378" priority="1608">
      <formula>IF(RIGHT(TEXT(AU492,"0.#"),1)=".",TRUE,FALSE)</formula>
    </cfRule>
  </conditionalFormatting>
  <conditionalFormatting sqref="AU493">
    <cfRule type="expression" dxfId="2377" priority="1605">
      <formula>IF(RIGHT(TEXT(AU493,"0.#"),1)=".",FALSE,TRUE)</formula>
    </cfRule>
    <cfRule type="expression" dxfId="2376" priority="1606">
      <formula>IF(RIGHT(TEXT(AU493,"0.#"),1)=".",TRUE,FALSE)</formula>
    </cfRule>
  </conditionalFormatting>
  <conditionalFormatting sqref="AU583">
    <cfRule type="expression" dxfId="2375" priority="1123">
      <formula>IF(RIGHT(TEXT(AU583,"0.#"),1)=".",FALSE,TRUE)</formula>
    </cfRule>
    <cfRule type="expression" dxfId="2374" priority="1124">
      <formula>IF(RIGHT(TEXT(AU583,"0.#"),1)=".",TRUE,FALSE)</formula>
    </cfRule>
  </conditionalFormatting>
  <conditionalFormatting sqref="AU582">
    <cfRule type="expression" dxfId="2373" priority="1125">
      <formula>IF(RIGHT(TEXT(AU582,"0.#"),1)=".",FALSE,TRUE)</formula>
    </cfRule>
    <cfRule type="expression" dxfId="2372" priority="1126">
      <formula>IF(RIGHT(TEXT(AU582,"0.#"),1)=".",TRUE,FALSE)</formula>
    </cfRule>
  </conditionalFormatting>
  <conditionalFormatting sqref="AE499">
    <cfRule type="expression" dxfId="2371" priority="1585">
      <formula>IF(RIGHT(TEXT(AE499,"0.#"),1)=".",FALSE,TRUE)</formula>
    </cfRule>
    <cfRule type="expression" dxfId="2370" priority="1586">
      <formula>IF(RIGHT(TEXT(AE499,"0.#"),1)=".",TRUE,FALSE)</formula>
    </cfRule>
  </conditionalFormatting>
  <conditionalFormatting sqref="AE497">
    <cfRule type="expression" dxfId="2369" priority="1589">
      <formula>IF(RIGHT(TEXT(AE497,"0.#"),1)=".",FALSE,TRUE)</formula>
    </cfRule>
    <cfRule type="expression" dxfId="2368" priority="1590">
      <formula>IF(RIGHT(TEXT(AE497,"0.#"),1)=".",TRUE,FALSE)</formula>
    </cfRule>
  </conditionalFormatting>
  <conditionalFormatting sqref="AE498">
    <cfRule type="expression" dxfId="2367" priority="1587">
      <formula>IF(RIGHT(TEXT(AE498,"0.#"),1)=".",FALSE,TRUE)</formula>
    </cfRule>
    <cfRule type="expression" dxfId="2366" priority="1588">
      <formula>IF(RIGHT(TEXT(AE498,"0.#"),1)=".",TRUE,FALSE)</formula>
    </cfRule>
  </conditionalFormatting>
  <conditionalFormatting sqref="AU499">
    <cfRule type="expression" dxfId="2365" priority="1573">
      <formula>IF(RIGHT(TEXT(AU499,"0.#"),1)=".",FALSE,TRUE)</formula>
    </cfRule>
    <cfRule type="expression" dxfId="2364" priority="1574">
      <formula>IF(RIGHT(TEXT(AU499,"0.#"),1)=".",TRUE,FALSE)</formula>
    </cfRule>
  </conditionalFormatting>
  <conditionalFormatting sqref="AU497">
    <cfRule type="expression" dxfId="2363" priority="1577">
      <formula>IF(RIGHT(TEXT(AU497,"0.#"),1)=".",FALSE,TRUE)</formula>
    </cfRule>
    <cfRule type="expression" dxfId="2362" priority="1578">
      <formula>IF(RIGHT(TEXT(AU497,"0.#"),1)=".",TRUE,FALSE)</formula>
    </cfRule>
  </conditionalFormatting>
  <conditionalFormatting sqref="AU498">
    <cfRule type="expression" dxfId="2361" priority="1575">
      <formula>IF(RIGHT(TEXT(AU498,"0.#"),1)=".",FALSE,TRUE)</formula>
    </cfRule>
    <cfRule type="expression" dxfId="2360" priority="1576">
      <formula>IF(RIGHT(TEXT(AU498,"0.#"),1)=".",TRUE,FALSE)</formula>
    </cfRule>
  </conditionalFormatting>
  <conditionalFormatting sqref="AQ497">
    <cfRule type="expression" dxfId="2359" priority="1561">
      <formula>IF(RIGHT(TEXT(AQ497,"0.#"),1)=".",FALSE,TRUE)</formula>
    </cfRule>
    <cfRule type="expression" dxfId="2358" priority="1562">
      <formula>IF(RIGHT(TEXT(AQ497,"0.#"),1)=".",TRUE,FALSE)</formula>
    </cfRule>
  </conditionalFormatting>
  <conditionalFormatting sqref="AQ498">
    <cfRule type="expression" dxfId="2357" priority="1565">
      <formula>IF(RIGHT(TEXT(AQ498,"0.#"),1)=".",FALSE,TRUE)</formula>
    </cfRule>
    <cfRule type="expression" dxfId="2356" priority="1566">
      <formula>IF(RIGHT(TEXT(AQ498,"0.#"),1)=".",TRUE,FALSE)</formula>
    </cfRule>
  </conditionalFormatting>
  <conditionalFormatting sqref="AQ499">
    <cfRule type="expression" dxfId="2355" priority="1563">
      <formula>IF(RIGHT(TEXT(AQ499,"0.#"),1)=".",FALSE,TRUE)</formula>
    </cfRule>
    <cfRule type="expression" dxfId="2354" priority="1564">
      <formula>IF(RIGHT(TEXT(AQ499,"0.#"),1)=".",TRUE,FALSE)</formula>
    </cfRule>
  </conditionalFormatting>
  <conditionalFormatting sqref="AE504">
    <cfRule type="expression" dxfId="2353" priority="1555">
      <formula>IF(RIGHT(TEXT(AE504,"0.#"),1)=".",FALSE,TRUE)</formula>
    </cfRule>
    <cfRule type="expression" dxfId="2352" priority="1556">
      <formula>IF(RIGHT(TEXT(AE504,"0.#"),1)=".",TRUE,FALSE)</formula>
    </cfRule>
  </conditionalFormatting>
  <conditionalFormatting sqref="AE502">
    <cfRule type="expression" dxfId="2351" priority="1559">
      <formula>IF(RIGHT(TEXT(AE502,"0.#"),1)=".",FALSE,TRUE)</formula>
    </cfRule>
    <cfRule type="expression" dxfId="2350" priority="1560">
      <formula>IF(RIGHT(TEXT(AE502,"0.#"),1)=".",TRUE,FALSE)</formula>
    </cfRule>
  </conditionalFormatting>
  <conditionalFormatting sqref="AE503">
    <cfRule type="expression" dxfId="2349" priority="1557">
      <formula>IF(RIGHT(TEXT(AE503,"0.#"),1)=".",FALSE,TRUE)</formula>
    </cfRule>
    <cfRule type="expression" dxfId="2348" priority="1558">
      <formula>IF(RIGHT(TEXT(AE503,"0.#"),1)=".",TRUE,FALSE)</formula>
    </cfRule>
  </conditionalFormatting>
  <conditionalFormatting sqref="AU504">
    <cfRule type="expression" dxfId="2347" priority="1543">
      <formula>IF(RIGHT(TEXT(AU504,"0.#"),1)=".",FALSE,TRUE)</formula>
    </cfRule>
    <cfRule type="expression" dxfId="2346" priority="1544">
      <formula>IF(RIGHT(TEXT(AU504,"0.#"),1)=".",TRUE,FALSE)</formula>
    </cfRule>
  </conditionalFormatting>
  <conditionalFormatting sqref="AU502">
    <cfRule type="expression" dxfId="2345" priority="1547">
      <formula>IF(RIGHT(TEXT(AU502,"0.#"),1)=".",FALSE,TRUE)</formula>
    </cfRule>
    <cfRule type="expression" dxfId="2344" priority="1548">
      <formula>IF(RIGHT(TEXT(AU502,"0.#"),1)=".",TRUE,FALSE)</formula>
    </cfRule>
  </conditionalFormatting>
  <conditionalFormatting sqref="AU503">
    <cfRule type="expression" dxfId="2343" priority="1545">
      <formula>IF(RIGHT(TEXT(AU503,"0.#"),1)=".",FALSE,TRUE)</formula>
    </cfRule>
    <cfRule type="expression" dxfId="2342" priority="1546">
      <formula>IF(RIGHT(TEXT(AU503,"0.#"),1)=".",TRUE,FALSE)</formula>
    </cfRule>
  </conditionalFormatting>
  <conditionalFormatting sqref="AQ502">
    <cfRule type="expression" dxfId="2341" priority="1531">
      <formula>IF(RIGHT(TEXT(AQ502,"0.#"),1)=".",FALSE,TRUE)</formula>
    </cfRule>
    <cfRule type="expression" dxfId="2340" priority="1532">
      <formula>IF(RIGHT(TEXT(AQ502,"0.#"),1)=".",TRUE,FALSE)</formula>
    </cfRule>
  </conditionalFormatting>
  <conditionalFormatting sqref="AQ503">
    <cfRule type="expression" dxfId="2339" priority="1535">
      <formula>IF(RIGHT(TEXT(AQ503,"0.#"),1)=".",FALSE,TRUE)</formula>
    </cfRule>
    <cfRule type="expression" dxfId="2338" priority="1536">
      <formula>IF(RIGHT(TEXT(AQ503,"0.#"),1)=".",TRUE,FALSE)</formula>
    </cfRule>
  </conditionalFormatting>
  <conditionalFormatting sqref="AQ504">
    <cfRule type="expression" dxfId="2337" priority="1533">
      <formula>IF(RIGHT(TEXT(AQ504,"0.#"),1)=".",FALSE,TRUE)</formula>
    </cfRule>
    <cfRule type="expression" dxfId="2336" priority="1534">
      <formula>IF(RIGHT(TEXT(AQ504,"0.#"),1)=".",TRUE,FALSE)</formula>
    </cfRule>
  </conditionalFormatting>
  <conditionalFormatting sqref="AE509">
    <cfRule type="expression" dxfId="2335" priority="1525">
      <formula>IF(RIGHT(TEXT(AE509,"0.#"),1)=".",FALSE,TRUE)</formula>
    </cfRule>
    <cfRule type="expression" dxfId="2334" priority="1526">
      <formula>IF(RIGHT(TEXT(AE509,"0.#"),1)=".",TRUE,FALSE)</formula>
    </cfRule>
  </conditionalFormatting>
  <conditionalFormatting sqref="AE507">
    <cfRule type="expression" dxfId="2333" priority="1529">
      <formula>IF(RIGHT(TEXT(AE507,"0.#"),1)=".",FALSE,TRUE)</formula>
    </cfRule>
    <cfRule type="expression" dxfId="2332" priority="1530">
      <formula>IF(RIGHT(TEXT(AE507,"0.#"),1)=".",TRUE,FALSE)</formula>
    </cfRule>
  </conditionalFormatting>
  <conditionalFormatting sqref="AE508">
    <cfRule type="expression" dxfId="2331" priority="1527">
      <formula>IF(RIGHT(TEXT(AE508,"0.#"),1)=".",FALSE,TRUE)</formula>
    </cfRule>
    <cfRule type="expression" dxfId="2330" priority="1528">
      <formula>IF(RIGHT(TEXT(AE508,"0.#"),1)=".",TRUE,FALSE)</formula>
    </cfRule>
  </conditionalFormatting>
  <conditionalFormatting sqref="AU509">
    <cfRule type="expression" dxfId="2329" priority="1513">
      <formula>IF(RIGHT(TEXT(AU509,"0.#"),1)=".",FALSE,TRUE)</formula>
    </cfRule>
    <cfRule type="expression" dxfId="2328" priority="1514">
      <formula>IF(RIGHT(TEXT(AU509,"0.#"),1)=".",TRUE,FALSE)</formula>
    </cfRule>
  </conditionalFormatting>
  <conditionalFormatting sqref="AU507">
    <cfRule type="expression" dxfId="2327" priority="1517">
      <formula>IF(RIGHT(TEXT(AU507,"0.#"),1)=".",FALSE,TRUE)</formula>
    </cfRule>
    <cfRule type="expression" dxfId="2326" priority="1518">
      <formula>IF(RIGHT(TEXT(AU507,"0.#"),1)=".",TRUE,FALSE)</formula>
    </cfRule>
  </conditionalFormatting>
  <conditionalFormatting sqref="AU508">
    <cfRule type="expression" dxfId="2325" priority="1515">
      <formula>IF(RIGHT(TEXT(AU508,"0.#"),1)=".",FALSE,TRUE)</formula>
    </cfRule>
    <cfRule type="expression" dxfId="2324" priority="1516">
      <formula>IF(RIGHT(TEXT(AU508,"0.#"),1)=".",TRUE,FALSE)</formula>
    </cfRule>
  </conditionalFormatting>
  <conditionalFormatting sqref="AQ507">
    <cfRule type="expression" dxfId="2323" priority="1501">
      <formula>IF(RIGHT(TEXT(AQ507,"0.#"),1)=".",FALSE,TRUE)</formula>
    </cfRule>
    <cfRule type="expression" dxfId="2322" priority="1502">
      <formula>IF(RIGHT(TEXT(AQ507,"0.#"),1)=".",TRUE,FALSE)</formula>
    </cfRule>
  </conditionalFormatting>
  <conditionalFormatting sqref="AQ508">
    <cfRule type="expression" dxfId="2321" priority="1505">
      <formula>IF(RIGHT(TEXT(AQ508,"0.#"),1)=".",FALSE,TRUE)</formula>
    </cfRule>
    <cfRule type="expression" dxfId="2320" priority="1506">
      <formula>IF(RIGHT(TEXT(AQ508,"0.#"),1)=".",TRUE,FALSE)</formula>
    </cfRule>
  </conditionalFormatting>
  <conditionalFormatting sqref="AQ509">
    <cfRule type="expression" dxfId="2319" priority="1503">
      <formula>IF(RIGHT(TEXT(AQ509,"0.#"),1)=".",FALSE,TRUE)</formula>
    </cfRule>
    <cfRule type="expression" dxfId="2318" priority="1504">
      <formula>IF(RIGHT(TEXT(AQ509,"0.#"),1)=".",TRUE,FALSE)</formula>
    </cfRule>
  </conditionalFormatting>
  <conditionalFormatting sqref="AE465">
    <cfRule type="expression" dxfId="2317" priority="1795">
      <formula>IF(RIGHT(TEXT(AE465,"0.#"),1)=".",FALSE,TRUE)</formula>
    </cfRule>
    <cfRule type="expression" dxfId="2316" priority="1796">
      <formula>IF(RIGHT(TEXT(AE465,"0.#"),1)=".",TRUE,FALSE)</formula>
    </cfRule>
  </conditionalFormatting>
  <conditionalFormatting sqref="AE463">
    <cfRule type="expression" dxfId="2315" priority="1799">
      <formula>IF(RIGHT(TEXT(AE463,"0.#"),1)=".",FALSE,TRUE)</formula>
    </cfRule>
    <cfRule type="expression" dxfId="2314" priority="1800">
      <formula>IF(RIGHT(TEXT(AE463,"0.#"),1)=".",TRUE,FALSE)</formula>
    </cfRule>
  </conditionalFormatting>
  <conditionalFormatting sqref="AE464">
    <cfRule type="expression" dxfId="2313" priority="1797">
      <formula>IF(RIGHT(TEXT(AE464,"0.#"),1)=".",FALSE,TRUE)</formula>
    </cfRule>
    <cfRule type="expression" dxfId="2312" priority="1798">
      <formula>IF(RIGHT(TEXT(AE464,"0.#"),1)=".",TRUE,FALSE)</formula>
    </cfRule>
  </conditionalFormatting>
  <conditionalFormatting sqref="AM465">
    <cfRule type="expression" dxfId="2311" priority="1789">
      <formula>IF(RIGHT(TEXT(AM465,"0.#"),1)=".",FALSE,TRUE)</formula>
    </cfRule>
    <cfRule type="expression" dxfId="2310" priority="1790">
      <formula>IF(RIGHT(TEXT(AM465,"0.#"),1)=".",TRUE,FALSE)</formula>
    </cfRule>
  </conditionalFormatting>
  <conditionalFormatting sqref="AM463">
    <cfRule type="expression" dxfId="2309" priority="1793">
      <formula>IF(RIGHT(TEXT(AM463,"0.#"),1)=".",FALSE,TRUE)</formula>
    </cfRule>
    <cfRule type="expression" dxfId="2308" priority="1794">
      <formula>IF(RIGHT(TEXT(AM463,"0.#"),1)=".",TRUE,FALSE)</formula>
    </cfRule>
  </conditionalFormatting>
  <conditionalFormatting sqref="AM464">
    <cfRule type="expression" dxfId="2307" priority="1791">
      <formula>IF(RIGHT(TEXT(AM464,"0.#"),1)=".",FALSE,TRUE)</formula>
    </cfRule>
    <cfRule type="expression" dxfId="2306" priority="1792">
      <formula>IF(RIGHT(TEXT(AM464,"0.#"),1)=".",TRUE,FALSE)</formula>
    </cfRule>
  </conditionalFormatting>
  <conditionalFormatting sqref="AU465">
    <cfRule type="expression" dxfId="2305" priority="1783">
      <formula>IF(RIGHT(TEXT(AU465,"0.#"),1)=".",FALSE,TRUE)</formula>
    </cfRule>
    <cfRule type="expression" dxfId="2304" priority="1784">
      <formula>IF(RIGHT(TEXT(AU465,"0.#"),1)=".",TRUE,FALSE)</formula>
    </cfRule>
  </conditionalFormatting>
  <conditionalFormatting sqref="AU463">
    <cfRule type="expression" dxfId="2303" priority="1787">
      <formula>IF(RIGHT(TEXT(AU463,"0.#"),1)=".",FALSE,TRUE)</formula>
    </cfRule>
    <cfRule type="expression" dxfId="2302" priority="1788">
      <formula>IF(RIGHT(TEXT(AU463,"0.#"),1)=".",TRUE,FALSE)</formula>
    </cfRule>
  </conditionalFormatting>
  <conditionalFormatting sqref="AU464">
    <cfRule type="expression" dxfId="2301" priority="1785">
      <formula>IF(RIGHT(TEXT(AU464,"0.#"),1)=".",FALSE,TRUE)</formula>
    </cfRule>
    <cfRule type="expression" dxfId="2300" priority="1786">
      <formula>IF(RIGHT(TEXT(AU464,"0.#"),1)=".",TRUE,FALSE)</formula>
    </cfRule>
  </conditionalFormatting>
  <conditionalFormatting sqref="AI465">
    <cfRule type="expression" dxfId="2299" priority="1777">
      <formula>IF(RIGHT(TEXT(AI465,"0.#"),1)=".",FALSE,TRUE)</formula>
    </cfRule>
    <cfRule type="expression" dxfId="2298" priority="1778">
      <formula>IF(RIGHT(TEXT(AI465,"0.#"),1)=".",TRUE,FALSE)</formula>
    </cfRule>
  </conditionalFormatting>
  <conditionalFormatting sqref="AI463">
    <cfRule type="expression" dxfId="2297" priority="1781">
      <formula>IF(RIGHT(TEXT(AI463,"0.#"),1)=".",FALSE,TRUE)</formula>
    </cfRule>
    <cfRule type="expression" dxfId="2296" priority="1782">
      <formula>IF(RIGHT(TEXT(AI463,"0.#"),1)=".",TRUE,FALSE)</formula>
    </cfRule>
  </conditionalFormatting>
  <conditionalFormatting sqref="AI464">
    <cfRule type="expression" dxfId="2295" priority="1779">
      <formula>IF(RIGHT(TEXT(AI464,"0.#"),1)=".",FALSE,TRUE)</formula>
    </cfRule>
    <cfRule type="expression" dxfId="2294" priority="1780">
      <formula>IF(RIGHT(TEXT(AI464,"0.#"),1)=".",TRUE,FALSE)</formula>
    </cfRule>
  </conditionalFormatting>
  <conditionalFormatting sqref="AQ463">
    <cfRule type="expression" dxfId="2293" priority="1771">
      <formula>IF(RIGHT(TEXT(AQ463,"0.#"),1)=".",FALSE,TRUE)</formula>
    </cfRule>
    <cfRule type="expression" dxfId="2292" priority="1772">
      <formula>IF(RIGHT(TEXT(AQ463,"0.#"),1)=".",TRUE,FALSE)</formula>
    </cfRule>
  </conditionalFormatting>
  <conditionalFormatting sqref="AQ464">
    <cfRule type="expression" dxfId="2291" priority="1775">
      <formula>IF(RIGHT(TEXT(AQ464,"0.#"),1)=".",FALSE,TRUE)</formula>
    </cfRule>
    <cfRule type="expression" dxfId="2290" priority="1776">
      <formula>IF(RIGHT(TEXT(AQ464,"0.#"),1)=".",TRUE,FALSE)</formula>
    </cfRule>
  </conditionalFormatting>
  <conditionalFormatting sqref="AQ465">
    <cfRule type="expression" dxfId="2289" priority="1773">
      <formula>IF(RIGHT(TEXT(AQ465,"0.#"),1)=".",FALSE,TRUE)</formula>
    </cfRule>
    <cfRule type="expression" dxfId="2288" priority="1774">
      <formula>IF(RIGHT(TEXT(AQ465,"0.#"),1)=".",TRUE,FALSE)</formula>
    </cfRule>
  </conditionalFormatting>
  <conditionalFormatting sqref="AE470">
    <cfRule type="expression" dxfId="2287" priority="1765">
      <formula>IF(RIGHT(TEXT(AE470,"0.#"),1)=".",FALSE,TRUE)</formula>
    </cfRule>
    <cfRule type="expression" dxfId="2286" priority="1766">
      <formula>IF(RIGHT(TEXT(AE470,"0.#"),1)=".",TRUE,FALSE)</formula>
    </cfRule>
  </conditionalFormatting>
  <conditionalFormatting sqref="AE468">
    <cfRule type="expression" dxfId="2285" priority="1769">
      <formula>IF(RIGHT(TEXT(AE468,"0.#"),1)=".",FALSE,TRUE)</formula>
    </cfRule>
    <cfRule type="expression" dxfId="2284" priority="1770">
      <formula>IF(RIGHT(TEXT(AE468,"0.#"),1)=".",TRUE,FALSE)</formula>
    </cfRule>
  </conditionalFormatting>
  <conditionalFormatting sqref="AE469">
    <cfRule type="expression" dxfId="2283" priority="1767">
      <formula>IF(RIGHT(TEXT(AE469,"0.#"),1)=".",FALSE,TRUE)</formula>
    </cfRule>
    <cfRule type="expression" dxfId="2282" priority="1768">
      <formula>IF(RIGHT(TEXT(AE469,"0.#"),1)=".",TRUE,FALSE)</formula>
    </cfRule>
  </conditionalFormatting>
  <conditionalFormatting sqref="AM470">
    <cfRule type="expression" dxfId="2281" priority="1759">
      <formula>IF(RIGHT(TEXT(AM470,"0.#"),1)=".",FALSE,TRUE)</formula>
    </cfRule>
    <cfRule type="expression" dxfId="2280" priority="1760">
      <formula>IF(RIGHT(TEXT(AM470,"0.#"),1)=".",TRUE,FALSE)</formula>
    </cfRule>
  </conditionalFormatting>
  <conditionalFormatting sqref="AM468">
    <cfRule type="expression" dxfId="2279" priority="1763">
      <formula>IF(RIGHT(TEXT(AM468,"0.#"),1)=".",FALSE,TRUE)</formula>
    </cfRule>
    <cfRule type="expression" dxfId="2278" priority="1764">
      <formula>IF(RIGHT(TEXT(AM468,"0.#"),1)=".",TRUE,FALSE)</formula>
    </cfRule>
  </conditionalFormatting>
  <conditionalFormatting sqref="AM469">
    <cfRule type="expression" dxfId="2277" priority="1761">
      <formula>IF(RIGHT(TEXT(AM469,"0.#"),1)=".",FALSE,TRUE)</formula>
    </cfRule>
    <cfRule type="expression" dxfId="2276" priority="1762">
      <formula>IF(RIGHT(TEXT(AM469,"0.#"),1)=".",TRUE,FALSE)</formula>
    </cfRule>
  </conditionalFormatting>
  <conditionalFormatting sqref="AU470">
    <cfRule type="expression" dxfId="2275" priority="1753">
      <formula>IF(RIGHT(TEXT(AU470,"0.#"),1)=".",FALSE,TRUE)</formula>
    </cfRule>
    <cfRule type="expression" dxfId="2274" priority="1754">
      <formula>IF(RIGHT(TEXT(AU470,"0.#"),1)=".",TRUE,FALSE)</formula>
    </cfRule>
  </conditionalFormatting>
  <conditionalFormatting sqref="AU468">
    <cfRule type="expression" dxfId="2273" priority="1757">
      <formula>IF(RIGHT(TEXT(AU468,"0.#"),1)=".",FALSE,TRUE)</formula>
    </cfRule>
    <cfRule type="expression" dxfId="2272" priority="1758">
      <formula>IF(RIGHT(TEXT(AU468,"0.#"),1)=".",TRUE,FALSE)</formula>
    </cfRule>
  </conditionalFormatting>
  <conditionalFormatting sqref="AU469">
    <cfRule type="expression" dxfId="2271" priority="1755">
      <formula>IF(RIGHT(TEXT(AU469,"0.#"),1)=".",FALSE,TRUE)</formula>
    </cfRule>
    <cfRule type="expression" dxfId="2270" priority="1756">
      <formula>IF(RIGHT(TEXT(AU469,"0.#"),1)=".",TRUE,FALSE)</formula>
    </cfRule>
  </conditionalFormatting>
  <conditionalFormatting sqref="AI470">
    <cfRule type="expression" dxfId="2269" priority="1747">
      <formula>IF(RIGHT(TEXT(AI470,"0.#"),1)=".",FALSE,TRUE)</formula>
    </cfRule>
    <cfRule type="expression" dxfId="2268" priority="1748">
      <formula>IF(RIGHT(TEXT(AI470,"0.#"),1)=".",TRUE,FALSE)</formula>
    </cfRule>
  </conditionalFormatting>
  <conditionalFormatting sqref="AI468">
    <cfRule type="expression" dxfId="2267" priority="1751">
      <formula>IF(RIGHT(TEXT(AI468,"0.#"),1)=".",FALSE,TRUE)</formula>
    </cfRule>
    <cfRule type="expression" dxfId="2266" priority="1752">
      <formula>IF(RIGHT(TEXT(AI468,"0.#"),1)=".",TRUE,FALSE)</formula>
    </cfRule>
  </conditionalFormatting>
  <conditionalFormatting sqref="AI469">
    <cfRule type="expression" dxfId="2265" priority="1749">
      <formula>IF(RIGHT(TEXT(AI469,"0.#"),1)=".",FALSE,TRUE)</formula>
    </cfRule>
    <cfRule type="expression" dxfId="2264" priority="1750">
      <formula>IF(RIGHT(TEXT(AI469,"0.#"),1)=".",TRUE,FALSE)</formula>
    </cfRule>
  </conditionalFormatting>
  <conditionalFormatting sqref="AQ468">
    <cfRule type="expression" dxfId="2263" priority="1741">
      <formula>IF(RIGHT(TEXT(AQ468,"0.#"),1)=".",FALSE,TRUE)</formula>
    </cfRule>
    <cfRule type="expression" dxfId="2262" priority="1742">
      <formula>IF(RIGHT(TEXT(AQ468,"0.#"),1)=".",TRUE,FALSE)</formula>
    </cfRule>
  </conditionalFormatting>
  <conditionalFormatting sqref="AQ469">
    <cfRule type="expression" dxfId="2261" priority="1745">
      <formula>IF(RIGHT(TEXT(AQ469,"0.#"),1)=".",FALSE,TRUE)</formula>
    </cfRule>
    <cfRule type="expression" dxfId="2260" priority="1746">
      <formula>IF(RIGHT(TEXT(AQ469,"0.#"),1)=".",TRUE,FALSE)</formula>
    </cfRule>
  </conditionalFormatting>
  <conditionalFormatting sqref="AQ470">
    <cfRule type="expression" dxfId="2259" priority="1743">
      <formula>IF(RIGHT(TEXT(AQ470,"0.#"),1)=".",FALSE,TRUE)</formula>
    </cfRule>
    <cfRule type="expression" dxfId="2258" priority="1744">
      <formula>IF(RIGHT(TEXT(AQ470,"0.#"),1)=".",TRUE,FALSE)</formula>
    </cfRule>
  </conditionalFormatting>
  <conditionalFormatting sqref="AE475">
    <cfRule type="expression" dxfId="2257" priority="1735">
      <formula>IF(RIGHT(TEXT(AE475,"0.#"),1)=".",FALSE,TRUE)</formula>
    </cfRule>
    <cfRule type="expression" dxfId="2256" priority="1736">
      <formula>IF(RIGHT(TEXT(AE475,"0.#"),1)=".",TRUE,FALSE)</formula>
    </cfRule>
  </conditionalFormatting>
  <conditionalFormatting sqref="AE473">
    <cfRule type="expression" dxfId="2255" priority="1739">
      <formula>IF(RIGHT(TEXT(AE473,"0.#"),1)=".",FALSE,TRUE)</formula>
    </cfRule>
    <cfRule type="expression" dxfId="2254" priority="1740">
      <formula>IF(RIGHT(TEXT(AE473,"0.#"),1)=".",TRUE,FALSE)</formula>
    </cfRule>
  </conditionalFormatting>
  <conditionalFormatting sqref="AE474">
    <cfRule type="expression" dxfId="2253" priority="1737">
      <formula>IF(RIGHT(TEXT(AE474,"0.#"),1)=".",FALSE,TRUE)</formula>
    </cfRule>
    <cfRule type="expression" dxfId="2252" priority="1738">
      <formula>IF(RIGHT(TEXT(AE474,"0.#"),1)=".",TRUE,FALSE)</formula>
    </cfRule>
  </conditionalFormatting>
  <conditionalFormatting sqref="AM475">
    <cfRule type="expression" dxfId="2251" priority="1729">
      <formula>IF(RIGHT(TEXT(AM475,"0.#"),1)=".",FALSE,TRUE)</formula>
    </cfRule>
    <cfRule type="expression" dxfId="2250" priority="1730">
      <formula>IF(RIGHT(TEXT(AM475,"0.#"),1)=".",TRUE,FALSE)</formula>
    </cfRule>
  </conditionalFormatting>
  <conditionalFormatting sqref="AM473">
    <cfRule type="expression" dxfId="2249" priority="1733">
      <formula>IF(RIGHT(TEXT(AM473,"0.#"),1)=".",FALSE,TRUE)</formula>
    </cfRule>
    <cfRule type="expression" dxfId="2248" priority="1734">
      <formula>IF(RIGHT(TEXT(AM473,"0.#"),1)=".",TRUE,FALSE)</formula>
    </cfRule>
  </conditionalFormatting>
  <conditionalFormatting sqref="AM474">
    <cfRule type="expression" dxfId="2247" priority="1731">
      <formula>IF(RIGHT(TEXT(AM474,"0.#"),1)=".",FALSE,TRUE)</formula>
    </cfRule>
    <cfRule type="expression" dxfId="2246" priority="1732">
      <formula>IF(RIGHT(TEXT(AM474,"0.#"),1)=".",TRUE,FALSE)</formula>
    </cfRule>
  </conditionalFormatting>
  <conditionalFormatting sqref="AU475">
    <cfRule type="expression" dxfId="2245" priority="1723">
      <formula>IF(RIGHT(TEXT(AU475,"0.#"),1)=".",FALSE,TRUE)</formula>
    </cfRule>
    <cfRule type="expression" dxfId="2244" priority="1724">
      <formula>IF(RIGHT(TEXT(AU475,"0.#"),1)=".",TRUE,FALSE)</formula>
    </cfRule>
  </conditionalFormatting>
  <conditionalFormatting sqref="AU473">
    <cfRule type="expression" dxfId="2243" priority="1727">
      <formula>IF(RIGHT(TEXT(AU473,"0.#"),1)=".",FALSE,TRUE)</formula>
    </cfRule>
    <cfRule type="expression" dxfId="2242" priority="1728">
      <formula>IF(RIGHT(TEXT(AU473,"0.#"),1)=".",TRUE,FALSE)</formula>
    </cfRule>
  </conditionalFormatting>
  <conditionalFormatting sqref="AU474">
    <cfRule type="expression" dxfId="2241" priority="1725">
      <formula>IF(RIGHT(TEXT(AU474,"0.#"),1)=".",FALSE,TRUE)</formula>
    </cfRule>
    <cfRule type="expression" dxfId="2240" priority="1726">
      <formula>IF(RIGHT(TEXT(AU474,"0.#"),1)=".",TRUE,FALSE)</formula>
    </cfRule>
  </conditionalFormatting>
  <conditionalFormatting sqref="AI475">
    <cfRule type="expression" dxfId="2239" priority="1717">
      <formula>IF(RIGHT(TEXT(AI475,"0.#"),1)=".",FALSE,TRUE)</formula>
    </cfRule>
    <cfRule type="expression" dxfId="2238" priority="1718">
      <formula>IF(RIGHT(TEXT(AI475,"0.#"),1)=".",TRUE,FALSE)</formula>
    </cfRule>
  </conditionalFormatting>
  <conditionalFormatting sqref="AI473">
    <cfRule type="expression" dxfId="2237" priority="1721">
      <formula>IF(RIGHT(TEXT(AI473,"0.#"),1)=".",FALSE,TRUE)</formula>
    </cfRule>
    <cfRule type="expression" dxfId="2236" priority="1722">
      <formula>IF(RIGHT(TEXT(AI473,"0.#"),1)=".",TRUE,FALSE)</formula>
    </cfRule>
  </conditionalFormatting>
  <conditionalFormatting sqref="AI474">
    <cfRule type="expression" dxfId="2235" priority="1719">
      <formula>IF(RIGHT(TEXT(AI474,"0.#"),1)=".",FALSE,TRUE)</formula>
    </cfRule>
    <cfRule type="expression" dxfId="2234" priority="1720">
      <formula>IF(RIGHT(TEXT(AI474,"0.#"),1)=".",TRUE,FALSE)</formula>
    </cfRule>
  </conditionalFormatting>
  <conditionalFormatting sqref="AQ473">
    <cfRule type="expression" dxfId="2233" priority="1711">
      <formula>IF(RIGHT(TEXT(AQ473,"0.#"),1)=".",FALSE,TRUE)</formula>
    </cfRule>
    <cfRule type="expression" dxfId="2232" priority="1712">
      <formula>IF(RIGHT(TEXT(AQ473,"0.#"),1)=".",TRUE,FALSE)</formula>
    </cfRule>
  </conditionalFormatting>
  <conditionalFormatting sqref="AQ474">
    <cfRule type="expression" dxfId="2231" priority="1715">
      <formula>IF(RIGHT(TEXT(AQ474,"0.#"),1)=".",FALSE,TRUE)</formula>
    </cfRule>
    <cfRule type="expression" dxfId="2230" priority="1716">
      <formula>IF(RIGHT(TEXT(AQ474,"0.#"),1)=".",TRUE,FALSE)</formula>
    </cfRule>
  </conditionalFormatting>
  <conditionalFormatting sqref="AQ475">
    <cfRule type="expression" dxfId="2229" priority="1713">
      <formula>IF(RIGHT(TEXT(AQ475,"0.#"),1)=".",FALSE,TRUE)</formula>
    </cfRule>
    <cfRule type="expression" dxfId="2228" priority="1714">
      <formula>IF(RIGHT(TEXT(AQ475,"0.#"),1)=".",TRUE,FALSE)</formula>
    </cfRule>
  </conditionalFormatting>
  <conditionalFormatting sqref="AE480">
    <cfRule type="expression" dxfId="2227" priority="1705">
      <formula>IF(RIGHT(TEXT(AE480,"0.#"),1)=".",FALSE,TRUE)</formula>
    </cfRule>
    <cfRule type="expression" dxfId="2226" priority="1706">
      <formula>IF(RIGHT(TEXT(AE480,"0.#"),1)=".",TRUE,FALSE)</formula>
    </cfRule>
  </conditionalFormatting>
  <conditionalFormatting sqref="AE478">
    <cfRule type="expression" dxfId="2225" priority="1709">
      <formula>IF(RIGHT(TEXT(AE478,"0.#"),1)=".",FALSE,TRUE)</formula>
    </cfRule>
    <cfRule type="expression" dxfId="2224" priority="1710">
      <formula>IF(RIGHT(TEXT(AE478,"0.#"),1)=".",TRUE,FALSE)</formula>
    </cfRule>
  </conditionalFormatting>
  <conditionalFormatting sqref="AE479">
    <cfRule type="expression" dxfId="2223" priority="1707">
      <formula>IF(RIGHT(TEXT(AE479,"0.#"),1)=".",FALSE,TRUE)</formula>
    </cfRule>
    <cfRule type="expression" dxfId="2222" priority="1708">
      <formula>IF(RIGHT(TEXT(AE479,"0.#"),1)=".",TRUE,FALSE)</formula>
    </cfRule>
  </conditionalFormatting>
  <conditionalFormatting sqref="AM480">
    <cfRule type="expression" dxfId="2221" priority="1699">
      <formula>IF(RIGHT(TEXT(AM480,"0.#"),1)=".",FALSE,TRUE)</formula>
    </cfRule>
    <cfRule type="expression" dxfId="2220" priority="1700">
      <formula>IF(RIGHT(TEXT(AM480,"0.#"),1)=".",TRUE,FALSE)</formula>
    </cfRule>
  </conditionalFormatting>
  <conditionalFormatting sqref="AM478">
    <cfRule type="expression" dxfId="2219" priority="1703">
      <formula>IF(RIGHT(TEXT(AM478,"0.#"),1)=".",FALSE,TRUE)</formula>
    </cfRule>
    <cfRule type="expression" dxfId="2218" priority="1704">
      <formula>IF(RIGHT(TEXT(AM478,"0.#"),1)=".",TRUE,FALSE)</formula>
    </cfRule>
  </conditionalFormatting>
  <conditionalFormatting sqref="AM479">
    <cfRule type="expression" dxfId="2217" priority="1701">
      <formula>IF(RIGHT(TEXT(AM479,"0.#"),1)=".",FALSE,TRUE)</formula>
    </cfRule>
    <cfRule type="expression" dxfId="2216" priority="1702">
      <formula>IF(RIGHT(TEXT(AM479,"0.#"),1)=".",TRUE,FALSE)</formula>
    </cfRule>
  </conditionalFormatting>
  <conditionalFormatting sqref="AU480">
    <cfRule type="expression" dxfId="2215" priority="1693">
      <formula>IF(RIGHT(TEXT(AU480,"0.#"),1)=".",FALSE,TRUE)</formula>
    </cfRule>
    <cfRule type="expression" dxfId="2214" priority="1694">
      <formula>IF(RIGHT(TEXT(AU480,"0.#"),1)=".",TRUE,FALSE)</formula>
    </cfRule>
  </conditionalFormatting>
  <conditionalFormatting sqref="AU478">
    <cfRule type="expression" dxfId="2213" priority="1697">
      <formula>IF(RIGHT(TEXT(AU478,"0.#"),1)=".",FALSE,TRUE)</formula>
    </cfRule>
    <cfRule type="expression" dxfId="2212" priority="1698">
      <formula>IF(RIGHT(TEXT(AU478,"0.#"),1)=".",TRUE,FALSE)</formula>
    </cfRule>
  </conditionalFormatting>
  <conditionalFormatting sqref="AU479">
    <cfRule type="expression" dxfId="2211" priority="1695">
      <formula>IF(RIGHT(TEXT(AU479,"0.#"),1)=".",FALSE,TRUE)</formula>
    </cfRule>
    <cfRule type="expression" dxfId="2210" priority="1696">
      <formula>IF(RIGHT(TEXT(AU479,"0.#"),1)=".",TRUE,FALSE)</formula>
    </cfRule>
  </conditionalFormatting>
  <conditionalFormatting sqref="AI480">
    <cfRule type="expression" dxfId="2209" priority="1687">
      <formula>IF(RIGHT(TEXT(AI480,"0.#"),1)=".",FALSE,TRUE)</formula>
    </cfRule>
    <cfRule type="expression" dxfId="2208" priority="1688">
      <formula>IF(RIGHT(TEXT(AI480,"0.#"),1)=".",TRUE,FALSE)</formula>
    </cfRule>
  </conditionalFormatting>
  <conditionalFormatting sqref="AI478">
    <cfRule type="expression" dxfId="2207" priority="1691">
      <formula>IF(RIGHT(TEXT(AI478,"0.#"),1)=".",FALSE,TRUE)</formula>
    </cfRule>
    <cfRule type="expression" dxfId="2206" priority="1692">
      <formula>IF(RIGHT(TEXT(AI478,"0.#"),1)=".",TRUE,FALSE)</formula>
    </cfRule>
  </conditionalFormatting>
  <conditionalFormatting sqref="AI479">
    <cfRule type="expression" dxfId="2205" priority="1689">
      <formula>IF(RIGHT(TEXT(AI479,"0.#"),1)=".",FALSE,TRUE)</formula>
    </cfRule>
    <cfRule type="expression" dxfId="2204" priority="1690">
      <formula>IF(RIGHT(TEXT(AI479,"0.#"),1)=".",TRUE,FALSE)</formula>
    </cfRule>
  </conditionalFormatting>
  <conditionalFormatting sqref="AQ478">
    <cfRule type="expression" dxfId="2203" priority="1681">
      <formula>IF(RIGHT(TEXT(AQ478,"0.#"),1)=".",FALSE,TRUE)</formula>
    </cfRule>
    <cfRule type="expression" dxfId="2202" priority="1682">
      <formula>IF(RIGHT(TEXT(AQ478,"0.#"),1)=".",TRUE,FALSE)</formula>
    </cfRule>
  </conditionalFormatting>
  <conditionalFormatting sqref="AQ479">
    <cfRule type="expression" dxfId="2201" priority="1685">
      <formula>IF(RIGHT(TEXT(AQ479,"0.#"),1)=".",FALSE,TRUE)</formula>
    </cfRule>
    <cfRule type="expression" dxfId="2200" priority="1686">
      <formula>IF(RIGHT(TEXT(AQ479,"0.#"),1)=".",TRUE,FALSE)</formula>
    </cfRule>
  </conditionalFormatting>
  <conditionalFormatting sqref="AQ480">
    <cfRule type="expression" dxfId="2199" priority="1683">
      <formula>IF(RIGHT(TEXT(AQ480,"0.#"),1)=".",FALSE,TRUE)</formula>
    </cfRule>
    <cfRule type="expression" dxfId="2198" priority="1684">
      <formula>IF(RIGHT(TEXT(AQ480,"0.#"),1)=".",TRUE,FALSE)</formula>
    </cfRule>
  </conditionalFormatting>
  <conditionalFormatting sqref="AM47">
    <cfRule type="expression" dxfId="2197" priority="1975">
      <formula>IF(RIGHT(TEXT(AM47,"0.#"),1)=".",FALSE,TRUE)</formula>
    </cfRule>
    <cfRule type="expression" dxfId="2196" priority="1976">
      <formula>IF(RIGHT(TEXT(AM47,"0.#"),1)=".",TRUE,FALSE)</formula>
    </cfRule>
  </conditionalFormatting>
  <conditionalFormatting sqref="AI46">
    <cfRule type="expression" dxfId="2195" priority="1979">
      <formula>IF(RIGHT(TEXT(AI46,"0.#"),1)=".",FALSE,TRUE)</formula>
    </cfRule>
    <cfRule type="expression" dxfId="2194" priority="1980">
      <formula>IF(RIGHT(TEXT(AI46,"0.#"),1)=".",TRUE,FALSE)</formula>
    </cfRule>
  </conditionalFormatting>
  <conditionalFormatting sqref="AM46">
    <cfRule type="expression" dxfId="2193" priority="1977">
      <formula>IF(RIGHT(TEXT(AM46,"0.#"),1)=".",FALSE,TRUE)</formula>
    </cfRule>
    <cfRule type="expression" dxfId="2192" priority="1978">
      <formula>IF(RIGHT(TEXT(AM46,"0.#"),1)=".",TRUE,FALSE)</formula>
    </cfRule>
  </conditionalFormatting>
  <conditionalFormatting sqref="AU46:AU48">
    <cfRule type="expression" dxfId="2191" priority="1969">
      <formula>IF(RIGHT(TEXT(AU46,"0.#"),1)=".",FALSE,TRUE)</formula>
    </cfRule>
    <cfRule type="expression" dxfId="2190" priority="1970">
      <formula>IF(RIGHT(TEXT(AU46,"0.#"),1)=".",TRUE,FALSE)</formula>
    </cfRule>
  </conditionalFormatting>
  <conditionalFormatting sqref="AM48">
    <cfRule type="expression" dxfId="2189" priority="1973">
      <formula>IF(RIGHT(TEXT(AM48,"0.#"),1)=".",FALSE,TRUE)</formula>
    </cfRule>
    <cfRule type="expression" dxfId="2188" priority="1974">
      <formula>IF(RIGHT(TEXT(AM48,"0.#"),1)=".",TRUE,FALSE)</formula>
    </cfRule>
  </conditionalFormatting>
  <conditionalFormatting sqref="AQ46:AQ48">
    <cfRule type="expression" dxfId="2187" priority="1971">
      <formula>IF(RIGHT(TEXT(AQ46,"0.#"),1)=".",FALSE,TRUE)</formula>
    </cfRule>
    <cfRule type="expression" dxfId="2186" priority="1972">
      <formula>IF(RIGHT(TEXT(AQ46,"0.#"),1)=".",TRUE,FALSE)</formula>
    </cfRule>
  </conditionalFormatting>
  <conditionalFormatting sqref="AE146:AE147 AI146:AI147 AM146:AM147 AQ146:AQ147 AU146:AU147">
    <cfRule type="expression" dxfId="2185" priority="1963">
      <formula>IF(RIGHT(TEXT(AE146,"0.#"),1)=".",FALSE,TRUE)</formula>
    </cfRule>
    <cfRule type="expression" dxfId="2184" priority="1964">
      <formula>IF(RIGHT(TEXT(AE146,"0.#"),1)=".",TRUE,FALSE)</formula>
    </cfRule>
  </conditionalFormatting>
  <conditionalFormatting sqref="AE138:AE139 AI138:AI139 AM138:AM139 AQ138:AQ139 AU138:AU139">
    <cfRule type="expression" dxfId="2183" priority="1967">
      <formula>IF(RIGHT(TEXT(AE138,"0.#"),1)=".",FALSE,TRUE)</formula>
    </cfRule>
    <cfRule type="expression" dxfId="2182" priority="1968">
      <formula>IF(RIGHT(TEXT(AE138,"0.#"),1)=".",TRUE,FALSE)</formula>
    </cfRule>
  </conditionalFormatting>
  <conditionalFormatting sqref="AE142:AE143 AI142:AI143 AM142:AM143 AQ142:AQ143 AU142:AU143">
    <cfRule type="expression" dxfId="2181" priority="1965">
      <formula>IF(RIGHT(TEXT(AE142,"0.#"),1)=".",FALSE,TRUE)</formula>
    </cfRule>
    <cfRule type="expression" dxfId="2180" priority="1966">
      <formula>IF(RIGHT(TEXT(AE142,"0.#"),1)=".",TRUE,FALSE)</formula>
    </cfRule>
  </conditionalFormatting>
  <conditionalFormatting sqref="AE198:AE199 AI198:AI199 AM198:AM199 AQ198:AQ199 AU198:AU199">
    <cfRule type="expression" dxfId="2179" priority="1957">
      <formula>IF(RIGHT(TEXT(AE198,"0.#"),1)=".",FALSE,TRUE)</formula>
    </cfRule>
    <cfRule type="expression" dxfId="2178" priority="1958">
      <formula>IF(RIGHT(TEXT(AE198,"0.#"),1)=".",TRUE,FALSE)</formula>
    </cfRule>
  </conditionalFormatting>
  <conditionalFormatting sqref="AE150:AE151 AI150:AI151 AM150:AM151 AQ150:AQ151 AU150:AU151">
    <cfRule type="expression" dxfId="2177" priority="1961">
      <formula>IF(RIGHT(TEXT(AE150,"0.#"),1)=".",FALSE,TRUE)</formula>
    </cfRule>
    <cfRule type="expression" dxfId="2176" priority="1962">
      <formula>IF(RIGHT(TEXT(AE150,"0.#"),1)=".",TRUE,FALSE)</formula>
    </cfRule>
  </conditionalFormatting>
  <conditionalFormatting sqref="AE194:AE195 AI194:AI195 AM194:AM195 AQ194:AQ195 AU194:AU195">
    <cfRule type="expression" dxfId="2175" priority="1959">
      <formula>IF(RIGHT(TEXT(AE194,"0.#"),1)=".",FALSE,TRUE)</formula>
    </cfRule>
    <cfRule type="expression" dxfId="2174" priority="1960">
      <formula>IF(RIGHT(TEXT(AE194,"0.#"),1)=".",TRUE,FALSE)</formula>
    </cfRule>
  </conditionalFormatting>
  <conditionalFormatting sqref="AE210:AE211 AI210:AI211 AM210:AM211 AQ210:AQ211 AU210:AU211">
    <cfRule type="expression" dxfId="2173" priority="1951">
      <formula>IF(RIGHT(TEXT(AE210,"0.#"),1)=".",FALSE,TRUE)</formula>
    </cfRule>
    <cfRule type="expression" dxfId="2172" priority="1952">
      <formula>IF(RIGHT(TEXT(AE210,"0.#"),1)=".",TRUE,FALSE)</formula>
    </cfRule>
  </conditionalFormatting>
  <conditionalFormatting sqref="AE202:AE203 AI202:AI203 AM202:AM203 AQ202:AQ203 AU202:AU203">
    <cfRule type="expression" dxfId="2171" priority="1955">
      <formula>IF(RIGHT(TEXT(AE202,"0.#"),1)=".",FALSE,TRUE)</formula>
    </cfRule>
    <cfRule type="expression" dxfId="2170" priority="1956">
      <formula>IF(RIGHT(TEXT(AE202,"0.#"),1)=".",TRUE,FALSE)</formula>
    </cfRule>
  </conditionalFormatting>
  <conditionalFormatting sqref="AE206:AE207 AI206:AI207 AM206:AM207 AQ206:AQ207 AU206:AU207">
    <cfRule type="expression" dxfId="2169" priority="1953">
      <formula>IF(RIGHT(TEXT(AE206,"0.#"),1)=".",FALSE,TRUE)</formula>
    </cfRule>
    <cfRule type="expression" dxfId="2168" priority="1954">
      <formula>IF(RIGHT(TEXT(AE206,"0.#"),1)=".",TRUE,FALSE)</formula>
    </cfRule>
  </conditionalFormatting>
  <conditionalFormatting sqref="AE262:AE263 AI262:AI263 AM262:AM263 AQ262:AQ263 AU262:AU263">
    <cfRule type="expression" dxfId="2167" priority="1945">
      <formula>IF(RIGHT(TEXT(AE262,"0.#"),1)=".",FALSE,TRUE)</formula>
    </cfRule>
    <cfRule type="expression" dxfId="2166" priority="1946">
      <formula>IF(RIGHT(TEXT(AE262,"0.#"),1)=".",TRUE,FALSE)</formula>
    </cfRule>
  </conditionalFormatting>
  <conditionalFormatting sqref="AE254:AE255 AI254:AI255 AM254:AM255 AQ254:AQ255 AU254:AU255">
    <cfRule type="expression" dxfId="2165" priority="1949">
      <formula>IF(RIGHT(TEXT(AE254,"0.#"),1)=".",FALSE,TRUE)</formula>
    </cfRule>
    <cfRule type="expression" dxfId="2164" priority="1950">
      <formula>IF(RIGHT(TEXT(AE254,"0.#"),1)=".",TRUE,FALSE)</formula>
    </cfRule>
  </conditionalFormatting>
  <conditionalFormatting sqref="AE258:AE259 AI258:AI259 AM258:AM259 AQ258:AQ259 AU258:AU259">
    <cfRule type="expression" dxfId="2163" priority="1947">
      <formula>IF(RIGHT(TEXT(AE258,"0.#"),1)=".",FALSE,TRUE)</formula>
    </cfRule>
    <cfRule type="expression" dxfId="2162" priority="1948">
      <formula>IF(RIGHT(TEXT(AE258,"0.#"),1)=".",TRUE,FALSE)</formula>
    </cfRule>
  </conditionalFormatting>
  <conditionalFormatting sqref="AE314:AE315 AI314:AI315 AM314:AM315 AQ314:AQ315 AU314:AU315">
    <cfRule type="expression" dxfId="2161" priority="1939">
      <formula>IF(RIGHT(TEXT(AE314,"0.#"),1)=".",FALSE,TRUE)</formula>
    </cfRule>
    <cfRule type="expression" dxfId="2160" priority="1940">
      <formula>IF(RIGHT(TEXT(AE314,"0.#"),1)=".",TRUE,FALSE)</formula>
    </cfRule>
  </conditionalFormatting>
  <conditionalFormatting sqref="AE266:AE267 AI266:AI267 AM266:AM267 AQ266:AQ267 AU266:AU267">
    <cfRule type="expression" dxfId="2159" priority="1943">
      <formula>IF(RIGHT(TEXT(AE266,"0.#"),1)=".",FALSE,TRUE)</formula>
    </cfRule>
    <cfRule type="expression" dxfId="2158" priority="1944">
      <formula>IF(RIGHT(TEXT(AE266,"0.#"),1)=".",TRUE,FALSE)</formula>
    </cfRule>
  </conditionalFormatting>
  <conditionalFormatting sqref="AE270:AE271 AI270:AI271 AM270:AM271 AQ270:AQ271 AU270:AU271">
    <cfRule type="expression" dxfId="2157" priority="1941">
      <formula>IF(RIGHT(TEXT(AE270,"0.#"),1)=".",FALSE,TRUE)</formula>
    </cfRule>
    <cfRule type="expression" dxfId="2156" priority="1942">
      <formula>IF(RIGHT(TEXT(AE270,"0.#"),1)=".",TRUE,FALSE)</formula>
    </cfRule>
  </conditionalFormatting>
  <conditionalFormatting sqref="AE326:AE327 AI326:AI327 AM326:AM327 AQ326:AQ327 AU326:AU327">
    <cfRule type="expression" dxfId="2155" priority="1933">
      <formula>IF(RIGHT(TEXT(AE326,"0.#"),1)=".",FALSE,TRUE)</formula>
    </cfRule>
    <cfRule type="expression" dxfId="2154" priority="1934">
      <formula>IF(RIGHT(TEXT(AE326,"0.#"),1)=".",TRUE,FALSE)</formula>
    </cfRule>
  </conditionalFormatting>
  <conditionalFormatting sqref="AE318:AE319 AI318:AI319 AM318:AM319 AQ318:AQ319 AU318:AU319">
    <cfRule type="expression" dxfId="2153" priority="1937">
      <formula>IF(RIGHT(TEXT(AE318,"0.#"),1)=".",FALSE,TRUE)</formula>
    </cfRule>
    <cfRule type="expression" dxfId="2152" priority="1938">
      <formula>IF(RIGHT(TEXT(AE318,"0.#"),1)=".",TRUE,FALSE)</formula>
    </cfRule>
  </conditionalFormatting>
  <conditionalFormatting sqref="AE322:AE323 AI322:AI323 AM322:AM323 AQ322:AQ323 AU322:AU323">
    <cfRule type="expression" dxfId="2151" priority="1935">
      <formula>IF(RIGHT(TEXT(AE322,"0.#"),1)=".",FALSE,TRUE)</formula>
    </cfRule>
    <cfRule type="expression" dxfId="2150" priority="1936">
      <formula>IF(RIGHT(TEXT(AE322,"0.#"),1)=".",TRUE,FALSE)</formula>
    </cfRule>
  </conditionalFormatting>
  <conditionalFormatting sqref="AE378:AE379 AI378:AI379 AM378:AM379 AQ378:AQ379 AU378:AU379">
    <cfRule type="expression" dxfId="2149" priority="1927">
      <formula>IF(RIGHT(TEXT(AE378,"0.#"),1)=".",FALSE,TRUE)</formula>
    </cfRule>
    <cfRule type="expression" dxfId="2148" priority="1928">
      <formula>IF(RIGHT(TEXT(AE378,"0.#"),1)=".",TRUE,FALSE)</formula>
    </cfRule>
  </conditionalFormatting>
  <conditionalFormatting sqref="AE330:AE331 AI330:AI331 AM330:AM331 AQ330:AQ331 AU330:AU331">
    <cfRule type="expression" dxfId="2147" priority="1931">
      <formula>IF(RIGHT(TEXT(AE330,"0.#"),1)=".",FALSE,TRUE)</formula>
    </cfRule>
    <cfRule type="expression" dxfId="2146" priority="1932">
      <formula>IF(RIGHT(TEXT(AE330,"0.#"),1)=".",TRUE,FALSE)</formula>
    </cfRule>
  </conditionalFormatting>
  <conditionalFormatting sqref="AE374:AE375 AI374:AI375 AM374:AM375 AQ374:AQ375 AU374:AU375">
    <cfRule type="expression" dxfId="2145" priority="1929">
      <formula>IF(RIGHT(TEXT(AE374,"0.#"),1)=".",FALSE,TRUE)</formula>
    </cfRule>
    <cfRule type="expression" dxfId="2144" priority="1930">
      <formula>IF(RIGHT(TEXT(AE374,"0.#"),1)=".",TRUE,FALSE)</formula>
    </cfRule>
  </conditionalFormatting>
  <conditionalFormatting sqref="AE390:AE391 AI390:AI391 AM390:AM391 AQ390:AQ391 AU390:AU391">
    <cfRule type="expression" dxfId="2143" priority="1921">
      <formula>IF(RIGHT(TEXT(AE390,"0.#"),1)=".",FALSE,TRUE)</formula>
    </cfRule>
    <cfRule type="expression" dxfId="2142" priority="1922">
      <formula>IF(RIGHT(TEXT(AE390,"0.#"),1)=".",TRUE,FALSE)</formula>
    </cfRule>
  </conditionalFormatting>
  <conditionalFormatting sqref="AE382:AE383 AI382:AI383 AM382:AM383 AQ382:AQ383 AU382:AU383">
    <cfRule type="expression" dxfId="2141" priority="1925">
      <formula>IF(RIGHT(TEXT(AE382,"0.#"),1)=".",FALSE,TRUE)</formula>
    </cfRule>
    <cfRule type="expression" dxfId="2140" priority="1926">
      <formula>IF(RIGHT(TEXT(AE382,"0.#"),1)=".",TRUE,FALSE)</formula>
    </cfRule>
  </conditionalFormatting>
  <conditionalFormatting sqref="AE386:AE387 AI386:AI387 AM386:AM387 AQ386:AQ387 AU386:AU387">
    <cfRule type="expression" dxfId="2139" priority="1923">
      <formula>IF(RIGHT(TEXT(AE386,"0.#"),1)=".",FALSE,TRUE)</formula>
    </cfRule>
    <cfRule type="expression" dxfId="2138" priority="1924">
      <formula>IF(RIGHT(TEXT(AE386,"0.#"),1)=".",TRUE,FALSE)</formula>
    </cfRule>
  </conditionalFormatting>
  <conditionalFormatting sqref="AE440">
    <cfRule type="expression" dxfId="2137" priority="1915">
      <formula>IF(RIGHT(TEXT(AE440,"0.#"),1)=".",FALSE,TRUE)</formula>
    </cfRule>
    <cfRule type="expression" dxfId="2136" priority="1916">
      <formula>IF(RIGHT(TEXT(AE440,"0.#"),1)=".",TRUE,FALSE)</formula>
    </cfRule>
  </conditionalFormatting>
  <conditionalFormatting sqref="AE438">
    <cfRule type="expression" dxfId="2135" priority="1919">
      <formula>IF(RIGHT(TEXT(AE438,"0.#"),1)=".",FALSE,TRUE)</formula>
    </cfRule>
    <cfRule type="expression" dxfId="2134" priority="1920">
      <formula>IF(RIGHT(TEXT(AE438,"0.#"),1)=".",TRUE,FALSE)</formula>
    </cfRule>
  </conditionalFormatting>
  <conditionalFormatting sqref="AE439">
    <cfRule type="expression" dxfId="2133" priority="1917">
      <formula>IF(RIGHT(TEXT(AE439,"0.#"),1)=".",FALSE,TRUE)</formula>
    </cfRule>
    <cfRule type="expression" dxfId="2132" priority="1918">
      <formula>IF(RIGHT(TEXT(AE439,"0.#"),1)=".",TRUE,FALSE)</formula>
    </cfRule>
  </conditionalFormatting>
  <conditionalFormatting sqref="AM440">
    <cfRule type="expression" dxfId="2131" priority="1909">
      <formula>IF(RIGHT(TEXT(AM440,"0.#"),1)=".",FALSE,TRUE)</formula>
    </cfRule>
    <cfRule type="expression" dxfId="2130" priority="1910">
      <formula>IF(RIGHT(TEXT(AM440,"0.#"),1)=".",TRUE,FALSE)</formula>
    </cfRule>
  </conditionalFormatting>
  <conditionalFormatting sqref="AM438">
    <cfRule type="expression" dxfId="2129" priority="1913">
      <formula>IF(RIGHT(TEXT(AM438,"0.#"),1)=".",FALSE,TRUE)</formula>
    </cfRule>
    <cfRule type="expression" dxfId="2128" priority="1914">
      <formula>IF(RIGHT(TEXT(AM438,"0.#"),1)=".",TRUE,FALSE)</formula>
    </cfRule>
  </conditionalFormatting>
  <conditionalFormatting sqref="AM439">
    <cfRule type="expression" dxfId="2127" priority="1911">
      <formula>IF(RIGHT(TEXT(AM439,"0.#"),1)=".",FALSE,TRUE)</formula>
    </cfRule>
    <cfRule type="expression" dxfId="2126" priority="1912">
      <formula>IF(RIGHT(TEXT(AM439,"0.#"),1)=".",TRUE,FALSE)</formula>
    </cfRule>
  </conditionalFormatting>
  <conditionalFormatting sqref="AU440">
    <cfRule type="expression" dxfId="2125" priority="1903">
      <formula>IF(RIGHT(TEXT(AU440,"0.#"),1)=".",FALSE,TRUE)</formula>
    </cfRule>
    <cfRule type="expression" dxfId="2124" priority="1904">
      <formula>IF(RIGHT(TEXT(AU440,"0.#"),1)=".",TRUE,FALSE)</formula>
    </cfRule>
  </conditionalFormatting>
  <conditionalFormatting sqref="AU438">
    <cfRule type="expression" dxfId="2123" priority="1907">
      <formula>IF(RIGHT(TEXT(AU438,"0.#"),1)=".",FALSE,TRUE)</formula>
    </cfRule>
    <cfRule type="expression" dxfId="2122" priority="1908">
      <formula>IF(RIGHT(TEXT(AU438,"0.#"),1)=".",TRUE,FALSE)</formula>
    </cfRule>
  </conditionalFormatting>
  <conditionalFormatting sqref="AU439">
    <cfRule type="expression" dxfId="2121" priority="1905">
      <formula>IF(RIGHT(TEXT(AU439,"0.#"),1)=".",FALSE,TRUE)</formula>
    </cfRule>
    <cfRule type="expression" dxfId="2120" priority="1906">
      <formula>IF(RIGHT(TEXT(AU439,"0.#"),1)=".",TRUE,FALSE)</formula>
    </cfRule>
  </conditionalFormatting>
  <conditionalFormatting sqref="AI440">
    <cfRule type="expression" dxfId="2119" priority="1897">
      <formula>IF(RIGHT(TEXT(AI440,"0.#"),1)=".",FALSE,TRUE)</formula>
    </cfRule>
    <cfRule type="expression" dxfId="2118" priority="1898">
      <formula>IF(RIGHT(TEXT(AI440,"0.#"),1)=".",TRUE,FALSE)</formula>
    </cfRule>
  </conditionalFormatting>
  <conditionalFormatting sqref="AI438">
    <cfRule type="expression" dxfId="2117" priority="1901">
      <formula>IF(RIGHT(TEXT(AI438,"0.#"),1)=".",FALSE,TRUE)</formula>
    </cfRule>
    <cfRule type="expression" dxfId="2116" priority="1902">
      <formula>IF(RIGHT(TEXT(AI438,"0.#"),1)=".",TRUE,FALSE)</formula>
    </cfRule>
  </conditionalFormatting>
  <conditionalFormatting sqref="AI439">
    <cfRule type="expression" dxfId="2115" priority="1899">
      <formula>IF(RIGHT(TEXT(AI439,"0.#"),1)=".",FALSE,TRUE)</formula>
    </cfRule>
    <cfRule type="expression" dxfId="2114" priority="1900">
      <formula>IF(RIGHT(TEXT(AI439,"0.#"),1)=".",TRUE,FALSE)</formula>
    </cfRule>
  </conditionalFormatting>
  <conditionalFormatting sqref="AQ438">
    <cfRule type="expression" dxfId="2113" priority="1891">
      <formula>IF(RIGHT(TEXT(AQ438,"0.#"),1)=".",FALSE,TRUE)</formula>
    </cfRule>
    <cfRule type="expression" dxfId="2112" priority="1892">
      <formula>IF(RIGHT(TEXT(AQ438,"0.#"),1)=".",TRUE,FALSE)</formula>
    </cfRule>
  </conditionalFormatting>
  <conditionalFormatting sqref="AQ439">
    <cfRule type="expression" dxfId="2111" priority="1895">
      <formula>IF(RIGHT(TEXT(AQ439,"0.#"),1)=".",FALSE,TRUE)</formula>
    </cfRule>
    <cfRule type="expression" dxfId="2110" priority="1896">
      <formula>IF(RIGHT(TEXT(AQ439,"0.#"),1)=".",TRUE,FALSE)</formula>
    </cfRule>
  </conditionalFormatting>
  <conditionalFormatting sqref="AQ440">
    <cfRule type="expression" dxfId="2109" priority="1893">
      <formula>IF(RIGHT(TEXT(AQ440,"0.#"),1)=".",FALSE,TRUE)</formula>
    </cfRule>
    <cfRule type="expression" dxfId="2108" priority="1894">
      <formula>IF(RIGHT(TEXT(AQ440,"0.#"),1)=".",TRUE,FALSE)</formula>
    </cfRule>
  </conditionalFormatting>
  <conditionalFormatting sqref="AE445">
    <cfRule type="expression" dxfId="2107" priority="1885">
      <formula>IF(RIGHT(TEXT(AE445,"0.#"),1)=".",FALSE,TRUE)</formula>
    </cfRule>
    <cfRule type="expression" dxfId="2106" priority="1886">
      <formula>IF(RIGHT(TEXT(AE445,"0.#"),1)=".",TRUE,FALSE)</formula>
    </cfRule>
  </conditionalFormatting>
  <conditionalFormatting sqref="AE443">
    <cfRule type="expression" dxfId="2105" priority="1889">
      <formula>IF(RIGHT(TEXT(AE443,"0.#"),1)=".",FALSE,TRUE)</formula>
    </cfRule>
    <cfRule type="expression" dxfId="2104" priority="1890">
      <formula>IF(RIGHT(TEXT(AE443,"0.#"),1)=".",TRUE,FALSE)</formula>
    </cfRule>
  </conditionalFormatting>
  <conditionalFormatting sqref="AE444">
    <cfRule type="expression" dxfId="2103" priority="1887">
      <formula>IF(RIGHT(TEXT(AE444,"0.#"),1)=".",FALSE,TRUE)</formula>
    </cfRule>
    <cfRule type="expression" dxfId="2102" priority="1888">
      <formula>IF(RIGHT(TEXT(AE444,"0.#"),1)=".",TRUE,FALSE)</formula>
    </cfRule>
  </conditionalFormatting>
  <conditionalFormatting sqref="AM445">
    <cfRule type="expression" dxfId="2101" priority="1879">
      <formula>IF(RIGHT(TEXT(AM445,"0.#"),1)=".",FALSE,TRUE)</formula>
    </cfRule>
    <cfRule type="expression" dxfId="2100" priority="1880">
      <formula>IF(RIGHT(TEXT(AM445,"0.#"),1)=".",TRUE,FALSE)</formula>
    </cfRule>
  </conditionalFormatting>
  <conditionalFormatting sqref="AM443">
    <cfRule type="expression" dxfId="2099" priority="1883">
      <formula>IF(RIGHT(TEXT(AM443,"0.#"),1)=".",FALSE,TRUE)</formula>
    </cfRule>
    <cfRule type="expression" dxfId="2098" priority="1884">
      <formula>IF(RIGHT(TEXT(AM443,"0.#"),1)=".",TRUE,FALSE)</formula>
    </cfRule>
  </conditionalFormatting>
  <conditionalFormatting sqref="AM444">
    <cfRule type="expression" dxfId="2097" priority="1881">
      <formula>IF(RIGHT(TEXT(AM444,"0.#"),1)=".",FALSE,TRUE)</formula>
    </cfRule>
    <cfRule type="expression" dxfId="2096" priority="1882">
      <formula>IF(RIGHT(TEXT(AM444,"0.#"),1)=".",TRUE,FALSE)</formula>
    </cfRule>
  </conditionalFormatting>
  <conditionalFormatting sqref="AU445">
    <cfRule type="expression" dxfId="2095" priority="1873">
      <formula>IF(RIGHT(TEXT(AU445,"0.#"),1)=".",FALSE,TRUE)</formula>
    </cfRule>
    <cfRule type="expression" dxfId="2094" priority="1874">
      <formula>IF(RIGHT(TEXT(AU445,"0.#"),1)=".",TRUE,FALSE)</formula>
    </cfRule>
  </conditionalFormatting>
  <conditionalFormatting sqref="AU443">
    <cfRule type="expression" dxfId="2093" priority="1877">
      <formula>IF(RIGHT(TEXT(AU443,"0.#"),1)=".",FALSE,TRUE)</formula>
    </cfRule>
    <cfRule type="expression" dxfId="2092" priority="1878">
      <formula>IF(RIGHT(TEXT(AU443,"0.#"),1)=".",TRUE,FALSE)</formula>
    </cfRule>
  </conditionalFormatting>
  <conditionalFormatting sqref="AU444">
    <cfRule type="expression" dxfId="2091" priority="1875">
      <formula>IF(RIGHT(TEXT(AU444,"0.#"),1)=".",FALSE,TRUE)</formula>
    </cfRule>
    <cfRule type="expression" dxfId="2090" priority="1876">
      <formula>IF(RIGHT(TEXT(AU444,"0.#"),1)=".",TRUE,FALSE)</formula>
    </cfRule>
  </conditionalFormatting>
  <conditionalFormatting sqref="AI445">
    <cfRule type="expression" dxfId="2089" priority="1867">
      <formula>IF(RIGHT(TEXT(AI445,"0.#"),1)=".",FALSE,TRUE)</formula>
    </cfRule>
    <cfRule type="expression" dxfId="2088" priority="1868">
      <formula>IF(RIGHT(TEXT(AI445,"0.#"),1)=".",TRUE,FALSE)</formula>
    </cfRule>
  </conditionalFormatting>
  <conditionalFormatting sqref="AI443">
    <cfRule type="expression" dxfId="2087" priority="1871">
      <formula>IF(RIGHT(TEXT(AI443,"0.#"),1)=".",FALSE,TRUE)</formula>
    </cfRule>
    <cfRule type="expression" dxfId="2086" priority="1872">
      <formula>IF(RIGHT(TEXT(AI443,"0.#"),1)=".",TRUE,FALSE)</formula>
    </cfRule>
  </conditionalFormatting>
  <conditionalFormatting sqref="AI444">
    <cfRule type="expression" dxfId="2085" priority="1869">
      <formula>IF(RIGHT(TEXT(AI444,"0.#"),1)=".",FALSE,TRUE)</formula>
    </cfRule>
    <cfRule type="expression" dxfId="2084" priority="1870">
      <formula>IF(RIGHT(TEXT(AI444,"0.#"),1)=".",TRUE,FALSE)</formula>
    </cfRule>
  </conditionalFormatting>
  <conditionalFormatting sqref="AQ443">
    <cfRule type="expression" dxfId="2083" priority="1861">
      <formula>IF(RIGHT(TEXT(AQ443,"0.#"),1)=".",FALSE,TRUE)</formula>
    </cfRule>
    <cfRule type="expression" dxfId="2082" priority="1862">
      <formula>IF(RIGHT(TEXT(AQ443,"0.#"),1)=".",TRUE,FALSE)</formula>
    </cfRule>
  </conditionalFormatting>
  <conditionalFormatting sqref="AQ444">
    <cfRule type="expression" dxfId="2081" priority="1865">
      <formula>IF(RIGHT(TEXT(AQ444,"0.#"),1)=".",FALSE,TRUE)</formula>
    </cfRule>
    <cfRule type="expression" dxfId="2080" priority="1866">
      <formula>IF(RIGHT(TEXT(AQ444,"0.#"),1)=".",TRUE,FALSE)</formula>
    </cfRule>
  </conditionalFormatting>
  <conditionalFormatting sqref="AQ445">
    <cfRule type="expression" dxfId="2079" priority="1863">
      <formula>IF(RIGHT(TEXT(AQ445,"0.#"),1)=".",FALSE,TRUE)</formula>
    </cfRule>
    <cfRule type="expression" dxfId="2078" priority="1864">
      <formula>IF(RIGHT(TEXT(AQ445,"0.#"),1)=".",TRUE,FALSE)</formula>
    </cfRule>
  </conditionalFormatting>
  <conditionalFormatting sqref="Y872:Y899">
    <cfRule type="expression" dxfId="2077" priority="2091">
      <formula>IF(RIGHT(TEXT(Y872,"0.#"),1)=".",FALSE,TRUE)</formula>
    </cfRule>
    <cfRule type="expression" dxfId="2076" priority="2092">
      <formula>IF(RIGHT(TEXT(Y872,"0.#"),1)=".",TRUE,FALSE)</formula>
    </cfRule>
  </conditionalFormatting>
  <conditionalFormatting sqref="Y870:Y871">
    <cfRule type="expression" dxfId="2075" priority="2085">
      <formula>IF(RIGHT(TEXT(Y870,"0.#"),1)=".",FALSE,TRUE)</formula>
    </cfRule>
    <cfRule type="expression" dxfId="2074" priority="2086">
      <formula>IF(RIGHT(TEXT(Y870,"0.#"),1)=".",TRUE,FALSE)</formula>
    </cfRule>
  </conditionalFormatting>
  <conditionalFormatting sqref="Y905:Y932">
    <cfRule type="expression" dxfId="2073" priority="2079">
      <formula>IF(RIGHT(TEXT(Y905,"0.#"),1)=".",FALSE,TRUE)</formula>
    </cfRule>
    <cfRule type="expression" dxfId="2072" priority="2080">
      <formula>IF(RIGHT(TEXT(Y905,"0.#"),1)=".",TRUE,FALSE)</formula>
    </cfRule>
  </conditionalFormatting>
  <conditionalFormatting sqref="Y903:Y904">
    <cfRule type="expression" dxfId="2071" priority="2073">
      <formula>IF(RIGHT(TEXT(Y903,"0.#"),1)=".",FALSE,TRUE)</formula>
    </cfRule>
    <cfRule type="expression" dxfId="2070" priority="2074">
      <formula>IF(RIGHT(TEXT(Y903,"0.#"),1)=".",TRUE,FALSE)</formula>
    </cfRule>
  </conditionalFormatting>
  <conditionalFormatting sqref="Y938:Y965">
    <cfRule type="expression" dxfId="2069" priority="2067">
      <formula>IF(RIGHT(TEXT(Y938,"0.#"),1)=".",FALSE,TRUE)</formula>
    </cfRule>
    <cfRule type="expression" dxfId="2068" priority="2068">
      <formula>IF(RIGHT(TEXT(Y938,"0.#"),1)=".",TRUE,FALSE)</formula>
    </cfRule>
  </conditionalFormatting>
  <conditionalFormatting sqref="Y936:Y937">
    <cfRule type="expression" dxfId="2067" priority="2061">
      <formula>IF(RIGHT(TEXT(Y936,"0.#"),1)=".",FALSE,TRUE)</formula>
    </cfRule>
    <cfRule type="expression" dxfId="2066" priority="2062">
      <formula>IF(RIGHT(TEXT(Y936,"0.#"),1)=".",TRUE,FALSE)</formula>
    </cfRule>
  </conditionalFormatting>
  <conditionalFormatting sqref="Y971:Y998">
    <cfRule type="expression" dxfId="2065" priority="2055">
      <formula>IF(RIGHT(TEXT(Y971,"0.#"),1)=".",FALSE,TRUE)</formula>
    </cfRule>
    <cfRule type="expression" dxfId="2064" priority="2056">
      <formula>IF(RIGHT(TEXT(Y971,"0.#"),1)=".",TRUE,FALSE)</formula>
    </cfRule>
  </conditionalFormatting>
  <conditionalFormatting sqref="Y969:Y970">
    <cfRule type="expression" dxfId="2063" priority="2049">
      <formula>IF(RIGHT(TEXT(Y969,"0.#"),1)=".",FALSE,TRUE)</formula>
    </cfRule>
    <cfRule type="expression" dxfId="2062" priority="2050">
      <formula>IF(RIGHT(TEXT(Y969,"0.#"),1)=".",TRUE,FALSE)</formula>
    </cfRule>
  </conditionalFormatting>
  <conditionalFormatting sqref="Y1004:Y1031">
    <cfRule type="expression" dxfId="2061" priority="2043">
      <formula>IF(RIGHT(TEXT(Y1004,"0.#"),1)=".",FALSE,TRUE)</formula>
    </cfRule>
    <cfRule type="expression" dxfId="2060" priority="2044">
      <formula>IF(RIGHT(TEXT(Y1004,"0.#"),1)=".",TRUE,FALSE)</formula>
    </cfRule>
  </conditionalFormatting>
  <conditionalFormatting sqref="W27">
    <cfRule type="expression" dxfId="2059" priority="2325">
      <formula>IF(RIGHT(TEXT(W27,"0.#"),1)=".",FALSE,TRUE)</formula>
    </cfRule>
    <cfRule type="expression" dxfId="2058" priority="2326">
      <formula>IF(RIGHT(TEXT(W27,"0.#"),1)=".",TRUE,FALSE)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W23">
    <cfRule type="expression" dxfId="723" priority="23">
      <formula>IF(RIGHT(TEXT(W23,"0.#"),1)=".",FALSE,TRUE)</formula>
    </cfRule>
    <cfRule type="expression" dxfId="722" priority="24">
      <formula>IF(RIGHT(TEXT(W23,"0.#"),1)=".",TRUE,FALSE)</formula>
    </cfRule>
  </conditionalFormatting>
  <conditionalFormatting sqref="W24:W26">
    <cfRule type="expression" dxfId="721" priority="21">
      <formula>IF(RIGHT(TEXT(W24,"0.#"),1)=".",FALSE,TRUE)</formula>
    </cfRule>
    <cfRule type="expression" dxfId="720" priority="22">
      <formula>IF(RIGHT(TEXT(W24,"0.#"),1)=".",TRUE,FALSE)</formula>
    </cfRule>
  </conditionalFormatting>
  <conditionalFormatting sqref="AI134:AI135 AM134:AM135 AQ134:AQ135">
    <cfRule type="expression" dxfId="719" priority="19">
      <formula>IF(RIGHT(TEXT(AI134,"0.#"),1)=".",FALSE,TRUE)</formula>
    </cfRule>
    <cfRule type="expression" dxfId="718" priority="20">
      <formula>IF(RIGHT(TEXT(AI134,"0.#"),1)=".",TRUE,FALSE)</formula>
    </cfRule>
  </conditionalFormatting>
  <conditionalFormatting sqref="AE134">
    <cfRule type="expression" dxfId="717" priority="17">
      <formula>IF(RIGHT(TEXT(AE134,"0.#"),1)=".",FALSE,TRUE)</formula>
    </cfRule>
    <cfRule type="expression" dxfId="716" priority="18">
      <formula>IF(RIGHT(TEXT(AE134,"0.#"),1)=".",TRUE,FALSE)</formula>
    </cfRule>
  </conditionalFormatting>
  <conditionalFormatting sqref="AE135">
    <cfRule type="expression" dxfId="715" priority="15">
      <formula>IF(RIGHT(TEXT(AE135,"0.#"),1)=".",FALSE,TRUE)</formula>
    </cfRule>
    <cfRule type="expression" dxfId="714" priority="16">
      <formula>IF(RIGHT(TEXT(AE135,"0.#"),1)=".",TRUE,FALSE)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Y841">
    <cfRule type="expression" dxfId="709" priority="9">
      <formula>IF(RIGHT(TEXT(Y841,"0.#"),1)=".",FALSE,TRUE)</formula>
    </cfRule>
    <cfRule type="expression" dxfId="708" priority="10">
      <formula>IF(RIGHT(TEXT(Y841,"0.#"),1)=".",TRUE,FALSE)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Y839">
    <cfRule type="expression" dxfId="705" priority="5">
      <formula>IF(RIGHT(TEXT(Y839,"0.#"),1)=".",FALSE,TRUE)</formula>
    </cfRule>
    <cfRule type="expression" dxfId="704" priority="6">
      <formula>IF(RIGHT(TEXT(Y839,"0.#"),1)=".",TRUE,FALSE)</formula>
    </cfRule>
  </conditionalFormatting>
  <conditionalFormatting sqref="Y840">
    <cfRule type="expression" dxfId="703" priority="3">
      <formula>IF(RIGHT(TEXT(Y840,"0.#"),1)=".",FALSE,TRUE)</formula>
    </cfRule>
    <cfRule type="expression" dxfId="702" priority="4">
      <formula>IF(RIGHT(TEXT(Y840,"0.#"),1)=".",TRUE,FALSE)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3"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555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t="s">
        <v>555</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海洋政策、交通安全対策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1" t="s">
        <v>265</v>
      </c>
      <c r="H2" s="776"/>
      <c r="I2" s="776"/>
      <c r="J2" s="776"/>
      <c r="K2" s="776"/>
      <c r="L2" s="776"/>
      <c r="M2" s="776"/>
      <c r="N2" s="776"/>
      <c r="O2" s="777"/>
      <c r="P2" s="775" t="s">
        <v>59</v>
      </c>
      <c r="Q2" s="776"/>
      <c r="R2" s="776"/>
      <c r="S2" s="776"/>
      <c r="T2" s="776"/>
      <c r="U2" s="776"/>
      <c r="V2" s="776"/>
      <c r="W2" s="776"/>
      <c r="X2" s="777"/>
      <c r="Y2" s="1004"/>
      <c r="Z2" s="413"/>
      <c r="AA2" s="414"/>
      <c r="AB2" s="1008" t="s">
        <v>11</v>
      </c>
      <c r="AC2" s="1009"/>
      <c r="AD2" s="1010"/>
      <c r="AE2" s="996" t="s">
        <v>357</v>
      </c>
      <c r="AF2" s="996"/>
      <c r="AG2" s="996"/>
      <c r="AH2" s="996"/>
      <c r="AI2" s="996" t="s">
        <v>363</v>
      </c>
      <c r="AJ2" s="996"/>
      <c r="AK2" s="996"/>
      <c r="AL2" s="996"/>
      <c r="AM2" s="996" t="s">
        <v>472</v>
      </c>
      <c r="AN2" s="996"/>
      <c r="AO2" s="996"/>
      <c r="AP2" s="459"/>
      <c r="AQ2" s="173" t="s">
        <v>355</v>
      </c>
      <c r="AR2" s="166"/>
      <c r="AS2" s="166"/>
      <c r="AT2" s="167"/>
      <c r="AU2" s="374" t="s">
        <v>253</v>
      </c>
      <c r="AV2" s="374"/>
      <c r="AW2" s="374"/>
      <c r="AX2" s="375"/>
    </row>
    <row r="3" spans="1:50" ht="18.75" customHeight="1" x14ac:dyDescent="0.15">
      <c r="A3" s="513"/>
      <c r="B3" s="514"/>
      <c r="C3" s="514"/>
      <c r="D3" s="514"/>
      <c r="E3" s="514"/>
      <c r="F3" s="515"/>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2"/>
      <c r="AQ3" s="268"/>
      <c r="AR3" s="269"/>
      <c r="AS3" s="134" t="s">
        <v>356</v>
      </c>
      <c r="AT3" s="169"/>
      <c r="AU3" s="269"/>
      <c r="AV3" s="269"/>
      <c r="AW3" s="380" t="s">
        <v>300</v>
      </c>
      <c r="AX3" s="381"/>
    </row>
    <row r="4" spans="1:50" ht="22.5" customHeight="1" x14ac:dyDescent="0.15">
      <c r="A4" s="516"/>
      <c r="B4" s="514"/>
      <c r="C4" s="514"/>
      <c r="D4" s="514"/>
      <c r="E4" s="514"/>
      <c r="F4" s="515"/>
      <c r="G4" s="541"/>
      <c r="H4" s="1014"/>
      <c r="I4" s="1014"/>
      <c r="J4" s="1014"/>
      <c r="K4" s="1014"/>
      <c r="L4" s="1014"/>
      <c r="M4" s="1014"/>
      <c r="N4" s="1014"/>
      <c r="O4" s="1015"/>
      <c r="P4" s="158"/>
      <c r="Q4" s="1022"/>
      <c r="R4" s="1022"/>
      <c r="S4" s="1022"/>
      <c r="T4" s="1022"/>
      <c r="U4" s="1022"/>
      <c r="V4" s="1022"/>
      <c r="W4" s="1022"/>
      <c r="X4" s="1023"/>
      <c r="Y4" s="1000" t="s">
        <v>12</v>
      </c>
      <c r="Z4" s="1001"/>
      <c r="AA4" s="1002"/>
      <c r="AB4" s="351"/>
      <c r="AC4" s="1003"/>
      <c r="AD4" s="1003"/>
      <c r="AE4" s="352"/>
      <c r="AF4" s="353"/>
      <c r="AG4" s="353"/>
      <c r="AH4" s="353"/>
      <c r="AI4" s="352"/>
      <c r="AJ4" s="353"/>
      <c r="AK4" s="353"/>
      <c r="AL4" s="353"/>
      <c r="AM4" s="352"/>
      <c r="AN4" s="353"/>
      <c r="AO4" s="353"/>
      <c r="AP4" s="353"/>
      <c r="AQ4" s="100"/>
      <c r="AR4" s="101"/>
      <c r="AS4" s="101"/>
      <c r="AT4" s="102"/>
      <c r="AU4" s="353"/>
      <c r="AV4" s="353"/>
      <c r="AW4" s="353"/>
      <c r="AX4" s="368"/>
    </row>
    <row r="5" spans="1:50" ht="22.5" customHeight="1" x14ac:dyDescent="0.15">
      <c r="A5" s="517"/>
      <c r="B5" s="518"/>
      <c r="C5" s="518"/>
      <c r="D5" s="518"/>
      <c r="E5" s="518"/>
      <c r="F5" s="519"/>
      <c r="G5" s="1016"/>
      <c r="H5" s="1017"/>
      <c r="I5" s="1017"/>
      <c r="J5" s="1017"/>
      <c r="K5" s="1017"/>
      <c r="L5" s="1017"/>
      <c r="M5" s="1017"/>
      <c r="N5" s="1017"/>
      <c r="O5" s="1018"/>
      <c r="P5" s="1024"/>
      <c r="Q5" s="1024"/>
      <c r="R5" s="1024"/>
      <c r="S5" s="1024"/>
      <c r="T5" s="1024"/>
      <c r="U5" s="1024"/>
      <c r="V5" s="1024"/>
      <c r="W5" s="1024"/>
      <c r="X5" s="1025"/>
      <c r="Y5" s="301" t="s">
        <v>54</v>
      </c>
      <c r="Z5" s="997"/>
      <c r="AA5" s="998"/>
      <c r="AB5" s="523"/>
      <c r="AC5" s="999"/>
      <c r="AD5" s="999"/>
      <c r="AE5" s="352"/>
      <c r="AF5" s="353"/>
      <c r="AG5" s="353"/>
      <c r="AH5" s="353"/>
      <c r="AI5" s="352"/>
      <c r="AJ5" s="353"/>
      <c r="AK5" s="353"/>
      <c r="AL5" s="353"/>
      <c r="AM5" s="352"/>
      <c r="AN5" s="353"/>
      <c r="AO5" s="353"/>
      <c r="AP5" s="353"/>
      <c r="AQ5" s="100"/>
      <c r="AR5" s="101"/>
      <c r="AS5" s="101"/>
      <c r="AT5" s="102"/>
      <c r="AU5" s="353"/>
      <c r="AV5" s="353"/>
      <c r="AW5" s="353"/>
      <c r="AX5" s="368"/>
    </row>
    <row r="6" spans="1:50" ht="22.5" customHeight="1" x14ac:dyDescent="0.15">
      <c r="A6" s="517"/>
      <c r="B6" s="518"/>
      <c r="C6" s="518"/>
      <c r="D6" s="518"/>
      <c r="E6" s="518"/>
      <c r="F6" s="519"/>
      <c r="G6" s="1019"/>
      <c r="H6" s="1020"/>
      <c r="I6" s="1020"/>
      <c r="J6" s="1020"/>
      <c r="K6" s="1020"/>
      <c r="L6" s="1020"/>
      <c r="M6" s="1020"/>
      <c r="N6" s="1020"/>
      <c r="O6" s="1021"/>
      <c r="P6" s="1026"/>
      <c r="Q6" s="1026"/>
      <c r="R6" s="1026"/>
      <c r="S6" s="1026"/>
      <c r="T6" s="1026"/>
      <c r="U6" s="1026"/>
      <c r="V6" s="1026"/>
      <c r="W6" s="1026"/>
      <c r="X6" s="1027"/>
      <c r="Y6" s="1028" t="s">
        <v>13</v>
      </c>
      <c r="Z6" s="997"/>
      <c r="AA6" s="998"/>
      <c r="AB6" s="462" t="s">
        <v>301</v>
      </c>
      <c r="AC6" s="1029"/>
      <c r="AD6" s="1029"/>
      <c r="AE6" s="352"/>
      <c r="AF6" s="353"/>
      <c r="AG6" s="353"/>
      <c r="AH6" s="353"/>
      <c r="AI6" s="352"/>
      <c r="AJ6" s="353"/>
      <c r="AK6" s="353"/>
      <c r="AL6" s="353"/>
      <c r="AM6" s="352"/>
      <c r="AN6" s="353"/>
      <c r="AO6" s="353"/>
      <c r="AP6" s="353"/>
      <c r="AQ6" s="100"/>
      <c r="AR6" s="101"/>
      <c r="AS6" s="101"/>
      <c r="AT6" s="102"/>
      <c r="AU6" s="353"/>
      <c r="AV6" s="353"/>
      <c r="AW6" s="353"/>
      <c r="AX6" s="368"/>
    </row>
    <row r="7" spans="1:50" customFormat="1" ht="23.25" customHeight="1" x14ac:dyDescent="0.15">
      <c r="A7" s="897" t="s">
        <v>528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3" t="s">
        <v>491</v>
      </c>
      <c r="B9" s="514"/>
      <c r="C9" s="514"/>
      <c r="D9" s="514"/>
      <c r="E9" s="514"/>
      <c r="F9" s="515"/>
      <c r="G9" s="791" t="s">
        <v>265</v>
      </c>
      <c r="H9" s="776"/>
      <c r="I9" s="776"/>
      <c r="J9" s="776"/>
      <c r="K9" s="776"/>
      <c r="L9" s="776"/>
      <c r="M9" s="776"/>
      <c r="N9" s="776"/>
      <c r="O9" s="777"/>
      <c r="P9" s="775" t="s">
        <v>59</v>
      </c>
      <c r="Q9" s="776"/>
      <c r="R9" s="776"/>
      <c r="S9" s="776"/>
      <c r="T9" s="776"/>
      <c r="U9" s="776"/>
      <c r="V9" s="776"/>
      <c r="W9" s="776"/>
      <c r="X9" s="777"/>
      <c r="Y9" s="1004"/>
      <c r="Z9" s="413"/>
      <c r="AA9" s="414"/>
      <c r="AB9" s="1008" t="s">
        <v>11</v>
      </c>
      <c r="AC9" s="1009"/>
      <c r="AD9" s="1010"/>
      <c r="AE9" s="996" t="s">
        <v>357</v>
      </c>
      <c r="AF9" s="996"/>
      <c r="AG9" s="996"/>
      <c r="AH9" s="996"/>
      <c r="AI9" s="996" t="s">
        <v>363</v>
      </c>
      <c r="AJ9" s="996"/>
      <c r="AK9" s="996"/>
      <c r="AL9" s="996"/>
      <c r="AM9" s="996" t="s">
        <v>472</v>
      </c>
      <c r="AN9" s="996"/>
      <c r="AO9" s="996"/>
      <c r="AP9" s="459"/>
      <c r="AQ9" s="173" t="s">
        <v>355</v>
      </c>
      <c r="AR9" s="166"/>
      <c r="AS9" s="166"/>
      <c r="AT9" s="167"/>
      <c r="AU9" s="374" t="s">
        <v>253</v>
      </c>
      <c r="AV9" s="374"/>
      <c r="AW9" s="374"/>
      <c r="AX9" s="375"/>
    </row>
    <row r="10" spans="1:50" ht="18.75" customHeight="1" x14ac:dyDescent="0.15">
      <c r="A10" s="513"/>
      <c r="B10" s="514"/>
      <c r="C10" s="514"/>
      <c r="D10" s="514"/>
      <c r="E10" s="514"/>
      <c r="F10" s="515"/>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2"/>
      <c r="AQ10" s="268"/>
      <c r="AR10" s="269"/>
      <c r="AS10" s="134" t="s">
        <v>356</v>
      </c>
      <c r="AT10" s="169"/>
      <c r="AU10" s="269"/>
      <c r="AV10" s="269"/>
      <c r="AW10" s="380" t="s">
        <v>300</v>
      </c>
      <c r="AX10" s="381"/>
    </row>
    <row r="11" spans="1:50" ht="22.5" customHeight="1" x14ac:dyDescent="0.15">
      <c r="A11" s="516"/>
      <c r="B11" s="514"/>
      <c r="C11" s="514"/>
      <c r="D11" s="514"/>
      <c r="E11" s="514"/>
      <c r="F11" s="515"/>
      <c r="G11" s="541"/>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351"/>
      <c r="AC11" s="1003"/>
      <c r="AD11" s="1003"/>
      <c r="AE11" s="352"/>
      <c r="AF11" s="353"/>
      <c r="AG11" s="353"/>
      <c r="AH11" s="353"/>
      <c r="AI11" s="352"/>
      <c r="AJ11" s="353"/>
      <c r="AK11" s="353"/>
      <c r="AL11" s="353"/>
      <c r="AM11" s="352"/>
      <c r="AN11" s="353"/>
      <c r="AO11" s="353"/>
      <c r="AP11" s="353"/>
      <c r="AQ11" s="100"/>
      <c r="AR11" s="101"/>
      <c r="AS11" s="101"/>
      <c r="AT11" s="102"/>
      <c r="AU11" s="353"/>
      <c r="AV11" s="353"/>
      <c r="AW11" s="353"/>
      <c r="AX11" s="368"/>
    </row>
    <row r="12" spans="1:50" ht="22.5" customHeight="1" x14ac:dyDescent="0.15">
      <c r="A12" s="517"/>
      <c r="B12" s="518"/>
      <c r="C12" s="518"/>
      <c r="D12" s="518"/>
      <c r="E12" s="518"/>
      <c r="F12" s="519"/>
      <c r="G12" s="1016"/>
      <c r="H12" s="1017"/>
      <c r="I12" s="1017"/>
      <c r="J12" s="1017"/>
      <c r="K12" s="1017"/>
      <c r="L12" s="1017"/>
      <c r="M12" s="1017"/>
      <c r="N12" s="1017"/>
      <c r="O12" s="1018"/>
      <c r="P12" s="1024"/>
      <c r="Q12" s="1024"/>
      <c r="R12" s="1024"/>
      <c r="S12" s="1024"/>
      <c r="T12" s="1024"/>
      <c r="U12" s="1024"/>
      <c r="V12" s="1024"/>
      <c r="W12" s="1024"/>
      <c r="X12" s="1025"/>
      <c r="Y12" s="301" t="s">
        <v>54</v>
      </c>
      <c r="Z12" s="997"/>
      <c r="AA12" s="998"/>
      <c r="AB12" s="523"/>
      <c r="AC12" s="999"/>
      <c r="AD12" s="999"/>
      <c r="AE12" s="352"/>
      <c r="AF12" s="353"/>
      <c r="AG12" s="353"/>
      <c r="AH12" s="353"/>
      <c r="AI12" s="352"/>
      <c r="AJ12" s="353"/>
      <c r="AK12" s="353"/>
      <c r="AL12" s="353"/>
      <c r="AM12" s="352"/>
      <c r="AN12" s="353"/>
      <c r="AO12" s="353"/>
      <c r="AP12" s="353"/>
      <c r="AQ12" s="100"/>
      <c r="AR12" s="101"/>
      <c r="AS12" s="101"/>
      <c r="AT12" s="102"/>
      <c r="AU12" s="353"/>
      <c r="AV12" s="353"/>
      <c r="AW12" s="353"/>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2" t="s">
        <v>301</v>
      </c>
      <c r="AC13" s="1029"/>
      <c r="AD13" s="1029"/>
      <c r="AE13" s="352"/>
      <c r="AF13" s="353"/>
      <c r="AG13" s="353"/>
      <c r="AH13" s="353"/>
      <c r="AI13" s="352"/>
      <c r="AJ13" s="353"/>
      <c r="AK13" s="353"/>
      <c r="AL13" s="353"/>
      <c r="AM13" s="352"/>
      <c r="AN13" s="353"/>
      <c r="AO13" s="353"/>
      <c r="AP13" s="353"/>
      <c r="AQ13" s="100"/>
      <c r="AR13" s="101"/>
      <c r="AS13" s="101"/>
      <c r="AT13" s="102"/>
      <c r="AU13" s="353"/>
      <c r="AV13" s="353"/>
      <c r="AW13" s="353"/>
      <c r="AX13" s="368"/>
    </row>
    <row r="14" spans="1:50" customFormat="1" ht="23.25" customHeight="1" x14ac:dyDescent="0.15">
      <c r="A14" s="897" t="s">
        <v>528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3" t="s">
        <v>491</v>
      </c>
      <c r="B16" s="514"/>
      <c r="C16" s="514"/>
      <c r="D16" s="514"/>
      <c r="E16" s="514"/>
      <c r="F16" s="515"/>
      <c r="G16" s="791" t="s">
        <v>265</v>
      </c>
      <c r="H16" s="776"/>
      <c r="I16" s="776"/>
      <c r="J16" s="776"/>
      <c r="K16" s="776"/>
      <c r="L16" s="776"/>
      <c r="M16" s="776"/>
      <c r="N16" s="776"/>
      <c r="O16" s="777"/>
      <c r="P16" s="775" t="s">
        <v>59</v>
      </c>
      <c r="Q16" s="776"/>
      <c r="R16" s="776"/>
      <c r="S16" s="776"/>
      <c r="T16" s="776"/>
      <c r="U16" s="776"/>
      <c r="V16" s="776"/>
      <c r="W16" s="776"/>
      <c r="X16" s="777"/>
      <c r="Y16" s="1004"/>
      <c r="Z16" s="413"/>
      <c r="AA16" s="414"/>
      <c r="AB16" s="1008" t="s">
        <v>11</v>
      </c>
      <c r="AC16" s="1009"/>
      <c r="AD16" s="1010"/>
      <c r="AE16" s="996" t="s">
        <v>357</v>
      </c>
      <c r="AF16" s="996"/>
      <c r="AG16" s="996"/>
      <c r="AH16" s="996"/>
      <c r="AI16" s="996" t="s">
        <v>363</v>
      </c>
      <c r="AJ16" s="996"/>
      <c r="AK16" s="996"/>
      <c r="AL16" s="996"/>
      <c r="AM16" s="996" t="s">
        <v>472</v>
      </c>
      <c r="AN16" s="996"/>
      <c r="AO16" s="996"/>
      <c r="AP16" s="459"/>
      <c r="AQ16" s="173" t="s">
        <v>355</v>
      </c>
      <c r="AR16" s="166"/>
      <c r="AS16" s="166"/>
      <c r="AT16" s="167"/>
      <c r="AU16" s="374" t="s">
        <v>253</v>
      </c>
      <c r="AV16" s="374"/>
      <c r="AW16" s="374"/>
      <c r="AX16" s="375"/>
    </row>
    <row r="17" spans="1:50" ht="18.75" customHeight="1" x14ac:dyDescent="0.15">
      <c r="A17" s="513"/>
      <c r="B17" s="514"/>
      <c r="C17" s="514"/>
      <c r="D17" s="514"/>
      <c r="E17" s="514"/>
      <c r="F17" s="515"/>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2"/>
      <c r="AQ17" s="268"/>
      <c r="AR17" s="269"/>
      <c r="AS17" s="134" t="s">
        <v>356</v>
      </c>
      <c r="AT17" s="169"/>
      <c r="AU17" s="269"/>
      <c r="AV17" s="269"/>
      <c r="AW17" s="380" t="s">
        <v>300</v>
      </c>
      <c r="AX17" s="381"/>
    </row>
    <row r="18" spans="1:50" ht="22.5" customHeight="1" x14ac:dyDescent="0.15">
      <c r="A18" s="516"/>
      <c r="B18" s="514"/>
      <c r="C18" s="514"/>
      <c r="D18" s="514"/>
      <c r="E18" s="514"/>
      <c r="F18" s="515"/>
      <c r="G18" s="541"/>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351"/>
      <c r="AC18" s="1003"/>
      <c r="AD18" s="1003"/>
      <c r="AE18" s="352"/>
      <c r="AF18" s="353"/>
      <c r="AG18" s="353"/>
      <c r="AH18" s="353"/>
      <c r="AI18" s="352"/>
      <c r="AJ18" s="353"/>
      <c r="AK18" s="353"/>
      <c r="AL18" s="353"/>
      <c r="AM18" s="352"/>
      <c r="AN18" s="353"/>
      <c r="AO18" s="353"/>
      <c r="AP18" s="353"/>
      <c r="AQ18" s="100"/>
      <c r="AR18" s="101"/>
      <c r="AS18" s="101"/>
      <c r="AT18" s="102"/>
      <c r="AU18" s="353"/>
      <c r="AV18" s="353"/>
      <c r="AW18" s="353"/>
      <c r="AX18" s="368"/>
    </row>
    <row r="19" spans="1:50" ht="22.5" customHeight="1" x14ac:dyDescent="0.15">
      <c r="A19" s="517"/>
      <c r="B19" s="518"/>
      <c r="C19" s="518"/>
      <c r="D19" s="518"/>
      <c r="E19" s="518"/>
      <c r="F19" s="519"/>
      <c r="G19" s="1016"/>
      <c r="H19" s="1017"/>
      <c r="I19" s="1017"/>
      <c r="J19" s="1017"/>
      <c r="K19" s="1017"/>
      <c r="L19" s="1017"/>
      <c r="M19" s="1017"/>
      <c r="N19" s="1017"/>
      <c r="O19" s="1018"/>
      <c r="P19" s="1024"/>
      <c r="Q19" s="1024"/>
      <c r="R19" s="1024"/>
      <c r="S19" s="1024"/>
      <c r="T19" s="1024"/>
      <c r="U19" s="1024"/>
      <c r="V19" s="1024"/>
      <c r="W19" s="1024"/>
      <c r="X19" s="1025"/>
      <c r="Y19" s="301" t="s">
        <v>54</v>
      </c>
      <c r="Z19" s="997"/>
      <c r="AA19" s="998"/>
      <c r="AB19" s="523"/>
      <c r="AC19" s="999"/>
      <c r="AD19" s="999"/>
      <c r="AE19" s="352"/>
      <c r="AF19" s="353"/>
      <c r="AG19" s="353"/>
      <c r="AH19" s="353"/>
      <c r="AI19" s="352"/>
      <c r="AJ19" s="353"/>
      <c r="AK19" s="353"/>
      <c r="AL19" s="353"/>
      <c r="AM19" s="352"/>
      <c r="AN19" s="353"/>
      <c r="AO19" s="353"/>
      <c r="AP19" s="353"/>
      <c r="AQ19" s="100"/>
      <c r="AR19" s="101"/>
      <c r="AS19" s="101"/>
      <c r="AT19" s="102"/>
      <c r="AU19" s="353"/>
      <c r="AV19" s="353"/>
      <c r="AW19" s="353"/>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2" t="s">
        <v>301</v>
      </c>
      <c r="AC20" s="1029"/>
      <c r="AD20" s="1029"/>
      <c r="AE20" s="352"/>
      <c r="AF20" s="353"/>
      <c r="AG20" s="353"/>
      <c r="AH20" s="353"/>
      <c r="AI20" s="352"/>
      <c r="AJ20" s="353"/>
      <c r="AK20" s="353"/>
      <c r="AL20" s="353"/>
      <c r="AM20" s="352"/>
      <c r="AN20" s="353"/>
      <c r="AO20" s="353"/>
      <c r="AP20" s="353"/>
      <c r="AQ20" s="100"/>
      <c r="AR20" s="101"/>
      <c r="AS20" s="101"/>
      <c r="AT20" s="102"/>
      <c r="AU20" s="353"/>
      <c r="AV20" s="353"/>
      <c r="AW20" s="353"/>
      <c r="AX20" s="368"/>
    </row>
    <row r="21" spans="1:50" customFormat="1" ht="23.25" customHeight="1" x14ac:dyDescent="0.15">
      <c r="A21" s="897" t="s">
        <v>528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3" t="s">
        <v>491</v>
      </c>
      <c r="B23" s="514"/>
      <c r="C23" s="514"/>
      <c r="D23" s="514"/>
      <c r="E23" s="514"/>
      <c r="F23" s="515"/>
      <c r="G23" s="791" t="s">
        <v>265</v>
      </c>
      <c r="H23" s="776"/>
      <c r="I23" s="776"/>
      <c r="J23" s="776"/>
      <c r="K23" s="776"/>
      <c r="L23" s="776"/>
      <c r="M23" s="776"/>
      <c r="N23" s="776"/>
      <c r="O23" s="777"/>
      <c r="P23" s="775" t="s">
        <v>59</v>
      </c>
      <c r="Q23" s="776"/>
      <c r="R23" s="776"/>
      <c r="S23" s="776"/>
      <c r="T23" s="776"/>
      <c r="U23" s="776"/>
      <c r="V23" s="776"/>
      <c r="W23" s="776"/>
      <c r="X23" s="777"/>
      <c r="Y23" s="1004"/>
      <c r="Z23" s="413"/>
      <c r="AA23" s="414"/>
      <c r="AB23" s="1008" t="s">
        <v>11</v>
      </c>
      <c r="AC23" s="1009"/>
      <c r="AD23" s="1010"/>
      <c r="AE23" s="996" t="s">
        <v>357</v>
      </c>
      <c r="AF23" s="996"/>
      <c r="AG23" s="996"/>
      <c r="AH23" s="996"/>
      <c r="AI23" s="996" t="s">
        <v>363</v>
      </c>
      <c r="AJ23" s="996"/>
      <c r="AK23" s="996"/>
      <c r="AL23" s="996"/>
      <c r="AM23" s="996" t="s">
        <v>472</v>
      </c>
      <c r="AN23" s="996"/>
      <c r="AO23" s="996"/>
      <c r="AP23" s="459"/>
      <c r="AQ23" s="173" t="s">
        <v>355</v>
      </c>
      <c r="AR23" s="166"/>
      <c r="AS23" s="166"/>
      <c r="AT23" s="167"/>
      <c r="AU23" s="374" t="s">
        <v>253</v>
      </c>
      <c r="AV23" s="374"/>
      <c r="AW23" s="374"/>
      <c r="AX23" s="375"/>
    </row>
    <row r="24" spans="1:50" ht="18.75" customHeight="1" x14ac:dyDescent="0.15">
      <c r="A24" s="513"/>
      <c r="B24" s="514"/>
      <c r="C24" s="514"/>
      <c r="D24" s="514"/>
      <c r="E24" s="514"/>
      <c r="F24" s="515"/>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2"/>
      <c r="AQ24" s="268"/>
      <c r="AR24" s="269"/>
      <c r="AS24" s="134" t="s">
        <v>356</v>
      </c>
      <c r="AT24" s="169"/>
      <c r="AU24" s="269"/>
      <c r="AV24" s="269"/>
      <c r="AW24" s="380" t="s">
        <v>300</v>
      </c>
      <c r="AX24" s="381"/>
    </row>
    <row r="25" spans="1:50" ht="22.5" customHeight="1" x14ac:dyDescent="0.15">
      <c r="A25" s="516"/>
      <c r="B25" s="514"/>
      <c r="C25" s="514"/>
      <c r="D25" s="514"/>
      <c r="E25" s="514"/>
      <c r="F25" s="515"/>
      <c r="G25" s="541"/>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351"/>
      <c r="AC25" s="1003"/>
      <c r="AD25" s="1003"/>
      <c r="AE25" s="352"/>
      <c r="AF25" s="353"/>
      <c r="AG25" s="353"/>
      <c r="AH25" s="353"/>
      <c r="AI25" s="352"/>
      <c r="AJ25" s="353"/>
      <c r="AK25" s="353"/>
      <c r="AL25" s="353"/>
      <c r="AM25" s="352"/>
      <c r="AN25" s="353"/>
      <c r="AO25" s="353"/>
      <c r="AP25" s="353"/>
      <c r="AQ25" s="100"/>
      <c r="AR25" s="101"/>
      <c r="AS25" s="101"/>
      <c r="AT25" s="102"/>
      <c r="AU25" s="353"/>
      <c r="AV25" s="353"/>
      <c r="AW25" s="353"/>
      <c r="AX25" s="368"/>
    </row>
    <row r="26" spans="1:50" ht="22.5" customHeight="1" x14ac:dyDescent="0.15">
      <c r="A26" s="517"/>
      <c r="B26" s="518"/>
      <c r="C26" s="518"/>
      <c r="D26" s="518"/>
      <c r="E26" s="518"/>
      <c r="F26" s="519"/>
      <c r="G26" s="1016"/>
      <c r="H26" s="1017"/>
      <c r="I26" s="1017"/>
      <c r="J26" s="1017"/>
      <c r="K26" s="1017"/>
      <c r="L26" s="1017"/>
      <c r="M26" s="1017"/>
      <c r="N26" s="1017"/>
      <c r="O26" s="1018"/>
      <c r="P26" s="1024"/>
      <c r="Q26" s="1024"/>
      <c r="R26" s="1024"/>
      <c r="S26" s="1024"/>
      <c r="T26" s="1024"/>
      <c r="U26" s="1024"/>
      <c r="V26" s="1024"/>
      <c r="W26" s="1024"/>
      <c r="X26" s="1025"/>
      <c r="Y26" s="301" t="s">
        <v>54</v>
      </c>
      <c r="Z26" s="997"/>
      <c r="AA26" s="998"/>
      <c r="AB26" s="523"/>
      <c r="AC26" s="999"/>
      <c r="AD26" s="999"/>
      <c r="AE26" s="352"/>
      <c r="AF26" s="353"/>
      <c r="AG26" s="353"/>
      <c r="AH26" s="353"/>
      <c r="AI26" s="352"/>
      <c r="AJ26" s="353"/>
      <c r="AK26" s="353"/>
      <c r="AL26" s="353"/>
      <c r="AM26" s="352"/>
      <c r="AN26" s="353"/>
      <c r="AO26" s="353"/>
      <c r="AP26" s="353"/>
      <c r="AQ26" s="100"/>
      <c r="AR26" s="101"/>
      <c r="AS26" s="101"/>
      <c r="AT26" s="102"/>
      <c r="AU26" s="353"/>
      <c r="AV26" s="353"/>
      <c r="AW26" s="353"/>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2" t="s">
        <v>301</v>
      </c>
      <c r="AC27" s="1029"/>
      <c r="AD27" s="1029"/>
      <c r="AE27" s="352"/>
      <c r="AF27" s="353"/>
      <c r="AG27" s="353"/>
      <c r="AH27" s="353"/>
      <c r="AI27" s="352"/>
      <c r="AJ27" s="353"/>
      <c r="AK27" s="353"/>
      <c r="AL27" s="353"/>
      <c r="AM27" s="352"/>
      <c r="AN27" s="353"/>
      <c r="AO27" s="353"/>
      <c r="AP27" s="353"/>
      <c r="AQ27" s="100"/>
      <c r="AR27" s="101"/>
      <c r="AS27" s="101"/>
      <c r="AT27" s="102"/>
      <c r="AU27" s="353"/>
      <c r="AV27" s="353"/>
      <c r="AW27" s="353"/>
      <c r="AX27" s="368"/>
    </row>
    <row r="28" spans="1:50" customFormat="1" ht="23.25" customHeight="1" x14ac:dyDescent="0.15">
      <c r="A28" s="897" t="s">
        <v>528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3" t="s">
        <v>491</v>
      </c>
      <c r="B30" s="514"/>
      <c r="C30" s="514"/>
      <c r="D30" s="514"/>
      <c r="E30" s="514"/>
      <c r="F30" s="515"/>
      <c r="G30" s="791" t="s">
        <v>265</v>
      </c>
      <c r="H30" s="776"/>
      <c r="I30" s="776"/>
      <c r="J30" s="776"/>
      <c r="K30" s="776"/>
      <c r="L30" s="776"/>
      <c r="M30" s="776"/>
      <c r="N30" s="776"/>
      <c r="O30" s="777"/>
      <c r="P30" s="775" t="s">
        <v>59</v>
      </c>
      <c r="Q30" s="776"/>
      <c r="R30" s="776"/>
      <c r="S30" s="776"/>
      <c r="T30" s="776"/>
      <c r="U30" s="776"/>
      <c r="V30" s="776"/>
      <c r="W30" s="776"/>
      <c r="X30" s="777"/>
      <c r="Y30" s="1004"/>
      <c r="Z30" s="413"/>
      <c r="AA30" s="414"/>
      <c r="AB30" s="1008" t="s">
        <v>11</v>
      </c>
      <c r="AC30" s="1009"/>
      <c r="AD30" s="1010"/>
      <c r="AE30" s="996" t="s">
        <v>357</v>
      </c>
      <c r="AF30" s="996"/>
      <c r="AG30" s="996"/>
      <c r="AH30" s="996"/>
      <c r="AI30" s="996" t="s">
        <v>363</v>
      </c>
      <c r="AJ30" s="996"/>
      <c r="AK30" s="996"/>
      <c r="AL30" s="996"/>
      <c r="AM30" s="996" t="s">
        <v>472</v>
      </c>
      <c r="AN30" s="996"/>
      <c r="AO30" s="996"/>
      <c r="AP30" s="459"/>
      <c r="AQ30" s="173" t="s">
        <v>355</v>
      </c>
      <c r="AR30" s="166"/>
      <c r="AS30" s="166"/>
      <c r="AT30" s="167"/>
      <c r="AU30" s="374" t="s">
        <v>253</v>
      </c>
      <c r="AV30" s="374"/>
      <c r="AW30" s="374"/>
      <c r="AX30" s="375"/>
    </row>
    <row r="31" spans="1:50" ht="18.75" customHeight="1" x14ac:dyDescent="0.15">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2"/>
      <c r="AQ31" s="268"/>
      <c r="AR31" s="269"/>
      <c r="AS31" s="134" t="s">
        <v>356</v>
      </c>
      <c r="AT31" s="169"/>
      <c r="AU31" s="269"/>
      <c r="AV31" s="269"/>
      <c r="AW31" s="380" t="s">
        <v>300</v>
      </c>
      <c r="AX31" s="381"/>
    </row>
    <row r="32" spans="1:50" ht="22.5" customHeight="1" x14ac:dyDescent="0.15">
      <c r="A32" s="516"/>
      <c r="B32" s="514"/>
      <c r="C32" s="514"/>
      <c r="D32" s="514"/>
      <c r="E32" s="514"/>
      <c r="F32" s="515"/>
      <c r="G32" s="541"/>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351"/>
      <c r="AC32" s="1003"/>
      <c r="AD32" s="1003"/>
      <c r="AE32" s="352"/>
      <c r="AF32" s="353"/>
      <c r="AG32" s="353"/>
      <c r="AH32" s="353"/>
      <c r="AI32" s="352"/>
      <c r="AJ32" s="353"/>
      <c r="AK32" s="353"/>
      <c r="AL32" s="353"/>
      <c r="AM32" s="352"/>
      <c r="AN32" s="353"/>
      <c r="AO32" s="353"/>
      <c r="AP32" s="353"/>
      <c r="AQ32" s="100"/>
      <c r="AR32" s="101"/>
      <c r="AS32" s="101"/>
      <c r="AT32" s="102"/>
      <c r="AU32" s="353"/>
      <c r="AV32" s="353"/>
      <c r="AW32" s="353"/>
      <c r="AX32" s="368"/>
    </row>
    <row r="33" spans="1:50" ht="22.5" customHeight="1" x14ac:dyDescent="0.15">
      <c r="A33" s="517"/>
      <c r="B33" s="518"/>
      <c r="C33" s="518"/>
      <c r="D33" s="518"/>
      <c r="E33" s="518"/>
      <c r="F33" s="519"/>
      <c r="G33" s="1016"/>
      <c r="H33" s="1017"/>
      <c r="I33" s="1017"/>
      <c r="J33" s="1017"/>
      <c r="K33" s="1017"/>
      <c r="L33" s="1017"/>
      <c r="M33" s="1017"/>
      <c r="N33" s="1017"/>
      <c r="O33" s="1018"/>
      <c r="P33" s="1024"/>
      <c r="Q33" s="1024"/>
      <c r="R33" s="1024"/>
      <c r="S33" s="1024"/>
      <c r="T33" s="1024"/>
      <c r="U33" s="1024"/>
      <c r="V33" s="1024"/>
      <c r="W33" s="1024"/>
      <c r="X33" s="1025"/>
      <c r="Y33" s="301" t="s">
        <v>54</v>
      </c>
      <c r="Z33" s="997"/>
      <c r="AA33" s="998"/>
      <c r="AB33" s="523"/>
      <c r="AC33" s="999"/>
      <c r="AD33" s="999"/>
      <c r="AE33" s="352"/>
      <c r="AF33" s="353"/>
      <c r="AG33" s="353"/>
      <c r="AH33" s="353"/>
      <c r="AI33" s="352"/>
      <c r="AJ33" s="353"/>
      <c r="AK33" s="353"/>
      <c r="AL33" s="353"/>
      <c r="AM33" s="352"/>
      <c r="AN33" s="353"/>
      <c r="AO33" s="353"/>
      <c r="AP33" s="353"/>
      <c r="AQ33" s="100"/>
      <c r="AR33" s="101"/>
      <c r="AS33" s="101"/>
      <c r="AT33" s="102"/>
      <c r="AU33" s="353"/>
      <c r="AV33" s="353"/>
      <c r="AW33" s="353"/>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2" t="s">
        <v>301</v>
      </c>
      <c r="AC34" s="1029"/>
      <c r="AD34" s="1029"/>
      <c r="AE34" s="352"/>
      <c r="AF34" s="353"/>
      <c r="AG34" s="353"/>
      <c r="AH34" s="353"/>
      <c r="AI34" s="352"/>
      <c r="AJ34" s="353"/>
      <c r="AK34" s="353"/>
      <c r="AL34" s="353"/>
      <c r="AM34" s="352"/>
      <c r="AN34" s="353"/>
      <c r="AO34" s="353"/>
      <c r="AP34" s="353"/>
      <c r="AQ34" s="100"/>
      <c r="AR34" s="101"/>
      <c r="AS34" s="101"/>
      <c r="AT34" s="102"/>
      <c r="AU34" s="353"/>
      <c r="AV34" s="353"/>
      <c r="AW34" s="353"/>
      <c r="AX34" s="368"/>
    </row>
    <row r="35" spans="1:50" customFormat="1" ht="23.25" customHeight="1" x14ac:dyDescent="0.15">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3" t="s">
        <v>491</v>
      </c>
      <c r="B37" s="514"/>
      <c r="C37" s="514"/>
      <c r="D37" s="514"/>
      <c r="E37" s="514"/>
      <c r="F37" s="515"/>
      <c r="G37" s="791" t="s">
        <v>265</v>
      </c>
      <c r="H37" s="776"/>
      <c r="I37" s="776"/>
      <c r="J37" s="776"/>
      <c r="K37" s="776"/>
      <c r="L37" s="776"/>
      <c r="M37" s="776"/>
      <c r="N37" s="776"/>
      <c r="O37" s="777"/>
      <c r="P37" s="775" t="s">
        <v>59</v>
      </c>
      <c r="Q37" s="776"/>
      <c r="R37" s="776"/>
      <c r="S37" s="776"/>
      <c r="T37" s="776"/>
      <c r="U37" s="776"/>
      <c r="V37" s="776"/>
      <c r="W37" s="776"/>
      <c r="X37" s="777"/>
      <c r="Y37" s="1004"/>
      <c r="Z37" s="413"/>
      <c r="AA37" s="414"/>
      <c r="AB37" s="1008" t="s">
        <v>11</v>
      </c>
      <c r="AC37" s="1009"/>
      <c r="AD37" s="1010"/>
      <c r="AE37" s="996" t="s">
        <v>357</v>
      </c>
      <c r="AF37" s="996"/>
      <c r="AG37" s="996"/>
      <c r="AH37" s="996"/>
      <c r="AI37" s="996" t="s">
        <v>363</v>
      </c>
      <c r="AJ37" s="996"/>
      <c r="AK37" s="996"/>
      <c r="AL37" s="996"/>
      <c r="AM37" s="996" t="s">
        <v>472</v>
      </c>
      <c r="AN37" s="996"/>
      <c r="AO37" s="996"/>
      <c r="AP37" s="459"/>
      <c r="AQ37" s="173" t="s">
        <v>355</v>
      </c>
      <c r="AR37" s="166"/>
      <c r="AS37" s="166"/>
      <c r="AT37" s="167"/>
      <c r="AU37" s="374" t="s">
        <v>253</v>
      </c>
      <c r="AV37" s="374"/>
      <c r="AW37" s="374"/>
      <c r="AX37" s="375"/>
    </row>
    <row r="38" spans="1:50" ht="18.75" customHeight="1" x14ac:dyDescent="0.15">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2"/>
      <c r="AQ38" s="268"/>
      <c r="AR38" s="269"/>
      <c r="AS38" s="134" t="s">
        <v>356</v>
      </c>
      <c r="AT38" s="169"/>
      <c r="AU38" s="269"/>
      <c r="AV38" s="269"/>
      <c r="AW38" s="380" t="s">
        <v>300</v>
      </c>
      <c r="AX38" s="381"/>
    </row>
    <row r="39" spans="1:50" ht="22.5" customHeight="1" x14ac:dyDescent="0.15">
      <c r="A39" s="516"/>
      <c r="B39" s="514"/>
      <c r="C39" s="514"/>
      <c r="D39" s="514"/>
      <c r="E39" s="514"/>
      <c r="F39" s="515"/>
      <c r="G39" s="541"/>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351"/>
      <c r="AC39" s="1003"/>
      <c r="AD39" s="1003"/>
      <c r="AE39" s="352"/>
      <c r="AF39" s="353"/>
      <c r="AG39" s="353"/>
      <c r="AH39" s="353"/>
      <c r="AI39" s="352"/>
      <c r="AJ39" s="353"/>
      <c r="AK39" s="353"/>
      <c r="AL39" s="353"/>
      <c r="AM39" s="352"/>
      <c r="AN39" s="353"/>
      <c r="AO39" s="353"/>
      <c r="AP39" s="353"/>
      <c r="AQ39" s="100"/>
      <c r="AR39" s="101"/>
      <c r="AS39" s="101"/>
      <c r="AT39" s="102"/>
      <c r="AU39" s="353"/>
      <c r="AV39" s="353"/>
      <c r="AW39" s="353"/>
      <c r="AX39" s="368"/>
    </row>
    <row r="40" spans="1:50" ht="22.5" customHeight="1" x14ac:dyDescent="0.15">
      <c r="A40" s="517"/>
      <c r="B40" s="518"/>
      <c r="C40" s="518"/>
      <c r="D40" s="518"/>
      <c r="E40" s="518"/>
      <c r="F40" s="519"/>
      <c r="G40" s="1016"/>
      <c r="H40" s="1017"/>
      <c r="I40" s="1017"/>
      <c r="J40" s="1017"/>
      <c r="K40" s="1017"/>
      <c r="L40" s="1017"/>
      <c r="M40" s="1017"/>
      <c r="N40" s="1017"/>
      <c r="O40" s="1018"/>
      <c r="P40" s="1024"/>
      <c r="Q40" s="1024"/>
      <c r="R40" s="1024"/>
      <c r="S40" s="1024"/>
      <c r="T40" s="1024"/>
      <c r="U40" s="1024"/>
      <c r="V40" s="1024"/>
      <c r="W40" s="1024"/>
      <c r="X40" s="1025"/>
      <c r="Y40" s="301" t="s">
        <v>54</v>
      </c>
      <c r="Z40" s="997"/>
      <c r="AA40" s="998"/>
      <c r="AB40" s="523"/>
      <c r="AC40" s="999"/>
      <c r="AD40" s="999"/>
      <c r="AE40" s="352"/>
      <c r="AF40" s="353"/>
      <c r="AG40" s="353"/>
      <c r="AH40" s="353"/>
      <c r="AI40" s="352"/>
      <c r="AJ40" s="353"/>
      <c r="AK40" s="353"/>
      <c r="AL40" s="353"/>
      <c r="AM40" s="352"/>
      <c r="AN40" s="353"/>
      <c r="AO40" s="353"/>
      <c r="AP40" s="353"/>
      <c r="AQ40" s="100"/>
      <c r="AR40" s="101"/>
      <c r="AS40" s="101"/>
      <c r="AT40" s="102"/>
      <c r="AU40" s="353"/>
      <c r="AV40" s="353"/>
      <c r="AW40" s="353"/>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2" t="s">
        <v>301</v>
      </c>
      <c r="AC41" s="1029"/>
      <c r="AD41" s="1029"/>
      <c r="AE41" s="352"/>
      <c r="AF41" s="353"/>
      <c r="AG41" s="353"/>
      <c r="AH41" s="353"/>
      <c r="AI41" s="352"/>
      <c r="AJ41" s="353"/>
      <c r="AK41" s="353"/>
      <c r="AL41" s="353"/>
      <c r="AM41" s="352"/>
      <c r="AN41" s="353"/>
      <c r="AO41" s="353"/>
      <c r="AP41" s="353"/>
      <c r="AQ41" s="100"/>
      <c r="AR41" s="101"/>
      <c r="AS41" s="101"/>
      <c r="AT41" s="102"/>
      <c r="AU41" s="353"/>
      <c r="AV41" s="353"/>
      <c r="AW41" s="353"/>
      <c r="AX41" s="368"/>
    </row>
    <row r="42" spans="1:50" customFormat="1" ht="23.25"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3" t="s">
        <v>491</v>
      </c>
      <c r="B44" s="514"/>
      <c r="C44" s="514"/>
      <c r="D44" s="514"/>
      <c r="E44" s="514"/>
      <c r="F44" s="515"/>
      <c r="G44" s="791" t="s">
        <v>265</v>
      </c>
      <c r="H44" s="776"/>
      <c r="I44" s="776"/>
      <c r="J44" s="776"/>
      <c r="K44" s="776"/>
      <c r="L44" s="776"/>
      <c r="M44" s="776"/>
      <c r="N44" s="776"/>
      <c r="O44" s="777"/>
      <c r="P44" s="775" t="s">
        <v>59</v>
      </c>
      <c r="Q44" s="776"/>
      <c r="R44" s="776"/>
      <c r="S44" s="776"/>
      <c r="T44" s="776"/>
      <c r="U44" s="776"/>
      <c r="V44" s="776"/>
      <c r="W44" s="776"/>
      <c r="X44" s="777"/>
      <c r="Y44" s="1004"/>
      <c r="Z44" s="413"/>
      <c r="AA44" s="414"/>
      <c r="AB44" s="1008" t="s">
        <v>11</v>
      </c>
      <c r="AC44" s="1009"/>
      <c r="AD44" s="1010"/>
      <c r="AE44" s="996" t="s">
        <v>357</v>
      </c>
      <c r="AF44" s="996"/>
      <c r="AG44" s="996"/>
      <c r="AH44" s="996"/>
      <c r="AI44" s="996" t="s">
        <v>363</v>
      </c>
      <c r="AJ44" s="996"/>
      <c r="AK44" s="996"/>
      <c r="AL44" s="996"/>
      <c r="AM44" s="996" t="s">
        <v>472</v>
      </c>
      <c r="AN44" s="996"/>
      <c r="AO44" s="996"/>
      <c r="AP44" s="459"/>
      <c r="AQ44" s="173" t="s">
        <v>355</v>
      </c>
      <c r="AR44" s="166"/>
      <c r="AS44" s="166"/>
      <c r="AT44" s="167"/>
      <c r="AU44" s="374" t="s">
        <v>253</v>
      </c>
      <c r="AV44" s="374"/>
      <c r="AW44" s="374"/>
      <c r="AX44" s="375"/>
    </row>
    <row r="45" spans="1:50" ht="18.75" customHeight="1" x14ac:dyDescent="0.15">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2"/>
      <c r="AQ45" s="268"/>
      <c r="AR45" s="269"/>
      <c r="AS45" s="134" t="s">
        <v>356</v>
      </c>
      <c r="AT45" s="169"/>
      <c r="AU45" s="269"/>
      <c r="AV45" s="269"/>
      <c r="AW45" s="380" t="s">
        <v>300</v>
      </c>
      <c r="AX45" s="381"/>
    </row>
    <row r="46" spans="1:50" ht="22.5" customHeight="1" x14ac:dyDescent="0.15">
      <c r="A46" s="516"/>
      <c r="B46" s="514"/>
      <c r="C46" s="514"/>
      <c r="D46" s="514"/>
      <c r="E46" s="514"/>
      <c r="F46" s="515"/>
      <c r="G46" s="541"/>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351"/>
      <c r="AC46" s="1003"/>
      <c r="AD46" s="1003"/>
      <c r="AE46" s="352"/>
      <c r="AF46" s="353"/>
      <c r="AG46" s="353"/>
      <c r="AH46" s="353"/>
      <c r="AI46" s="352"/>
      <c r="AJ46" s="353"/>
      <c r="AK46" s="353"/>
      <c r="AL46" s="353"/>
      <c r="AM46" s="352"/>
      <c r="AN46" s="353"/>
      <c r="AO46" s="353"/>
      <c r="AP46" s="353"/>
      <c r="AQ46" s="100"/>
      <c r="AR46" s="101"/>
      <c r="AS46" s="101"/>
      <c r="AT46" s="102"/>
      <c r="AU46" s="353"/>
      <c r="AV46" s="353"/>
      <c r="AW46" s="353"/>
      <c r="AX46" s="368"/>
    </row>
    <row r="47" spans="1:50" ht="22.5" customHeight="1" x14ac:dyDescent="0.15">
      <c r="A47" s="517"/>
      <c r="B47" s="518"/>
      <c r="C47" s="518"/>
      <c r="D47" s="518"/>
      <c r="E47" s="518"/>
      <c r="F47" s="519"/>
      <c r="G47" s="1016"/>
      <c r="H47" s="1017"/>
      <c r="I47" s="1017"/>
      <c r="J47" s="1017"/>
      <c r="K47" s="1017"/>
      <c r="L47" s="1017"/>
      <c r="M47" s="1017"/>
      <c r="N47" s="1017"/>
      <c r="O47" s="1018"/>
      <c r="P47" s="1024"/>
      <c r="Q47" s="1024"/>
      <c r="R47" s="1024"/>
      <c r="S47" s="1024"/>
      <c r="T47" s="1024"/>
      <c r="U47" s="1024"/>
      <c r="V47" s="1024"/>
      <c r="W47" s="1024"/>
      <c r="X47" s="1025"/>
      <c r="Y47" s="301" t="s">
        <v>54</v>
      </c>
      <c r="Z47" s="997"/>
      <c r="AA47" s="998"/>
      <c r="AB47" s="523"/>
      <c r="AC47" s="999"/>
      <c r="AD47" s="999"/>
      <c r="AE47" s="352"/>
      <c r="AF47" s="353"/>
      <c r="AG47" s="353"/>
      <c r="AH47" s="353"/>
      <c r="AI47" s="352"/>
      <c r="AJ47" s="353"/>
      <c r="AK47" s="353"/>
      <c r="AL47" s="353"/>
      <c r="AM47" s="352"/>
      <c r="AN47" s="353"/>
      <c r="AO47" s="353"/>
      <c r="AP47" s="353"/>
      <c r="AQ47" s="100"/>
      <c r="AR47" s="101"/>
      <c r="AS47" s="101"/>
      <c r="AT47" s="102"/>
      <c r="AU47" s="353"/>
      <c r="AV47" s="353"/>
      <c r="AW47" s="353"/>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2" t="s">
        <v>301</v>
      </c>
      <c r="AC48" s="1029"/>
      <c r="AD48" s="1029"/>
      <c r="AE48" s="352"/>
      <c r="AF48" s="353"/>
      <c r="AG48" s="353"/>
      <c r="AH48" s="353"/>
      <c r="AI48" s="352"/>
      <c r="AJ48" s="353"/>
      <c r="AK48" s="353"/>
      <c r="AL48" s="353"/>
      <c r="AM48" s="352"/>
      <c r="AN48" s="353"/>
      <c r="AO48" s="353"/>
      <c r="AP48" s="353"/>
      <c r="AQ48" s="100"/>
      <c r="AR48" s="101"/>
      <c r="AS48" s="101"/>
      <c r="AT48" s="102"/>
      <c r="AU48" s="353"/>
      <c r="AV48" s="353"/>
      <c r="AW48" s="353"/>
      <c r="AX48" s="368"/>
    </row>
    <row r="49" spans="1:50" customFormat="1" ht="23.25"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3" t="s">
        <v>491</v>
      </c>
      <c r="B51" s="514"/>
      <c r="C51" s="514"/>
      <c r="D51" s="514"/>
      <c r="E51" s="514"/>
      <c r="F51" s="515"/>
      <c r="G51" s="791" t="s">
        <v>265</v>
      </c>
      <c r="H51" s="776"/>
      <c r="I51" s="776"/>
      <c r="J51" s="776"/>
      <c r="K51" s="776"/>
      <c r="L51" s="776"/>
      <c r="M51" s="776"/>
      <c r="N51" s="776"/>
      <c r="O51" s="777"/>
      <c r="P51" s="775" t="s">
        <v>59</v>
      </c>
      <c r="Q51" s="776"/>
      <c r="R51" s="776"/>
      <c r="S51" s="776"/>
      <c r="T51" s="776"/>
      <c r="U51" s="776"/>
      <c r="V51" s="776"/>
      <c r="W51" s="776"/>
      <c r="X51" s="777"/>
      <c r="Y51" s="1004"/>
      <c r="Z51" s="413"/>
      <c r="AA51" s="414"/>
      <c r="AB51" s="459" t="s">
        <v>11</v>
      </c>
      <c r="AC51" s="1009"/>
      <c r="AD51" s="1010"/>
      <c r="AE51" s="996" t="s">
        <v>357</v>
      </c>
      <c r="AF51" s="996"/>
      <c r="AG51" s="996"/>
      <c r="AH51" s="996"/>
      <c r="AI51" s="996" t="s">
        <v>363</v>
      </c>
      <c r="AJ51" s="996"/>
      <c r="AK51" s="996"/>
      <c r="AL51" s="996"/>
      <c r="AM51" s="996" t="s">
        <v>472</v>
      </c>
      <c r="AN51" s="996"/>
      <c r="AO51" s="996"/>
      <c r="AP51" s="459"/>
      <c r="AQ51" s="173" t="s">
        <v>355</v>
      </c>
      <c r="AR51" s="166"/>
      <c r="AS51" s="166"/>
      <c r="AT51" s="167"/>
      <c r="AU51" s="374" t="s">
        <v>253</v>
      </c>
      <c r="AV51" s="374"/>
      <c r="AW51" s="374"/>
      <c r="AX51" s="375"/>
    </row>
    <row r="52" spans="1:50" ht="18.75" customHeight="1" x14ac:dyDescent="0.15">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2"/>
      <c r="AQ52" s="268"/>
      <c r="AR52" s="269"/>
      <c r="AS52" s="134" t="s">
        <v>356</v>
      </c>
      <c r="AT52" s="169"/>
      <c r="AU52" s="269"/>
      <c r="AV52" s="269"/>
      <c r="AW52" s="380" t="s">
        <v>300</v>
      </c>
      <c r="AX52" s="381"/>
    </row>
    <row r="53" spans="1:50" ht="22.5" customHeight="1" x14ac:dyDescent="0.15">
      <c r="A53" s="516"/>
      <c r="B53" s="514"/>
      <c r="C53" s="514"/>
      <c r="D53" s="514"/>
      <c r="E53" s="514"/>
      <c r="F53" s="515"/>
      <c r="G53" s="541"/>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351"/>
      <c r="AC53" s="1003"/>
      <c r="AD53" s="1003"/>
      <c r="AE53" s="352"/>
      <c r="AF53" s="353"/>
      <c r="AG53" s="353"/>
      <c r="AH53" s="353"/>
      <c r="AI53" s="352"/>
      <c r="AJ53" s="353"/>
      <c r="AK53" s="353"/>
      <c r="AL53" s="353"/>
      <c r="AM53" s="352"/>
      <c r="AN53" s="353"/>
      <c r="AO53" s="353"/>
      <c r="AP53" s="353"/>
      <c r="AQ53" s="100"/>
      <c r="AR53" s="101"/>
      <c r="AS53" s="101"/>
      <c r="AT53" s="102"/>
      <c r="AU53" s="353"/>
      <c r="AV53" s="353"/>
      <c r="AW53" s="353"/>
      <c r="AX53" s="368"/>
    </row>
    <row r="54" spans="1:50" ht="22.5" customHeight="1" x14ac:dyDescent="0.15">
      <c r="A54" s="517"/>
      <c r="B54" s="518"/>
      <c r="C54" s="518"/>
      <c r="D54" s="518"/>
      <c r="E54" s="518"/>
      <c r="F54" s="519"/>
      <c r="G54" s="1016"/>
      <c r="H54" s="1017"/>
      <c r="I54" s="1017"/>
      <c r="J54" s="1017"/>
      <c r="K54" s="1017"/>
      <c r="L54" s="1017"/>
      <c r="M54" s="1017"/>
      <c r="N54" s="1017"/>
      <c r="O54" s="1018"/>
      <c r="P54" s="1024"/>
      <c r="Q54" s="1024"/>
      <c r="R54" s="1024"/>
      <c r="S54" s="1024"/>
      <c r="T54" s="1024"/>
      <c r="U54" s="1024"/>
      <c r="V54" s="1024"/>
      <c r="W54" s="1024"/>
      <c r="X54" s="1025"/>
      <c r="Y54" s="301" t="s">
        <v>54</v>
      </c>
      <c r="Z54" s="997"/>
      <c r="AA54" s="998"/>
      <c r="AB54" s="523"/>
      <c r="AC54" s="999"/>
      <c r="AD54" s="999"/>
      <c r="AE54" s="352"/>
      <c r="AF54" s="353"/>
      <c r="AG54" s="353"/>
      <c r="AH54" s="353"/>
      <c r="AI54" s="352"/>
      <c r="AJ54" s="353"/>
      <c r="AK54" s="353"/>
      <c r="AL54" s="353"/>
      <c r="AM54" s="352"/>
      <c r="AN54" s="353"/>
      <c r="AO54" s="353"/>
      <c r="AP54" s="353"/>
      <c r="AQ54" s="100"/>
      <c r="AR54" s="101"/>
      <c r="AS54" s="101"/>
      <c r="AT54" s="102"/>
      <c r="AU54" s="353"/>
      <c r="AV54" s="353"/>
      <c r="AW54" s="353"/>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2" t="s">
        <v>301</v>
      </c>
      <c r="AC55" s="1029"/>
      <c r="AD55" s="1029"/>
      <c r="AE55" s="352"/>
      <c r="AF55" s="353"/>
      <c r="AG55" s="353"/>
      <c r="AH55" s="353"/>
      <c r="AI55" s="352"/>
      <c r="AJ55" s="353"/>
      <c r="AK55" s="353"/>
      <c r="AL55" s="353"/>
      <c r="AM55" s="352"/>
      <c r="AN55" s="353"/>
      <c r="AO55" s="353"/>
      <c r="AP55" s="353"/>
      <c r="AQ55" s="100"/>
      <c r="AR55" s="101"/>
      <c r="AS55" s="101"/>
      <c r="AT55" s="102"/>
      <c r="AU55" s="353"/>
      <c r="AV55" s="353"/>
      <c r="AW55" s="353"/>
      <c r="AX55" s="368"/>
    </row>
    <row r="56" spans="1:50" customFormat="1" ht="23.25"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3" t="s">
        <v>491</v>
      </c>
      <c r="B58" s="514"/>
      <c r="C58" s="514"/>
      <c r="D58" s="514"/>
      <c r="E58" s="514"/>
      <c r="F58" s="515"/>
      <c r="G58" s="791" t="s">
        <v>265</v>
      </c>
      <c r="H58" s="776"/>
      <c r="I58" s="776"/>
      <c r="J58" s="776"/>
      <c r="K58" s="776"/>
      <c r="L58" s="776"/>
      <c r="M58" s="776"/>
      <c r="N58" s="776"/>
      <c r="O58" s="777"/>
      <c r="P58" s="775" t="s">
        <v>59</v>
      </c>
      <c r="Q58" s="776"/>
      <c r="R58" s="776"/>
      <c r="S58" s="776"/>
      <c r="T58" s="776"/>
      <c r="U58" s="776"/>
      <c r="V58" s="776"/>
      <c r="W58" s="776"/>
      <c r="X58" s="777"/>
      <c r="Y58" s="1004"/>
      <c r="Z58" s="413"/>
      <c r="AA58" s="414"/>
      <c r="AB58" s="1008" t="s">
        <v>11</v>
      </c>
      <c r="AC58" s="1009"/>
      <c r="AD58" s="1010"/>
      <c r="AE58" s="996" t="s">
        <v>357</v>
      </c>
      <c r="AF58" s="996"/>
      <c r="AG58" s="996"/>
      <c r="AH58" s="996"/>
      <c r="AI58" s="996" t="s">
        <v>363</v>
      </c>
      <c r="AJ58" s="996"/>
      <c r="AK58" s="996"/>
      <c r="AL58" s="996"/>
      <c r="AM58" s="996" t="s">
        <v>472</v>
      </c>
      <c r="AN58" s="996"/>
      <c r="AO58" s="996"/>
      <c r="AP58" s="459"/>
      <c r="AQ58" s="173" t="s">
        <v>355</v>
      </c>
      <c r="AR58" s="166"/>
      <c r="AS58" s="166"/>
      <c r="AT58" s="167"/>
      <c r="AU58" s="374" t="s">
        <v>253</v>
      </c>
      <c r="AV58" s="374"/>
      <c r="AW58" s="374"/>
      <c r="AX58" s="375"/>
    </row>
    <row r="59" spans="1:50" ht="18.75" customHeight="1" x14ac:dyDescent="0.15">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2"/>
      <c r="AQ59" s="268"/>
      <c r="AR59" s="269"/>
      <c r="AS59" s="134" t="s">
        <v>356</v>
      </c>
      <c r="AT59" s="169"/>
      <c r="AU59" s="269"/>
      <c r="AV59" s="269"/>
      <c r="AW59" s="380" t="s">
        <v>300</v>
      </c>
      <c r="AX59" s="381"/>
    </row>
    <row r="60" spans="1:50" ht="22.5" customHeight="1" x14ac:dyDescent="0.15">
      <c r="A60" s="516"/>
      <c r="B60" s="514"/>
      <c r="C60" s="514"/>
      <c r="D60" s="514"/>
      <c r="E60" s="514"/>
      <c r="F60" s="515"/>
      <c r="G60" s="541"/>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351"/>
      <c r="AC60" s="1003"/>
      <c r="AD60" s="1003"/>
      <c r="AE60" s="352"/>
      <c r="AF60" s="353"/>
      <c r="AG60" s="353"/>
      <c r="AH60" s="353"/>
      <c r="AI60" s="352"/>
      <c r="AJ60" s="353"/>
      <c r="AK60" s="353"/>
      <c r="AL60" s="353"/>
      <c r="AM60" s="352"/>
      <c r="AN60" s="353"/>
      <c r="AO60" s="353"/>
      <c r="AP60" s="353"/>
      <c r="AQ60" s="100"/>
      <c r="AR60" s="101"/>
      <c r="AS60" s="101"/>
      <c r="AT60" s="102"/>
      <c r="AU60" s="353"/>
      <c r="AV60" s="353"/>
      <c r="AW60" s="353"/>
      <c r="AX60" s="368"/>
    </row>
    <row r="61" spans="1:50" ht="22.5" customHeight="1" x14ac:dyDescent="0.15">
      <c r="A61" s="517"/>
      <c r="B61" s="518"/>
      <c r="C61" s="518"/>
      <c r="D61" s="518"/>
      <c r="E61" s="518"/>
      <c r="F61" s="519"/>
      <c r="G61" s="1016"/>
      <c r="H61" s="1017"/>
      <c r="I61" s="1017"/>
      <c r="J61" s="1017"/>
      <c r="K61" s="1017"/>
      <c r="L61" s="1017"/>
      <c r="M61" s="1017"/>
      <c r="N61" s="1017"/>
      <c r="O61" s="1018"/>
      <c r="P61" s="1024"/>
      <c r="Q61" s="1024"/>
      <c r="R61" s="1024"/>
      <c r="S61" s="1024"/>
      <c r="T61" s="1024"/>
      <c r="U61" s="1024"/>
      <c r="V61" s="1024"/>
      <c r="W61" s="1024"/>
      <c r="X61" s="1025"/>
      <c r="Y61" s="301" t="s">
        <v>54</v>
      </c>
      <c r="Z61" s="997"/>
      <c r="AA61" s="998"/>
      <c r="AB61" s="523"/>
      <c r="AC61" s="999"/>
      <c r="AD61" s="999"/>
      <c r="AE61" s="352"/>
      <c r="AF61" s="353"/>
      <c r="AG61" s="353"/>
      <c r="AH61" s="353"/>
      <c r="AI61" s="352"/>
      <c r="AJ61" s="353"/>
      <c r="AK61" s="353"/>
      <c r="AL61" s="353"/>
      <c r="AM61" s="352"/>
      <c r="AN61" s="353"/>
      <c r="AO61" s="353"/>
      <c r="AP61" s="353"/>
      <c r="AQ61" s="100"/>
      <c r="AR61" s="101"/>
      <c r="AS61" s="101"/>
      <c r="AT61" s="102"/>
      <c r="AU61" s="353"/>
      <c r="AV61" s="353"/>
      <c r="AW61" s="353"/>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2" t="s">
        <v>301</v>
      </c>
      <c r="AC62" s="1029"/>
      <c r="AD62" s="1029"/>
      <c r="AE62" s="352"/>
      <c r="AF62" s="353"/>
      <c r="AG62" s="353"/>
      <c r="AH62" s="353"/>
      <c r="AI62" s="352"/>
      <c r="AJ62" s="353"/>
      <c r="AK62" s="353"/>
      <c r="AL62" s="353"/>
      <c r="AM62" s="352"/>
      <c r="AN62" s="353"/>
      <c r="AO62" s="353"/>
      <c r="AP62" s="353"/>
      <c r="AQ62" s="100"/>
      <c r="AR62" s="101"/>
      <c r="AS62" s="101"/>
      <c r="AT62" s="102"/>
      <c r="AU62" s="353"/>
      <c r="AV62" s="353"/>
      <c r="AW62" s="353"/>
      <c r="AX62" s="368"/>
    </row>
    <row r="63" spans="1:50" customFormat="1" ht="23.25"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3" t="s">
        <v>491</v>
      </c>
      <c r="B65" s="514"/>
      <c r="C65" s="514"/>
      <c r="D65" s="514"/>
      <c r="E65" s="514"/>
      <c r="F65" s="515"/>
      <c r="G65" s="791" t="s">
        <v>265</v>
      </c>
      <c r="H65" s="776"/>
      <c r="I65" s="776"/>
      <c r="J65" s="776"/>
      <c r="K65" s="776"/>
      <c r="L65" s="776"/>
      <c r="M65" s="776"/>
      <c r="N65" s="776"/>
      <c r="O65" s="777"/>
      <c r="P65" s="775" t="s">
        <v>59</v>
      </c>
      <c r="Q65" s="776"/>
      <c r="R65" s="776"/>
      <c r="S65" s="776"/>
      <c r="T65" s="776"/>
      <c r="U65" s="776"/>
      <c r="V65" s="776"/>
      <c r="W65" s="776"/>
      <c r="X65" s="777"/>
      <c r="Y65" s="1004"/>
      <c r="Z65" s="413"/>
      <c r="AA65" s="414"/>
      <c r="AB65" s="1008" t="s">
        <v>11</v>
      </c>
      <c r="AC65" s="1009"/>
      <c r="AD65" s="1010"/>
      <c r="AE65" s="996" t="s">
        <v>357</v>
      </c>
      <c r="AF65" s="996"/>
      <c r="AG65" s="996"/>
      <c r="AH65" s="996"/>
      <c r="AI65" s="996" t="s">
        <v>363</v>
      </c>
      <c r="AJ65" s="996"/>
      <c r="AK65" s="996"/>
      <c r="AL65" s="996"/>
      <c r="AM65" s="996" t="s">
        <v>472</v>
      </c>
      <c r="AN65" s="996"/>
      <c r="AO65" s="996"/>
      <c r="AP65" s="459"/>
      <c r="AQ65" s="173" t="s">
        <v>355</v>
      </c>
      <c r="AR65" s="166"/>
      <c r="AS65" s="166"/>
      <c r="AT65" s="167"/>
      <c r="AU65" s="374" t="s">
        <v>253</v>
      </c>
      <c r="AV65" s="374"/>
      <c r="AW65" s="374"/>
      <c r="AX65" s="375"/>
    </row>
    <row r="66" spans="1:50" ht="18.75" customHeight="1" x14ac:dyDescent="0.15">
      <c r="A66" s="513"/>
      <c r="B66" s="514"/>
      <c r="C66" s="514"/>
      <c r="D66" s="514"/>
      <c r="E66" s="514"/>
      <c r="F66" s="515"/>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2"/>
      <c r="AQ66" s="268"/>
      <c r="AR66" s="269"/>
      <c r="AS66" s="134" t="s">
        <v>356</v>
      </c>
      <c r="AT66" s="169"/>
      <c r="AU66" s="269"/>
      <c r="AV66" s="269"/>
      <c r="AW66" s="380" t="s">
        <v>300</v>
      </c>
      <c r="AX66" s="381"/>
    </row>
    <row r="67" spans="1:50" ht="22.5" customHeight="1" x14ac:dyDescent="0.15">
      <c r="A67" s="516"/>
      <c r="B67" s="514"/>
      <c r="C67" s="514"/>
      <c r="D67" s="514"/>
      <c r="E67" s="514"/>
      <c r="F67" s="515"/>
      <c r="G67" s="541"/>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351"/>
      <c r="AC67" s="1003"/>
      <c r="AD67" s="1003"/>
      <c r="AE67" s="352"/>
      <c r="AF67" s="353"/>
      <c r="AG67" s="353"/>
      <c r="AH67" s="353"/>
      <c r="AI67" s="352"/>
      <c r="AJ67" s="353"/>
      <c r="AK67" s="353"/>
      <c r="AL67" s="353"/>
      <c r="AM67" s="352"/>
      <c r="AN67" s="353"/>
      <c r="AO67" s="353"/>
      <c r="AP67" s="353"/>
      <c r="AQ67" s="100"/>
      <c r="AR67" s="101"/>
      <c r="AS67" s="101"/>
      <c r="AT67" s="102"/>
      <c r="AU67" s="353"/>
      <c r="AV67" s="353"/>
      <c r="AW67" s="353"/>
      <c r="AX67" s="368"/>
    </row>
    <row r="68" spans="1:50" ht="22.5" customHeight="1" x14ac:dyDescent="0.15">
      <c r="A68" s="517"/>
      <c r="B68" s="518"/>
      <c r="C68" s="518"/>
      <c r="D68" s="518"/>
      <c r="E68" s="518"/>
      <c r="F68" s="519"/>
      <c r="G68" s="1016"/>
      <c r="H68" s="1017"/>
      <c r="I68" s="1017"/>
      <c r="J68" s="1017"/>
      <c r="K68" s="1017"/>
      <c r="L68" s="1017"/>
      <c r="M68" s="1017"/>
      <c r="N68" s="1017"/>
      <c r="O68" s="1018"/>
      <c r="P68" s="1024"/>
      <c r="Q68" s="1024"/>
      <c r="R68" s="1024"/>
      <c r="S68" s="1024"/>
      <c r="T68" s="1024"/>
      <c r="U68" s="1024"/>
      <c r="V68" s="1024"/>
      <c r="W68" s="1024"/>
      <c r="X68" s="1025"/>
      <c r="Y68" s="301" t="s">
        <v>54</v>
      </c>
      <c r="Z68" s="997"/>
      <c r="AA68" s="998"/>
      <c r="AB68" s="523"/>
      <c r="AC68" s="999"/>
      <c r="AD68" s="999"/>
      <c r="AE68" s="352"/>
      <c r="AF68" s="353"/>
      <c r="AG68" s="353"/>
      <c r="AH68" s="353"/>
      <c r="AI68" s="352"/>
      <c r="AJ68" s="353"/>
      <c r="AK68" s="353"/>
      <c r="AL68" s="353"/>
      <c r="AM68" s="352"/>
      <c r="AN68" s="353"/>
      <c r="AO68" s="353"/>
      <c r="AP68" s="353"/>
      <c r="AQ68" s="100"/>
      <c r="AR68" s="101"/>
      <c r="AS68" s="101"/>
      <c r="AT68" s="102"/>
      <c r="AU68" s="353"/>
      <c r="AV68" s="353"/>
      <c r="AW68" s="353"/>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1" t="s">
        <v>13</v>
      </c>
      <c r="Z69" s="997"/>
      <c r="AA69" s="998"/>
      <c r="AB69" s="498" t="s">
        <v>301</v>
      </c>
      <c r="AC69" s="428"/>
      <c r="AD69" s="428"/>
      <c r="AE69" s="352"/>
      <c r="AF69" s="353"/>
      <c r="AG69" s="353"/>
      <c r="AH69" s="353"/>
      <c r="AI69" s="352"/>
      <c r="AJ69" s="353"/>
      <c r="AK69" s="353"/>
      <c r="AL69" s="353"/>
      <c r="AM69" s="352"/>
      <c r="AN69" s="353"/>
      <c r="AO69" s="353"/>
      <c r="AP69" s="353"/>
      <c r="AQ69" s="100"/>
      <c r="AR69" s="101"/>
      <c r="AS69" s="101"/>
      <c r="AT69" s="102"/>
      <c r="AU69" s="353"/>
      <c r="AV69" s="353"/>
      <c r="AW69" s="353"/>
      <c r="AX69" s="368"/>
    </row>
    <row r="70" spans="1:50" customFormat="1" ht="23.25" customHeight="1" x14ac:dyDescent="0.15">
      <c r="A70" s="897" t="s">
        <v>528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6"/>
      <c r="B4" s="1037"/>
      <c r="C4" s="1037"/>
      <c r="D4" s="1037"/>
      <c r="E4" s="1037"/>
      <c r="F4" s="1038"/>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6"/>
      <c r="B5" s="1037"/>
      <c r="C5" s="1037"/>
      <c r="D5" s="1037"/>
      <c r="E5" s="1037"/>
      <c r="F5" s="1038"/>
      <c r="G5" s="348"/>
      <c r="H5" s="349"/>
      <c r="I5" s="349"/>
      <c r="J5" s="349"/>
      <c r="K5" s="350"/>
      <c r="L5" s="402"/>
      <c r="M5" s="403"/>
      <c r="N5" s="403"/>
      <c r="O5" s="403"/>
      <c r="P5" s="403"/>
      <c r="Q5" s="403"/>
      <c r="R5" s="403"/>
      <c r="S5" s="403"/>
      <c r="T5" s="403"/>
      <c r="U5" s="403"/>
      <c r="V5" s="403"/>
      <c r="W5" s="403"/>
      <c r="X5" s="404"/>
      <c r="Y5" s="399"/>
      <c r="Z5" s="400"/>
      <c r="AA5" s="400"/>
      <c r="AB5" s="406"/>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8"/>
      <c r="H6" s="349"/>
      <c r="I6" s="349"/>
      <c r="J6" s="349"/>
      <c r="K6" s="350"/>
      <c r="L6" s="402"/>
      <c r="M6" s="403"/>
      <c r="N6" s="403"/>
      <c r="O6" s="403"/>
      <c r="P6" s="403"/>
      <c r="Q6" s="403"/>
      <c r="R6" s="403"/>
      <c r="S6" s="403"/>
      <c r="T6" s="403"/>
      <c r="U6" s="403"/>
      <c r="V6" s="403"/>
      <c r="W6" s="403"/>
      <c r="X6" s="404"/>
      <c r="Y6" s="399"/>
      <c r="Z6" s="400"/>
      <c r="AA6" s="400"/>
      <c r="AB6" s="406"/>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8"/>
      <c r="H7" s="349"/>
      <c r="I7" s="349"/>
      <c r="J7" s="349"/>
      <c r="K7" s="350"/>
      <c r="L7" s="402"/>
      <c r="M7" s="403"/>
      <c r="N7" s="403"/>
      <c r="O7" s="403"/>
      <c r="P7" s="403"/>
      <c r="Q7" s="403"/>
      <c r="R7" s="403"/>
      <c r="S7" s="403"/>
      <c r="T7" s="403"/>
      <c r="U7" s="403"/>
      <c r="V7" s="403"/>
      <c r="W7" s="403"/>
      <c r="X7" s="404"/>
      <c r="Y7" s="399"/>
      <c r="Z7" s="400"/>
      <c r="AA7" s="400"/>
      <c r="AB7" s="406"/>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8"/>
      <c r="H8" s="349"/>
      <c r="I8" s="349"/>
      <c r="J8" s="349"/>
      <c r="K8" s="350"/>
      <c r="L8" s="402"/>
      <c r="M8" s="403"/>
      <c r="N8" s="403"/>
      <c r="O8" s="403"/>
      <c r="P8" s="403"/>
      <c r="Q8" s="403"/>
      <c r="R8" s="403"/>
      <c r="S8" s="403"/>
      <c r="T8" s="403"/>
      <c r="U8" s="403"/>
      <c r="V8" s="403"/>
      <c r="W8" s="403"/>
      <c r="X8" s="404"/>
      <c r="Y8" s="399"/>
      <c r="Z8" s="400"/>
      <c r="AA8" s="400"/>
      <c r="AB8" s="406"/>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8"/>
      <c r="H9" s="349"/>
      <c r="I9" s="349"/>
      <c r="J9" s="349"/>
      <c r="K9" s="350"/>
      <c r="L9" s="402"/>
      <c r="M9" s="403"/>
      <c r="N9" s="403"/>
      <c r="O9" s="403"/>
      <c r="P9" s="403"/>
      <c r="Q9" s="403"/>
      <c r="R9" s="403"/>
      <c r="S9" s="403"/>
      <c r="T9" s="403"/>
      <c r="U9" s="403"/>
      <c r="V9" s="403"/>
      <c r="W9" s="403"/>
      <c r="X9" s="404"/>
      <c r="Y9" s="399"/>
      <c r="Z9" s="400"/>
      <c r="AA9" s="400"/>
      <c r="AB9" s="406"/>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8"/>
      <c r="H10" s="349"/>
      <c r="I10" s="349"/>
      <c r="J10" s="349"/>
      <c r="K10" s="350"/>
      <c r="L10" s="402"/>
      <c r="M10" s="403"/>
      <c r="N10" s="403"/>
      <c r="O10" s="403"/>
      <c r="P10" s="403"/>
      <c r="Q10" s="403"/>
      <c r="R10" s="403"/>
      <c r="S10" s="403"/>
      <c r="T10" s="403"/>
      <c r="U10" s="403"/>
      <c r="V10" s="403"/>
      <c r="W10" s="403"/>
      <c r="X10" s="404"/>
      <c r="Y10" s="399"/>
      <c r="Z10" s="400"/>
      <c r="AA10" s="400"/>
      <c r="AB10" s="406"/>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8"/>
      <c r="H11" s="349"/>
      <c r="I11" s="349"/>
      <c r="J11" s="349"/>
      <c r="K11" s="350"/>
      <c r="L11" s="402"/>
      <c r="M11" s="403"/>
      <c r="N11" s="403"/>
      <c r="O11" s="403"/>
      <c r="P11" s="403"/>
      <c r="Q11" s="403"/>
      <c r="R11" s="403"/>
      <c r="S11" s="403"/>
      <c r="T11" s="403"/>
      <c r="U11" s="403"/>
      <c r="V11" s="403"/>
      <c r="W11" s="403"/>
      <c r="X11" s="404"/>
      <c r="Y11" s="399"/>
      <c r="Z11" s="400"/>
      <c r="AA11" s="400"/>
      <c r="AB11" s="406"/>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8"/>
      <c r="H12" s="349"/>
      <c r="I12" s="349"/>
      <c r="J12" s="349"/>
      <c r="K12" s="350"/>
      <c r="L12" s="402"/>
      <c r="M12" s="403"/>
      <c r="N12" s="403"/>
      <c r="O12" s="403"/>
      <c r="P12" s="403"/>
      <c r="Q12" s="403"/>
      <c r="R12" s="403"/>
      <c r="S12" s="403"/>
      <c r="T12" s="403"/>
      <c r="U12" s="403"/>
      <c r="V12" s="403"/>
      <c r="W12" s="403"/>
      <c r="X12" s="404"/>
      <c r="Y12" s="399"/>
      <c r="Z12" s="400"/>
      <c r="AA12" s="400"/>
      <c r="AB12" s="406"/>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8"/>
      <c r="H13" s="349"/>
      <c r="I13" s="349"/>
      <c r="J13" s="349"/>
      <c r="K13" s="350"/>
      <c r="L13" s="402"/>
      <c r="M13" s="403"/>
      <c r="N13" s="403"/>
      <c r="O13" s="403"/>
      <c r="P13" s="403"/>
      <c r="Q13" s="403"/>
      <c r="R13" s="403"/>
      <c r="S13" s="403"/>
      <c r="T13" s="403"/>
      <c r="U13" s="403"/>
      <c r="V13" s="403"/>
      <c r="W13" s="403"/>
      <c r="X13" s="404"/>
      <c r="Y13" s="399"/>
      <c r="Z13" s="400"/>
      <c r="AA13" s="400"/>
      <c r="AB13" s="406"/>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6"/>
      <c r="B16" s="1037"/>
      <c r="C16" s="1037"/>
      <c r="D16" s="1037"/>
      <c r="E16" s="1037"/>
      <c r="F16" s="1038"/>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6"/>
      <c r="B17" s="1037"/>
      <c r="C17" s="1037"/>
      <c r="D17" s="1037"/>
      <c r="E17" s="1037"/>
      <c r="F17" s="1038"/>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6"/>
      <c r="B18" s="1037"/>
      <c r="C18" s="1037"/>
      <c r="D18" s="1037"/>
      <c r="E18" s="1037"/>
      <c r="F18" s="1038"/>
      <c r="G18" s="348"/>
      <c r="H18" s="349"/>
      <c r="I18" s="349"/>
      <c r="J18" s="349"/>
      <c r="K18" s="350"/>
      <c r="L18" s="402"/>
      <c r="M18" s="403"/>
      <c r="N18" s="403"/>
      <c r="O18" s="403"/>
      <c r="P18" s="403"/>
      <c r="Q18" s="403"/>
      <c r="R18" s="403"/>
      <c r="S18" s="403"/>
      <c r="T18" s="403"/>
      <c r="U18" s="403"/>
      <c r="V18" s="403"/>
      <c r="W18" s="403"/>
      <c r="X18" s="404"/>
      <c r="Y18" s="399"/>
      <c r="Z18" s="400"/>
      <c r="AA18" s="400"/>
      <c r="AB18" s="406"/>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8"/>
      <c r="H19" s="349"/>
      <c r="I19" s="349"/>
      <c r="J19" s="349"/>
      <c r="K19" s="350"/>
      <c r="L19" s="402"/>
      <c r="M19" s="403"/>
      <c r="N19" s="403"/>
      <c r="O19" s="403"/>
      <c r="P19" s="403"/>
      <c r="Q19" s="403"/>
      <c r="R19" s="403"/>
      <c r="S19" s="403"/>
      <c r="T19" s="403"/>
      <c r="U19" s="403"/>
      <c r="V19" s="403"/>
      <c r="W19" s="403"/>
      <c r="X19" s="404"/>
      <c r="Y19" s="399"/>
      <c r="Z19" s="400"/>
      <c r="AA19" s="400"/>
      <c r="AB19" s="406"/>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8"/>
      <c r="H20" s="349"/>
      <c r="I20" s="349"/>
      <c r="J20" s="349"/>
      <c r="K20" s="350"/>
      <c r="L20" s="402"/>
      <c r="M20" s="403"/>
      <c r="N20" s="403"/>
      <c r="O20" s="403"/>
      <c r="P20" s="403"/>
      <c r="Q20" s="403"/>
      <c r="R20" s="403"/>
      <c r="S20" s="403"/>
      <c r="T20" s="403"/>
      <c r="U20" s="403"/>
      <c r="V20" s="403"/>
      <c r="W20" s="403"/>
      <c r="X20" s="404"/>
      <c r="Y20" s="399"/>
      <c r="Z20" s="400"/>
      <c r="AA20" s="400"/>
      <c r="AB20" s="406"/>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8"/>
      <c r="H21" s="349"/>
      <c r="I21" s="349"/>
      <c r="J21" s="349"/>
      <c r="K21" s="350"/>
      <c r="L21" s="402"/>
      <c r="M21" s="403"/>
      <c r="N21" s="403"/>
      <c r="O21" s="403"/>
      <c r="P21" s="403"/>
      <c r="Q21" s="403"/>
      <c r="R21" s="403"/>
      <c r="S21" s="403"/>
      <c r="T21" s="403"/>
      <c r="U21" s="403"/>
      <c r="V21" s="403"/>
      <c r="W21" s="403"/>
      <c r="X21" s="404"/>
      <c r="Y21" s="399"/>
      <c r="Z21" s="400"/>
      <c r="AA21" s="400"/>
      <c r="AB21" s="406"/>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8"/>
      <c r="H22" s="349"/>
      <c r="I22" s="349"/>
      <c r="J22" s="349"/>
      <c r="K22" s="350"/>
      <c r="L22" s="402"/>
      <c r="M22" s="403"/>
      <c r="N22" s="403"/>
      <c r="O22" s="403"/>
      <c r="P22" s="403"/>
      <c r="Q22" s="403"/>
      <c r="R22" s="403"/>
      <c r="S22" s="403"/>
      <c r="T22" s="403"/>
      <c r="U22" s="403"/>
      <c r="V22" s="403"/>
      <c r="W22" s="403"/>
      <c r="X22" s="404"/>
      <c r="Y22" s="399"/>
      <c r="Z22" s="400"/>
      <c r="AA22" s="400"/>
      <c r="AB22" s="406"/>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8"/>
      <c r="H23" s="349"/>
      <c r="I23" s="349"/>
      <c r="J23" s="349"/>
      <c r="K23" s="350"/>
      <c r="L23" s="402"/>
      <c r="M23" s="403"/>
      <c r="N23" s="403"/>
      <c r="O23" s="403"/>
      <c r="P23" s="403"/>
      <c r="Q23" s="403"/>
      <c r="R23" s="403"/>
      <c r="S23" s="403"/>
      <c r="T23" s="403"/>
      <c r="U23" s="403"/>
      <c r="V23" s="403"/>
      <c r="W23" s="403"/>
      <c r="X23" s="404"/>
      <c r="Y23" s="399"/>
      <c r="Z23" s="400"/>
      <c r="AA23" s="400"/>
      <c r="AB23" s="406"/>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8"/>
      <c r="H24" s="349"/>
      <c r="I24" s="349"/>
      <c r="J24" s="349"/>
      <c r="K24" s="350"/>
      <c r="L24" s="402"/>
      <c r="M24" s="403"/>
      <c r="N24" s="403"/>
      <c r="O24" s="403"/>
      <c r="P24" s="403"/>
      <c r="Q24" s="403"/>
      <c r="R24" s="403"/>
      <c r="S24" s="403"/>
      <c r="T24" s="403"/>
      <c r="U24" s="403"/>
      <c r="V24" s="403"/>
      <c r="W24" s="403"/>
      <c r="X24" s="404"/>
      <c r="Y24" s="399"/>
      <c r="Z24" s="400"/>
      <c r="AA24" s="400"/>
      <c r="AB24" s="406"/>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8"/>
      <c r="H25" s="349"/>
      <c r="I25" s="349"/>
      <c r="J25" s="349"/>
      <c r="K25" s="350"/>
      <c r="L25" s="402"/>
      <c r="M25" s="403"/>
      <c r="N25" s="403"/>
      <c r="O25" s="403"/>
      <c r="P25" s="403"/>
      <c r="Q25" s="403"/>
      <c r="R25" s="403"/>
      <c r="S25" s="403"/>
      <c r="T25" s="403"/>
      <c r="U25" s="403"/>
      <c r="V25" s="403"/>
      <c r="W25" s="403"/>
      <c r="X25" s="404"/>
      <c r="Y25" s="399"/>
      <c r="Z25" s="400"/>
      <c r="AA25" s="400"/>
      <c r="AB25" s="406"/>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8"/>
      <c r="H26" s="349"/>
      <c r="I26" s="349"/>
      <c r="J26" s="349"/>
      <c r="K26" s="350"/>
      <c r="L26" s="402"/>
      <c r="M26" s="403"/>
      <c r="N26" s="403"/>
      <c r="O26" s="403"/>
      <c r="P26" s="403"/>
      <c r="Q26" s="403"/>
      <c r="R26" s="403"/>
      <c r="S26" s="403"/>
      <c r="T26" s="403"/>
      <c r="U26" s="403"/>
      <c r="V26" s="403"/>
      <c r="W26" s="403"/>
      <c r="X26" s="404"/>
      <c r="Y26" s="399"/>
      <c r="Z26" s="400"/>
      <c r="AA26" s="400"/>
      <c r="AB26" s="406"/>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6"/>
      <c r="B29" s="1037"/>
      <c r="C29" s="1037"/>
      <c r="D29" s="1037"/>
      <c r="E29" s="1037"/>
      <c r="F29" s="1038"/>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6"/>
      <c r="B30" s="1037"/>
      <c r="C30" s="1037"/>
      <c r="D30" s="1037"/>
      <c r="E30" s="1037"/>
      <c r="F30" s="1038"/>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6"/>
      <c r="B31" s="1037"/>
      <c r="C31" s="1037"/>
      <c r="D31" s="1037"/>
      <c r="E31" s="1037"/>
      <c r="F31" s="1038"/>
      <c r="G31" s="348"/>
      <c r="H31" s="349"/>
      <c r="I31" s="349"/>
      <c r="J31" s="349"/>
      <c r="K31" s="350"/>
      <c r="L31" s="402"/>
      <c r="M31" s="403"/>
      <c r="N31" s="403"/>
      <c r="O31" s="403"/>
      <c r="P31" s="403"/>
      <c r="Q31" s="403"/>
      <c r="R31" s="403"/>
      <c r="S31" s="403"/>
      <c r="T31" s="403"/>
      <c r="U31" s="403"/>
      <c r="V31" s="403"/>
      <c r="W31" s="403"/>
      <c r="X31" s="404"/>
      <c r="Y31" s="399"/>
      <c r="Z31" s="400"/>
      <c r="AA31" s="400"/>
      <c r="AB31" s="406"/>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8"/>
      <c r="H32" s="349"/>
      <c r="I32" s="349"/>
      <c r="J32" s="349"/>
      <c r="K32" s="350"/>
      <c r="L32" s="402"/>
      <c r="M32" s="403"/>
      <c r="N32" s="403"/>
      <c r="O32" s="403"/>
      <c r="P32" s="403"/>
      <c r="Q32" s="403"/>
      <c r="R32" s="403"/>
      <c r="S32" s="403"/>
      <c r="T32" s="403"/>
      <c r="U32" s="403"/>
      <c r="V32" s="403"/>
      <c r="W32" s="403"/>
      <c r="X32" s="404"/>
      <c r="Y32" s="399"/>
      <c r="Z32" s="400"/>
      <c r="AA32" s="400"/>
      <c r="AB32" s="406"/>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8"/>
      <c r="H33" s="349"/>
      <c r="I33" s="349"/>
      <c r="J33" s="349"/>
      <c r="K33" s="350"/>
      <c r="L33" s="402"/>
      <c r="M33" s="403"/>
      <c r="N33" s="403"/>
      <c r="O33" s="403"/>
      <c r="P33" s="403"/>
      <c r="Q33" s="403"/>
      <c r="R33" s="403"/>
      <c r="S33" s="403"/>
      <c r="T33" s="403"/>
      <c r="U33" s="403"/>
      <c r="V33" s="403"/>
      <c r="W33" s="403"/>
      <c r="X33" s="404"/>
      <c r="Y33" s="399"/>
      <c r="Z33" s="400"/>
      <c r="AA33" s="400"/>
      <c r="AB33" s="406"/>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8"/>
      <c r="H34" s="349"/>
      <c r="I34" s="349"/>
      <c r="J34" s="349"/>
      <c r="K34" s="350"/>
      <c r="L34" s="402"/>
      <c r="M34" s="403"/>
      <c r="N34" s="403"/>
      <c r="O34" s="403"/>
      <c r="P34" s="403"/>
      <c r="Q34" s="403"/>
      <c r="R34" s="403"/>
      <c r="S34" s="403"/>
      <c r="T34" s="403"/>
      <c r="U34" s="403"/>
      <c r="V34" s="403"/>
      <c r="W34" s="403"/>
      <c r="X34" s="404"/>
      <c r="Y34" s="399"/>
      <c r="Z34" s="400"/>
      <c r="AA34" s="400"/>
      <c r="AB34" s="406"/>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8"/>
      <c r="H35" s="349"/>
      <c r="I35" s="349"/>
      <c r="J35" s="349"/>
      <c r="K35" s="350"/>
      <c r="L35" s="402"/>
      <c r="M35" s="403"/>
      <c r="N35" s="403"/>
      <c r="O35" s="403"/>
      <c r="P35" s="403"/>
      <c r="Q35" s="403"/>
      <c r="R35" s="403"/>
      <c r="S35" s="403"/>
      <c r="T35" s="403"/>
      <c r="U35" s="403"/>
      <c r="V35" s="403"/>
      <c r="W35" s="403"/>
      <c r="X35" s="404"/>
      <c r="Y35" s="399"/>
      <c r="Z35" s="400"/>
      <c r="AA35" s="400"/>
      <c r="AB35" s="406"/>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8"/>
      <c r="H36" s="349"/>
      <c r="I36" s="349"/>
      <c r="J36" s="349"/>
      <c r="K36" s="350"/>
      <c r="L36" s="402"/>
      <c r="M36" s="403"/>
      <c r="N36" s="403"/>
      <c r="O36" s="403"/>
      <c r="P36" s="403"/>
      <c r="Q36" s="403"/>
      <c r="R36" s="403"/>
      <c r="S36" s="403"/>
      <c r="T36" s="403"/>
      <c r="U36" s="403"/>
      <c r="V36" s="403"/>
      <c r="W36" s="403"/>
      <c r="X36" s="404"/>
      <c r="Y36" s="399"/>
      <c r="Z36" s="400"/>
      <c r="AA36" s="400"/>
      <c r="AB36" s="406"/>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8"/>
      <c r="H37" s="349"/>
      <c r="I37" s="349"/>
      <c r="J37" s="349"/>
      <c r="K37" s="350"/>
      <c r="L37" s="402"/>
      <c r="M37" s="403"/>
      <c r="N37" s="403"/>
      <c r="O37" s="403"/>
      <c r="P37" s="403"/>
      <c r="Q37" s="403"/>
      <c r="R37" s="403"/>
      <c r="S37" s="403"/>
      <c r="T37" s="403"/>
      <c r="U37" s="403"/>
      <c r="V37" s="403"/>
      <c r="W37" s="403"/>
      <c r="X37" s="404"/>
      <c r="Y37" s="399"/>
      <c r="Z37" s="400"/>
      <c r="AA37" s="400"/>
      <c r="AB37" s="406"/>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8"/>
      <c r="H38" s="349"/>
      <c r="I38" s="349"/>
      <c r="J38" s="349"/>
      <c r="K38" s="350"/>
      <c r="L38" s="402"/>
      <c r="M38" s="403"/>
      <c r="N38" s="403"/>
      <c r="O38" s="403"/>
      <c r="P38" s="403"/>
      <c r="Q38" s="403"/>
      <c r="R38" s="403"/>
      <c r="S38" s="403"/>
      <c r="T38" s="403"/>
      <c r="U38" s="403"/>
      <c r="V38" s="403"/>
      <c r="W38" s="403"/>
      <c r="X38" s="404"/>
      <c r="Y38" s="399"/>
      <c r="Z38" s="400"/>
      <c r="AA38" s="400"/>
      <c r="AB38" s="406"/>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8"/>
      <c r="H39" s="349"/>
      <c r="I39" s="349"/>
      <c r="J39" s="349"/>
      <c r="K39" s="350"/>
      <c r="L39" s="402"/>
      <c r="M39" s="403"/>
      <c r="N39" s="403"/>
      <c r="O39" s="403"/>
      <c r="P39" s="403"/>
      <c r="Q39" s="403"/>
      <c r="R39" s="403"/>
      <c r="S39" s="403"/>
      <c r="T39" s="403"/>
      <c r="U39" s="403"/>
      <c r="V39" s="403"/>
      <c r="W39" s="403"/>
      <c r="X39" s="404"/>
      <c r="Y39" s="399"/>
      <c r="Z39" s="400"/>
      <c r="AA39" s="400"/>
      <c r="AB39" s="406"/>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6"/>
      <c r="B42" s="1037"/>
      <c r="C42" s="1037"/>
      <c r="D42" s="1037"/>
      <c r="E42" s="1037"/>
      <c r="F42" s="1038"/>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6"/>
      <c r="B43" s="1037"/>
      <c r="C43" s="1037"/>
      <c r="D43" s="1037"/>
      <c r="E43" s="1037"/>
      <c r="F43" s="1038"/>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6"/>
      <c r="B44" s="1037"/>
      <c r="C44" s="1037"/>
      <c r="D44" s="1037"/>
      <c r="E44" s="1037"/>
      <c r="F44" s="1038"/>
      <c r="G44" s="348"/>
      <c r="H44" s="349"/>
      <c r="I44" s="349"/>
      <c r="J44" s="349"/>
      <c r="K44" s="350"/>
      <c r="L44" s="402"/>
      <c r="M44" s="403"/>
      <c r="N44" s="403"/>
      <c r="O44" s="403"/>
      <c r="P44" s="403"/>
      <c r="Q44" s="403"/>
      <c r="R44" s="403"/>
      <c r="S44" s="403"/>
      <c r="T44" s="403"/>
      <c r="U44" s="403"/>
      <c r="V44" s="403"/>
      <c r="W44" s="403"/>
      <c r="X44" s="404"/>
      <c r="Y44" s="399"/>
      <c r="Z44" s="400"/>
      <c r="AA44" s="400"/>
      <c r="AB44" s="406"/>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8"/>
      <c r="H45" s="349"/>
      <c r="I45" s="349"/>
      <c r="J45" s="349"/>
      <c r="K45" s="350"/>
      <c r="L45" s="402"/>
      <c r="M45" s="403"/>
      <c r="N45" s="403"/>
      <c r="O45" s="403"/>
      <c r="P45" s="403"/>
      <c r="Q45" s="403"/>
      <c r="R45" s="403"/>
      <c r="S45" s="403"/>
      <c r="T45" s="403"/>
      <c r="U45" s="403"/>
      <c r="V45" s="403"/>
      <c r="W45" s="403"/>
      <c r="X45" s="404"/>
      <c r="Y45" s="399"/>
      <c r="Z45" s="400"/>
      <c r="AA45" s="400"/>
      <c r="AB45" s="406"/>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8"/>
      <c r="H46" s="349"/>
      <c r="I46" s="349"/>
      <c r="J46" s="349"/>
      <c r="K46" s="350"/>
      <c r="L46" s="402"/>
      <c r="M46" s="403"/>
      <c r="N46" s="403"/>
      <c r="O46" s="403"/>
      <c r="P46" s="403"/>
      <c r="Q46" s="403"/>
      <c r="R46" s="403"/>
      <c r="S46" s="403"/>
      <c r="T46" s="403"/>
      <c r="U46" s="403"/>
      <c r="V46" s="403"/>
      <c r="W46" s="403"/>
      <c r="X46" s="404"/>
      <c r="Y46" s="399"/>
      <c r="Z46" s="400"/>
      <c r="AA46" s="400"/>
      <c r="AB46" s="406"/>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8"/>
      <c r="H47" s="349"/>
      <c r="I47" s="349"/>
      <c r="J47" s="349"/>
      <c r="K47" s="350"/>
      <c r="L47" s="402"/>
      <c r="M47" s="403"/>
      <c r="N47" s="403"/>
      <c r="O47" s="403"/>
      <c r="P47" s="403"/>
      <c r="Q47" s="403"/>
      <c r="R47" s="403"/>
      <c r="S47" s="403"/>
      <c r="T47" s="403"/>
      <c r="U47" s="403"/>
      <c r="V47" s="403"/>
      <c r="W47" s="403"/>
      <c r="X47" s="404"/>
      <c r="Y47" s="399"/>
      <c r="Z47" s="400"/>
      <c r="AA47" s="400"/>
      <c r="AB47" s="406"/>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8"/>
      <c r="H48" s="349"/>
      <c r="I48" s="349"/>
      <c r="J48" s="349"/>
      <c r="K48" s="350"/>
      <c r="L48" s="402"/>
      <c r="M48" s="403"/>
      <c r="N48" s="403"/>
      <c r="O48" s="403"/>
      <c r="P48" s="403"/>
      <c r="Q48" s="403"/>
      <c r="R48" s="403"/>
      <c r="S48" s="403"/>
      <c r="T48" s="403"/>
      <c r="U48" s="403"/>
      <c r="V48" s="403"/>
      <c r="W48" s="403"/>
      <c r="X48" s="404"/>
      <c r="Y48" s="399"/>
      <c r="Z48" s="400"/>
      <c r="AA48" s="400"/>
      <c r="AB48" s="406"/>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8"/>
      <c r="H49" s="349"/>
      <c r="I49" s="349"/>
      <c r="J49" s="349"/>
      <c r="K49" s="350"/>
      <c r="L49" s="402"/>
      <c r="M49" s="403"/>
      <c r="N49" s="403"/>
      <c r="O49" s="403"/>
      <c r="P49" s="403"/>
      <c r="Q49" s="403"/>
      <c r="R49" s="403"/>
      <c r="S49" s="403"/>
      <c r="T49" s="403"/>
      <c r="U49" s="403"/>
      <c r="V49" s="403"/>
      <c r="W49" s="403"/>
      <c r="X49" s="404"/>
      <c r="Y49" s="399"/>
      <c r="Z49" s="400"/>
      <c r="AA49" s="400"/>
      <c r="AB49" s="406"/>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8"/>
      <c r="H50" s="349"/>
      <c r="I50" s="349"/>
      <c r="J50" s="349"/>
      <c r="K50" s="350"/>
      <c r="L50" s="402"/>
      <c r="M50" s="403"/>
      <c r="N50" s="403"/>
      <c r="O50" s="403"/>
      <c r="P50" s="403"/>
      <c r="Q50" s="403"/>
      <c r="R50" s="403"/>
      <c r="S50" s="403"/>
      <c r="T50" s="403"/>
      <c r="U50" s="403"/>
      <c r="V50" s="403"/>
      <c r="W50" s="403"/>
      <c r="X50" s="404"/>
      <c r="Y50" s="399"/>
      <c r="Z50" s="400"/>
      <c r="AA50" s="400"/>
      <c r="AB50" s="406"/>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8"/>
      <c r="H51" s="349"/>
      <c r="I51" s="349"/>
      <c r="J51" s="349"/>
      <c r="K51" s="350"/>
      <c r="L51" s="402"/>
      <c r="M51" s="403"/>
      <c r="N51" s="403"/>
      <c r="O51" s="403"/>
      <c r="P51" s="403"/>
      <c r="Q51" s="403"/>
      <c r="R51" s="403"/>
      <c r="S51" s="403"/>
      <c r="T51" s="403"/>
      <c r="U51" s="403"/>
      <c r="V51" s="403"/>
      <c r="W51" s="403"/>
      <c r="X51" s="404"/>
      <c r="Y51" s="399"/>
      <c r="Z51" s="400"/>
      <c r="AA51" s="400"/>
      <c r="AB51" s="406"/>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8"/>
      <c r="H52" s="349"/>
      <c r="I52" s="349"/>
      <c r="J52" s="349"/>
      <c r="K52" s="350"/>
      <c r="L52" s="402"/>
      <c r="M52" s="403"/>
      <c r="N52" s="403"/>
      <c r="O52" s="403"/>
      <c r="P52" s="403"/>
      <c r="Q52" s="403"/>
      <c r="R52" s="403"/>
      <c r="S52" s="403"/>
      <c r="T52" s="403"/>
      <c r="U52" s="403"/>
      <c r="V52" s="403"/>
      <c r="W52" s="403"/>
      <c r="X52" s="404"/>
      <c r="Y52" s="399"/>
      <c r="Z52" s="400"/>
      <c r="AA52" s="400"/>
      <c r="AB52" s="406"/>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6"/>
      <c r="B56" s="1037"/>
      <c r="C56" s="1037"/>
      <c r="D56" s="1037"/>
      <c r="E56" s="1037"/>
      <c r="F56" s="1038"/>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6"/>
      <c r="B57" s="1037"/>
      <c r="C57" s="1037"/>
      <c r="D57" s="1037"/>
      <c r="E57" s="1037"/>
      <c r="F57" s="1038"/>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6"/>
      <c r="B58" s="1037"/>
      <c r="C58" s="1037"/>
      <c r="D58" s="1037"/>
      <c r="E58" s="1037"/>
      <c r="F58" s="1038"/>
      <c r="G58" s="348"/>
      <c r="H58" s="349"/>
      <c r="I58" s="349"/>
      <c r="J58" s="349"/>
      <c r="K58" s="350"/>
      <c r="L58" s="402"/>
      <c r="M58" s="403"/>
      <c r="N58" s="403"/>
      <c r="O58" s="403"/>
      <c r="P58" s="403"/>
      <c r="Q58" s="403"/>
      <c r="R58" s="403"/>
      <c r="S58" s="403"/>
      <c r="T58" s="403"/>
      <c r="U58" s="403"/>
      <c r="V58" s="403"/>
      <c r="W58" s="403"/>
      <c r="X58" s="404"/>
      <c r="Y58" s="399"/>
      <c r="Z58" s="400"/>
      <c r="AA58" s="400"/>
      <c r="AB58" s="406"/>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8"/>
      <c r="H59" s="349"/>
      <c r="I59" s="349"/>
      <c r="J59" s="349"/>
      <c r="K59" s="350"/>
      <c r="L59" s="402"/>
      <c r="M59" s="403"/>
      <c r="N59" s="403"/>
      <c r="O59" s="403"/>
      <c r="P59" s="403"/>
      <c r="Q59" s="403"/>
      <c r="R59" s="403"/>
      <c r="S59" s="403"/>
      <c r="T59" s="403"/>
      <c r="U59" s="403"/>
      <c r="V59" s="403"/>
      <c r="W59" s="403"/>
      <c r="X59" s="404"/>
      <c r="Y59" s="399"/>
      <c r="Z59" s="400"/>
      <c r="AA59" s="400"/>
      <c r="AB59" s="406"/>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8"/>
      <c r="H60" s="349"/>
      <c r="I60" s="349"/>
      <c r="J60" s="349"/>
      <c r="K60" s="350"/>
      <c r="L60" s="402"/>
      <c r="M60" s="403"/>
      <c r="N60" s="403"/>
      <c r="O60" s="403"/>
      <c r="P60" s="403"/>
      <c r="Q60" s="403"/>
      <c r="R60" s="403"/>
      <c r="S60" s="403"/>
      <c r="T60" s="403"/>
      <c r="U60" s="403"/>
      <c r="V60" s="403"/>
      <c r="W60" s="403"/>
      <c r="X60" s="404"/>
      <c r="Y60" s="399"/>
      <c r="Z60" s="400"/>
      <c r="AA60" s="400"/>
      <c r="AB60" s="406"/>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8"/>
      <c r="H61" s="349"/>
      <c r="I61" s="349"/>
      <c r="J61" s="349"/>
      <c r="K61" s="350"/>
      <c r="L61" s="402"/>
      <c r="M61" s="403"/>
      <c r="N61" s="403"/>
      <c r="O61" s="403"/>
      <c r="P61" s="403"/>
      <c r="Q61" s="403"/>
      <c r="R61" s="403"/>
      <c r="S61" s="403"/>
      <c r="T61" s="403"/>
      <c r="U61" s="403"/>
      <c r="V61" s="403"/>
      <c r="W61" s="403"/>
      <c r="X61" s="404"/>
      <c r="Y61" s="399"/>
      <c r="Z61" s="400"/>
      <c r="AA61" s="400"/>
      <c r="AB61" s="406"/>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8"/>
      <c r="H62" s="349"/>
      <c r="I62" s="349"/>
      <c r="J62" s="349"/>
      <c r="K62" s="350"/>
      <c r="L62" s="402"/>
      <c r="M62" s="403"/>
      <c r="N62" s="403"/>
      <c r="O62" s="403"/>
      <c r="P62" s="403"/>
      <c r="Q62" s="403"/>
      <c r="R62" s="403"/>
      <c r="S62" s="403"/>
      <c r="T62" s="403"/>
      <c r="U62" s="403"/>
      <c r="V62" s="403"/>
      <c r="W62" s="403"/>
      <c r="X62" s="404"/>
      <c r="Y62" s="399"/>
      <c r="Z62" s="400"/>
      <c r="AA62" s="400"/>
      <c r="AB62" s="406"/>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8"/>
      <c r="H63" s="349"/>
      <c r="I63" s="349"/>
      <c r="J63" s="349"/>
      <c r="K63" s="350"/>
      <c r="L63" s="402"/>
      <c r="M63" s="403"/>
      <c r="N63" s="403"/>
      <c r="O63" s="403"/>
      <c r="P63" s="403"/>
      <c r="Q63" s="403"/>
      <c r="R63" s="403"/>
      <c r="S63" s="403"/>
      <c r="T63" s="403"/>
      <c r="U63" s="403"/>
      <c r="V63" s="403"/>
      <c r="W63" s="403"/>
      <c r="X63" s="404"/>
      <c r="Y63" s="399"/>
      <c r="Z63" s="400"/>
      <c r="AA63" s="400"/>
      <c r="AB63" s="406"/>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8"/>
      <c r="H64" s="349"/>
      <c r="I64" s="349"/>
      <c r="J64" s="349"/>
      <c r="K64" s="350"/>
      <c r="L64" s="402"/>
      <c r="M64" s="403"/>
      <c r="N64" s="403"/>
      <c r="O64" s="403"/>
      <c r="P64" s="403"/>
      <c r="Q64" s="403"/>
      <c r="R64" s="403"/>
      <c r="S64" s="403"/>
      <c r="T64" s="403"/>
      <c r="U64" s="403"/>
      <c r="V64" s="403"/>
      <c r="W64" s="403"/>
      <c r="X64" s="404"/>
      <c r="Y64" s="399"/>
      <c r="Z64" s="400"/>
      <c r="AA64" s="400"/>
      <c r="AB64" s="406"/>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8"/>
      <c r="H65" s="349"/>
      <c r="I65" s="349"/>
      <c r="J65" s="349"/>
      <c r="K65" s="350"/>
      <c r="L65" s="402"/>
      <c r="M65" s="403"/>
      <c r="N65" s="403"/>
      <c r="O65" s="403"/>
      <c r="P65" s="403"/>
      <c r="Q65" s="403"/>
      <c r="R65" s="403"/>
      <c r="S65" s="403"/>
      <c r="T65" s="403"/>
      <c r="U65" s="403"/>
      <c r="V65" s="403"/>
      <c r="W65" s="403"/>
      <c r="X65" s="404"/>
      <c r="Y65" s="399"/>
      <c r="Z65" s="400"/>
      <c r="AA65" s="400"/>
      <c r="AB65" s="406"/>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8"/>
      <c r="H66" s="349"/>
      <c r="I66" s="349"/>
      <c r="J66" s="349"/>
      <c r="K66" s="350"/>
      <c r="L66" s="402"/>
      <c r="M66" s="403"/>
      <c r="N66" s="403"/>
      <c r="O66" s="403"/>
      <c r="P66" s="403"/>
      <c r="Q66" s="403"/>
      <c r="R66" s="403"/>
      <c r="S66" s="403"/>
      <c r="T66" s="403"/>
      <c r="U66" s="403"/>
      <c r="V66" s="403"/>
      <c r="W66" s="403"/>
      <c r="X66" s="404"/>
      <c r="Y66" s="399"/>
      <c r="Z66" s="400"/>
      <c r="AA66" s="400"/>
      <c r="AB66" s="406"/>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6"/>
      <c r="B69" s="1037"/>
      <c r="C69" s="1037"/>
      <c r="D69" s="1037"/>
      <c r="E69" s="1037"/>
      <c r="F69" s="1038"/>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6"/>
      <c r="B70" s="1037"/>
      <c r="C70" s="1037"/>
      <c r="D70" s="1037"/>
      <c r="E70" s="1037"/>
      <c r="F70" s="1038"/>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6"/>
      <c r="B71" s="1037"/>
      <c r="C71" s="1037"/>
      <c r="D71" s="1037"/>
      <c r="E71" s="1037"/>
      <c r="F71" s="1038"/>
      <c r="G71" s="348"/>
      <c r="H71" s="349"/>
      <c r="I71" s="349"/>
      <c r="J71" s="349"/>
      <c r="K71" s="350"/>
      <c r="L71" s="402"/>
      <c r="M71" s="403"/>
      <c r="N71" s="403"/>
      <c r="O71" s="403"/>
      <c r="P71" s="403"/>
      <c r="Q71" s="403"/>
      <c r="R71" s="403"/>
      <c r="S71" s="403"/>
      <c r="T71" s="403"/>
      <c r="U71" s="403"/>
      <c r="V71" s="403"/>
      <c r="W71" s="403"/>
      <c r="X71" s="404"/>
      <c r="Y71" s="399"/>
      <c r="Z71" s="400"/>
      <c r="AA71" s="400"/>
      <c r="AB71" s="406"/>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8"/>
      <c r="H72" s="349"/>
      <c r="I72" s="349"/>
      <c r="J72" s="349"/>
      <c r="K72" s="350"/>
      <c r="L72" s="402"/>
      <c r="M72" s="403"/>
      <c r="N72" s="403"/>
      <c r="O72" s="403"/>
      <c r="P72" s="403"/>
      <c r="Q72" s="403"/>
      <c r="R72" s="403"/>
      <c r="S72" s="403"/>
      <c r="T72" s="403"/>
      <c r="U72" s="403"/>
      <c r="V72" s="403"/>
      <c r="W72" s="403"/>
      <c r="X72" s="404"/>
      <c r="Y72" s="399"/>
      <c r="Z72" s="400"/>
      <c r="AA72" s="400"/>
      <c r="AB72" s="406"/>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8"/>
      <c r="H73" s="349"/>
      <c r="I73" s="349"/>
      <c r="J73" s="349"/>
      <c r="K73" s="350"/>
      <c r="L73" s="402"/>
      <c r="M73" s="403"/>
      <c r="N73" s="403"/>
      <c r="O73" s="403"/>
      <c r="P73" s="403"/>
      <c r="Q73" s="403"/>
      <c r="R73" s="403"/>
      <c r="S73" s="403"/>
      <c r="T73" s="403"/>
      <c r="U73" s="403"/>
      <c r="V73" s="403"/>
      <c r="W73" s="403"/>
      <c r="X73" s="404"/>
      <c r="Y73" s="399"/>
      <c r="Z73" s="400"/>
      <c r="AA73" s="400"/>
      <c r="AB73" s="406"/>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8"/>
      <c r="H74" s="349"/>
      <c r="I74" s="349"/>
      <c r="J74" s="349"/>
      <c r="K74" s="350"/>
      <c r="L74" s="402"/>
      <c r="M74" s="403"/>
      <c r="N74" s="403"/>
      <c r="O74" s="403"/>
      <c r="P74" s="403"/>
      <c r="Q74" s="403"/>
      <c r="R74" s="403"/>
      <c r="S74" s="403"/>
      <c r="T74" s="403"/>
      <c r="U74" s="403"/>
      <c r="V74" s="403"/>
      <c r="W74" s="403"/>
      <c r="X74" s="404"/>
      <c r="Y74" s="399"/>
      <c r="Z74" s="400"/>
      <c r="AA74" s="400"/>
      <c r="AB74" s="406"/>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8"/>
      <c r="H75" s="349"/>
      <c r="I75" s="349"/>
      <c r="J75" s="349"/>
      <c r="K75" s="350"/>
      <c r="L75" s="402"/>
      <c r="M75" s="403"/>
      <c r="N75" s="403"/>
      <c r="O75" s="403"/>
      <c r="P75" s="403"/>
      <c r="Q75" s="403"/>
      <c r="R75" s="403"/>
      <c r="S75" s="403"/>
      <c r="T75" s="403"/>
      <c r="U75" s="403"/>
      <c r="V75" s="403"/>
      <c r="W75" s="403"/>
      <c r="X75" s="404"/>
      <c r="Y75" s="399"/>
      <c r="Z75" s="400"/>
      <c r="AA75" s="400"/>
      <c r="AB75" s="406"/>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8"/>
      <c r="H76" s="349"/>
      <c r="I76" s="349"/>
      <c r="J76" s="349"/>
      <c r="K76" s="350"/>
      <c r="L76" s="402"/>
      <c r="M76" s="403"/>
      <c r="N76" s="403"/>
      <c r="O76" s="403"/>
      <c r="P76" s="403"/>
      <c r="Q76" s="403"/>
      <c r="R76" s="403"/>
      <c r="S76" s="403"/>
      <c r="T76" s="403"/>
      <c r="U76" s="403"/>
      <c r="V76" s="403"/>
      <c r="W76" s="403"/>
      <c r="X76" s="404"/>
      <c r="Y76" s="399"/>
      <c r="Z76" s="400"/>
      <c r="AA76" s="400"/>
      <c r="AB76" s="406"/>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8"/>
      <c r="H77" s="349"/>
      <c r="I77" s="349"/>
      <c r="J77" s="349"/>
      <c r="K77" s="350"/>
      <c r="L77" s="402"/>
      <c r="M77" s="403"/>
      <c r="N77" s="403"/>
      <c r="O77" s="403"/>
      <c r="P77" s="403"/>
      <c r="Q77" s="403"/>
      <c r="R77" s="403"/>
      <c r="S77" s="403"/>
      <c r="T77" s="403"/>
      <c r="U77" s="403"/>
      <c r="V77" s="403"/>
      <c r="W77" s="403"/>
      <c r="X77" s="404"/>
      <c r="Y77" s="399"/>
      <c r="Z77" s="400"/>
      <c r="AA77" s="400"/>
      <c r="AB77" s="406"/>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8"/>
      <c r="H78" s="349"/>
      <c r="I78" s="349"/>
      <c r="J78" s="349"/>
      <c r="K78" s="350"/>
      <c r="L78" s="402"/>
      <c r="M78" s="403"/>
      <c r="N78" s="403"/>
      <c r="O78" s="403"/>
      <c r="P78" s="403"/>
      <c r="Q78" s="403"/>
      <c r="R78" s="403"/>
      <c r="S78" s="403"/>
      <c r="T78" s="403"/>
      <c r="U78" s="403"/>
      <c r="V78" s="403"/>
      <c r="W78" s="403"/>
      <c r="X78" s="404"/>
      <c r="Y78" s="399"/>
      <c r="Z78" s="400"/>
      <c r="AA78" s="400"/>
      <c r="AB78" s="406"/>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8"/>
      <c r="H79" s="349"/>
      <c r="I79" s="349"/>
      <c r="J79" s="349"/>
      <c r="K79" s="350"/>
      <c r="L79" s="402"/>
      <c r="M79" s="403"/>
      <c r="N79" s="403"/>
      <c r="O79" s="403"/>
      <c r="P79" s="403"/>
      <c r="Q79" s="403"/>
      <c r="R79" s="403"/>
      <c r="S79" s="403"/>
      <c r="T79" s="403"/>
      <c r="U79" s="403"/>
      <c r="V79" s="403"/>
      <c r="W79" s="403"/>
      <c r="X79" s="404"/>
      <c r="Y79" s="399"/>
      <c r="Z79" s="400"/>
      <c r="AA79" s="400"/>
      <c r="AB79" s="406"/>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6"/>
      <c r="B82" s="1037"/>
      <c r="C82" s="1037"/>
      <c r="D82" s="1037"/>
      <c r="E82" s="1037"/>
      <c r="F82" s="1038"/>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6"/>
      <c r="B83" s="1037"/>
      <c r="C83" s="1037"/>
      <c r="D83" s="1037"/>
      <c r="E83" s="1037"/>
      <c r="F83" s="1038"/>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6"/>
      <c r="B84" s="1037"/>
      <c r="C84" s="1037"/>
      <c r="D84" s="1037"/>
      <c r="E84" s="1037"/>
      <c r="F84" s="1038"/>
      <c r="G84" s="348"/>
      <c r="H84" s="349"/>
      <c r="I84" s="349"/>
      <c r="J84" s="349"/>
      <c r="K84" s="350"/>
      <c r="L84" s="402"/>
      <c r="M84" s="403"/>
      <c r="N84" s="403"/>
      <c r="O84" s="403"/>
      <c r="P84" s="403"/>
      <c r="Q84" s="403"/>
      <c r="R84" s="403"/>
      <c r="S84" s="403"/>
      <c r="T84" s="403"/>
      <c r="U84" s="403"/>
      <c r="V84" s="403"/>
      <c r="W84" s="403"/>
      <c r="X84" s="404"/>
      <c r="Y84" s="399"/>
      <c r="Z84" s="400"/>
      <c r="AA84" s="400"/>
      <c r="AB84" s="406"/>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8"/>
      <c r="H85" s="349"/>
      <c r="I85" s="349"/>
      <c r="J85" s="349"/>
      <c r="K85" s="350"/>
      <c r="L85" s="402"/>
      <c r="M85" s="403"/>
      <c r="N85" s="403"/>
      <c r="O85" s="403"/>
      <c r="P85" s="403"/>
      <c r="Q85" s="403"/>
      <c r="R85" s="403"/>
      <c r="S85" s="403"/>
      <c r="T85" s="403"/>
      <c r="U85" s="403"/>
      <c r="V85" s="403"/>
      <c r="W85" s="403"/>
      <c r="X85" s="404"/>
      <c r="Y85" s="399"/>
      <c r="Z85" s="400"/>
      <c r="AA85" s="400"/>
      <c r="AB85" s="406"/>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8"/>
      <c r="H86" s="349"/>
      <c r="I86" s="349"/>
      <c r="J86" s="349"/>
      <c r="K86" s="350"/>
      <c r="L86" s="402"/>
      <c r="M86" s="403"/>
      <c r="N86" s="403"/>
      <c r="O86" s="403"/>
      <c r="P86" s="403"/>
      <c r="Q86" s="403"/>
      <c r="R86" s="403"/>
      <c r="S86" s="403"/>
      <c r="T86" s="403"/>
      <c r="U86" s="403"/>
      <c r="V86" s="403"/>
      <c r="W86" s="403"/>
      <c r="X86" s="404"/>
      <c r="Y86" s="399"/>
      <c r="Z86" s="400"/>
      <c r="AA86" s="400"/>
      <c r="AB86" s="406"/>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8"/>
      <c r="H87" s="349"/>
      <c r="I87" s="349"/>
      <c r="J87" s="349"/>
      <c r="K87" s="350"/>
      <c r="L87" s="402"/>
      <c r="M87" s="403"/>
      <c r="N87" s="403"/>
      <c r="O87" s="403"/>
      <c r="P87" s="403"/>
      <c r="Q87" s="403"/>
      <c r="R87" s="403"/>
      <c r="S87" s="403"/>
      <c r="T87" s="403"/>
      <c r="U87" s="403"/>
      <c r="V87" s="403"/>
      <c r="W87" s="403"/>
      <c r="X87" s="404"/>
      <c r="Y87" s="399"/>
      <c r="Z87" s="400"/>
      <c r="AA87" s="400"/>
      <c r="AB87" s="406"/>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8"/>
      <c r="H88" s="349"/>
      <c r="I88" s="349"/>
      <c r="J88" s="349"/>
      <c r="K88" s="350"/>
      <c r="L88" s="402"/>
      <c r="M88" s="403"/>
      <c r="N88" s="403"/>
      <c r="O88" s="403"/>
      <c r="P88" s="403"/>
      <c r="Q88" s="403"/>
      <c r="R88" s="403"/>
      <c r="S88" s="403"/>
      <c r="T88" s="403"/>
      <c r="U88" s="403"/>
      <c r="V88" s="403"/>
      <c r="W88" s="403"/>
      <c r="X88" s="404"/>
      <c r="Y88" s="399"/>
      <c r="Z88" s="400"/>
      <c r="AA88" s="400"/>
      <c r="AB88" s="406"/>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8"/>
      <c r="H89" s="349"/>
      <c r="I89" s="349"/>
      <c r="J89" s="349"/>
      <c r="K89" s="350"/>
      <c r="L89" s="402"/>
      <c r="M89" s="403"/>
      <c r="N89" s="403"/>
      <c r="O89" s="403"/>
      <c r="P89" s="403"/>
      <c r="Q89" s="403"/>
      <c r="R89" s="403"/>
      <c r="S89" s="403"/>
      <c r="T89" s="403"/>
      <c r="U89" s="403"/>
      <c r="V89" s="403"/>
      <c r="W89" s="403"/>
      <c r="X89" s="404"/>
      <c r="Y89" s="399"/>
      <c r="Z89" s="400"/>
      <c r="AA89" s="400"/>
      <c r="AB89" s="406"/>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8"/>
      <c r="H90" s="349"/>
      <c r="I90" s="349"/>
      <c r="J90" s="349"/>
      <c r="K90" s="350"/>
      <c r="L90" s="402"/>
      <c r="M90" s="403"/>
      <c r="N90" s="403"/>
      <c r="O90" s="403"/>
      <c r="P90" s="403"/>
      <c r="Q90" s="403"/>
      <c r="R90" s="403"/>
      <c r="S90" s="403"/>
      <c r="T90" s="403"/>
      <c r="U90" s="403"/>
      <c r="V90" s="403"/>
      <c r="W90" s="403"/>
      <c r="X90" s="404"/>
      <c r="Y90" s="399"/>
      <c r="Z90" s="400"/>
      <c r="AA90" s="400"/>
      <c r="AB90" s="406"/>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8"/>
      <c r="H91" s="349"/>
      <c r="I91" s="349"/>
      <c r="J91" s="349"/>
      <c r="K91" s="350"/>
      <c r="L91" s="402"/>
      <c r="M91" s="403"/>
      <c r="N91" s="403"/>
      <c r="O91" s="403"/>
      <c r="P91" s="403"/>
      <c r="Q91" s="403"/>
      <c r="R91" s="403"/>
      <c r="S91" s="403"/>
      <c r="T91" s="403"/>
      <c r="U91" s="403"/>
      <c r="V91" s="403"/>
      <c r="W91" s="403"/>
      <c r="X91" s="404"/>
      <c r="Y91" s="399"/>
      <c r="Z91" s="400"/>
      <c r="AA91" s="400"/>
      <c r="AB91" s="406"/>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8"/>
      <c r="H92" s="349"/>
      <c r="I92" s="349"/>
      <c r="J92" s="349"/>
      <c r="K92" s="350"/>
      <c r="L92" s="402"/>
      <c r="M92" s="403"/>
      <c r="N92" s="403"/>
      <c r="O92" s="403"/>
      <c r="P92" s="403"/>
      <c r="Q92" s="403"/>
      <c r="R92" s="403"/>
      <c r="S92" s="403"/>
      <c r="T92" s="403"/>
      <c r="U92" s="403"/>
      <c r="V92" s="403"/>
      <c r="W92" s="403"/>
      <c r="X92" s="404"/>
      <c r="Y92" s="399"/>
      <c r="Z92" s="400"/>
      <c r="AA92" s="400"/>
      <c r="AB92" s="406"/>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6"/>
      <c r="B95" s="1037"/>
      <c r="C95" s="1037"/>
      <c r="D95" s="1037"/>
      <c r="E95" s="1037"/>
      <c r="F95" s="1038"/>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6"/>
      <c r="B96" s="1037"/>
      <c r="C96" s="1037"/>
      <c r="D96" s="1037"/>
      <c r="E96" s="1037"/>
      <c r="F96" s="1038"/>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6"/>
      <c r="B97" s="1037"/>
      <c r="C97" s="1037"/>
      <c r="D97" s="1037"/>
      <c r="E97" s="1037"/>
      <c r="F97" s="1038"/>
      <c r="G97" s="348"/>
      <c r="H97" s="349"/>
      <c r="I97" s="349"/>
      <c r="J97" s="349"/>
      <c r="K97" s="350"/>
      <c r="L97" s="402"/>
      <c r="M97" s="403"/>
      <c r="N97" s="403"/>
      <c r="O97" s="403"/>
      <c r="P97" s="403"/>
      <c r="Q97" s="403"/>
      <c r="R97" s="403"/>
      <c r="S97" s="403"/>
      <c r="T97" s="403"/>
      <c r="U97" s="403"/>
      <c r="V97" s="403"/>
      <c r="W97" s="403"/>
      <c r="X97" s="404"/>
      <c r="Y97" s="399"/>
      <c r="Z97" s="400"/>
      <c r="AA97" s="400"/>
      <c r="AB97" s="406"/>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8"/>
      <c r="H98" s="349"/>
      <c r="I98" s="349"/>
      <c r="J98" s="349"/>
      <c r="K98" s="350"/>
      <c r="L98" s="402"/>
      <c r="M98" s="403"/>
      <c r="N98" s="403"/>
      <c r="O98" s="403"/>
      <c r="P98" s="403"/>
      <c r="Q98" s="403"/>
      <c r="R98" s="403"/>
      <c r="S98" s="403"/>
      <c r="T98" s="403"/>
      <c r="U98" s="403"/>
      <c r="V98" s="403"/>
      <c r="W98" s="403"/>
      <c r="X98" s="404"/>
      <c r="Y98" s="399"/>
      <c r="Z98" s="400"/>
      <c r="AA98" s="400"/>
      <c r="AB98" s="406"/>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8"/>
      <c r="H99" s="349"/>
      <c r="I99" s="349"/>
      <c r="J99" s="349"/>
      <c r="K99" s="350"/>
      <c r="L99" s="402"/>
      <c r="M99" s="403"/>
      <c r="N99" s="403"/>
      <c r="O99" s="403"/>
      <c r="P99" s="403"/>
      <c r="Q99" s="403"/>
      <c r="R99" s="403"/>
      <c r="S99" s="403"/>
      <c r="T99" s="403"/>
      <c r="U99" s="403"/>
      <c r="V99" s="403"/>
      <c r="W99" s="403"/>
      <c r="X99" s="404"/>
      <c r="Y99" s="399"/>
      <c r="Z99" s="400"/>
      <c r="AA99" s="400"/>
      <c r="AB99" s="406"/>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06"/>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06"/>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06"/>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06"/>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06"/>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06"/>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6"/>
      <c r="B109" s="1037"/>
      <c r="C109" s="1037"/>
      <c r="D109" s="1037"/>
      <c r="E109" s="1037"/>
      <c r="F109" s="1038"/>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6"/>
      <c r="B110" s="1037"/>
      <c r="C110" s="1037"/>
      <c r="D110" s="1037"/>
      <c r="E110" s="1037"/>
      <c r="F110" s="1038"/>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6"/>
      <c r="B111" s="1037"/>
      <c r="C111" s="1037"/>
      <c r="D111" s="1037"/>
      <c r="E111" s="1037"/>
      <c r="F111" s="1038"/>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06"/>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06"/>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06"/>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06"/>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06"/>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06"/>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06"/>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06"/>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06"/>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6"/>
      <c r="B122" s="1037"/>
      <c r="C122" s="1037"/>
      <c r="D122" s="1037"/>
      <c r="E122" s="1037"/>
      <c r="F122" s="1038"/>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6"/>
      <c r="B123" s="1037"/>
      <c r="C123" s="1037"/>
      <c r="D123" s="1037"/>
      <c r="E123" s="1037"/>
      <c r="F123" s="1038"/>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6"/>
      <c r="B124" s="1037"/>
      <c r="C124" s="1037"/>
      <c r="D124" s="1037"/>
      <c r="E124" s="1037"/>
      <c r="F124" s="1038"/>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06"/>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06"/>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06"/>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06"/>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06"/>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06"/>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06"/>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06"/>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06"/>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6"/>
      <c r="B135" s="1037"/>
      <c r="C135" s="1037"/>
      <c r="D135" s="1037"/>
      <c r="E135" s="1037"/>
      <c r="F135" s="1038"/>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6"/>
      <c r="B136" s="1037"/>
      <c r="C136" s="1037"/>
      <c r="D136" s="1037"/>
      <c r="E136" s="1037"/>
      <c r="F136" s="1038"/>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6"/>
      <c r="B137" s="1037"/>
      <c r="C137" s="1037"/>
      <c r="D137" s="1037"/>
      <c r="E137" s="1037"/>
      <c r="F137" s="1038"/>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06"/>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06"/>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06"/>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06"/>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06"/>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06"/>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06"/>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06"/>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06"/>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6"/>
      <c r="B148" s="1037"/>
      <c r="C148" s="1037"/>
      <c r="D148" s="1037"/>
      <c r="E148" s="1037"/>
      <c r="F148" s="1038"/>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6"/>
      <c r="B149" s="1037"/>
      <c r="C149" s="1037"/>
      <c r="D149" s="1037"/>
      <c r="E149" s="1037"/>
      <c r="F149" s="1038"/>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6"/>
      <c r="B150" s="1037"/>
      <c r="C150" s="1037"/>
      <c r="D150" s="1037"/>
      <c r="E150" s="1037"/>
      <c r="F150" s="1038"/>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06"/>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06"/>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06"/>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06"/>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06"/>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06"/>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06"/>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06"/>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06"/>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6"/>
      <c r="B162" s="1037"/>
      <c r="C162" s="1037"/>
      <c r="D162" s="1037"/>
      <c r="E162" s="1037"/>
      <c r="F162" s="1038"/>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6"/>
      <c r="B163" s="1037"/>
      <c r="C163" s="1037"/>
      <c r="D163" s="1037"/>
      <c r="E163" s="1037"/>
      <c r="F163" s="1038"/>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6"/>
      <c r="B164" s="1037"/>
      <c r="C164" s="1037"/>
      <c r="D164" s="1037"/>
      <c r="E164" s="1037"/>
      <c r="F164" s="1038"/>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06"/>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06"/>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06"/>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06"/>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06"/>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06"/>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06"/>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06"/>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06"/>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6"/>
      <c r="B175" s="1037"/>
      <c r="C175" s="1037"/>
      <c r="D175" s="1037"/>
      <c r="E175" s="1037"/>
      <c r="F175" s="1038"/>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6"/>
      <c r="B176" s="1037"/>
      <c r="C176" s="1037"/>
      <c r="D176" s="1037"/>
      <c r="E176" s="1037"/>
      <c r="F176" s="1038"/>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6"/>
      <c r="B177" s="1037"/>
      <c r="C177" s="1037"/>
      <c r="D177" s="1037"/>
      <c r="E177" s="1037"/>
      <c r="F177" s="1038"/>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06"/>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06"/>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06"/>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06"/>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06"/>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06"/>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06"/>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06"/>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06"/>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6"/>
      <c r="B188" s="1037"/>
      <c r="C188" s="1037"/>
      <c r="D188" s="1037"/>
      <c r="E188" s="1037"/>
      <c r="F188" s="1038"/>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6"/>
      <c r="B189" s="1037"/>
      <c r="C189" s="1037"/>
      <c r="D189" s="1037"/>
      <c r="E189" s="1037"/>
      <c r="F189" s="1038"/>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6"/>
      <c r="B190" s="1037"/>
      <c r="C190" s="1037"/>
      <c r="D190" s="1037"/>
      <c r="E190" s="1037"/>
      <c r="F190" s="1038"/>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06"/>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06"/>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06"/>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06"/>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06"/>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06"/>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06"/>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06"/>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06"/>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6"/>
      <c r="B201" s="1037"/>
      <c r="C201" s="1037"/>
      <c r="D201" s="1037"/>
      <c r="E201" s="1037"/>
      <c r="F201" s="1038"/>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6"/>
      <c r="B202" s="1037"/>
      <c r="C202" s="1037"/>
      <c r="D202" s="1037"/>
      <c r="E202" s="1037"/>
      <c r="F202" s="1038"/>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6"/>
      <c r="B203" s="1037"/>
      <c r="C203" s="1037"/>
      <c r="D203" s="1037"/>
      <c r="E203" s="1037"/>
      <c r="F203" s="1038"/>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06"/>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06"/>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06"/>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06"/>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06"/>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06"/>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06"/>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06"/>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06"/>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6"/>
      <c r="B215" s="1037"/>
      <c r="C215" s="1037"/>
      <c r="D215" s="1037"/>
      <c r="E215" s="1037"/>
      <c r="F215" s="1038"/>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6"/>
      <c r="B216" s="1037"/>
      <c r="C216" s="1037"/>
      <c r="D216" s="1037"/>
      <c r="E216" s="1037"/>
      <c r="F216" s="1038"/>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6"/>
      <c r="B217" s="1037"/>
      <c r="C217" s="1037"/>
      <c r="D217" s="1037"/>
      <c r="E217" s="1037"/>
      <c r="F217" s="1038"/>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06"/>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06"/>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06"/>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06"/>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06"/>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06"/>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06"/>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06"/>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06"/>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6"/>
      <c r="B228" s="1037"/>
      <c r="C228" s="1037"/>
      <c r="D228" s="1037"/>
      <c r="E228" s="1037"/>
      <c r="F228" s="1038"/>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6"/>
      <c r="B229" s="1037"/>
      <c r="C229" s="1037"/>
      <c r="D229" s="1037"/>
      <c r="E229" s="1037"/>
      <c r="F229" s="1038"/>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6"/>
      <c r="B230" s="1037"/>
      <c r="C230" s="1037"/>
      <c r="D230" s="1037"/>
      <c r="E230" s="1037"/>
      <c r="F230" s="1038"/>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06"/>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06"/>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06"/>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06"/>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06"/>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06"/>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06"/>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06"/>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06"/>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6"/>
      <c r="B241" s="1037"/>
      <c r="C241" s="1037"/>
      <c r="D241" s="1037"/>
      <c r="E241" s="1037"/>
      <c r="F241" s="1038"/>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6"/>
      <c r="B242" s="1037"/>
      <c r="C242" s="1037"/>
      <c r="D242" s="1037"/>
      <c r="E242" s="1037"/>
      <c r="F242" s="1038"/>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6"/>
      <c r="B243" s="1037"/>
      <c r="C243" s="1037"/>
      <c r="D243" s="1037"/>
      <c r="E243" s="1037"/>
      <c r="F243" s="1038"/>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06"/>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06"/>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06"/>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06"/>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06"/>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06"/>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06"/>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06"/>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06"/>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6"/>
      <c r="B254" s="1037"/>
      <c r="C254" s="1037"/>
      <c r="D254" s="1037"/>
      <c r="E254" s="1037"/>
      <c r="F254" s="1038"/>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6"/>
      <c r="B255" s="1037"/>
      <c r="C255" s="1037"/>
      <c r="D255" s="1037"/>
      <c r="E255" s="1037"/>
      <c r="F255" s="1038"/>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6"/>
      <c r="B256" s="1037"/>
      <c r="C256" s="1037"/>
      <c r="D256" s="1037"/>
      <c r="E256" s="1037"/>
      <c r="F256" s="1038"/>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06"/>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06"/>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06"/>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06"/>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06"/>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06"/>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06"/>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06"/>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06"/>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56">
        <v>1</v>
      </c>
      <c r="B4" s="1056">
        <v>1</v>
      </c>
      <c r="C4" s="419"/>
      <c r="D4" s="419"/>
      <c r="E4" s="419"/>
      <c r="F4" s="419"/>
      <c r="G4" s="419"/>
      <c r="H4" s="419"/>
      <c r="I4" s="419"/>
      <c r="J4" s="420"/>
      <c r="K4" s="421"/>
      <c r="L4" s="421"/>
      <c r="M4" s="421"/>
      <c r="N4" s="421"/>
      <c r="O4" s="421"/>
      <c r="P4" s="315"/>
      <c r="Q4" s="315"/>
      <c r="R4" s="315"/>
      <c r="S4" s="315"/>
      <c r="T4" s="315"/>
      <c r="U4" s="315"/>
      <c r="V4" s="315"/>
      <c r="W4" s="315"/>
      <c r="X4" s="315"/>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6">
        <v>2</v>
      </c>
      <c r="B5" s="1056">
        <v>1</v>
      </c>
      <c r="C5" s="419"/>
      <c r="D5" s="419"/>
      <c r="E5" s="419"/>
      <c r="F5" s="419"/>
      <c r="G5" s="419"/>
      <c r="H5" s="419"/>
      <c r="I5" s="419"/>
      <c r="J5" s="420"/>
      <c r="K5" s="421"/>
      <c r="L5" s="421"/>
      <c r="M5" s="421"/>
      <c r="N5" s="421"/>
      <c r="O5" s="421"/>
      <c r="P5" s="315"/>
      <c r="Q5" s="315"/>
      <c r="R5" s="315"/>
      <c r="S5" s="315"/>
      <c r="T5" s="315"/>
      <c r="U5" s="315"/>
      <c r="V5" s="315"/>
      <c r="W5" s="315"/>
      <c r="X5" s="315"/>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6">
        <v>3</v>
      </c>
      <c r="B6" s="1056">
        <v>1</v>
      </c>
      <c r="C6" s="419"/>
      <c r="D6" s="419"/>
      <c r="E6" s="419"/>
      <c r="F6" s="419"/>
      <c r="G6" s="419"/>
      <c r="H6" s="419"/>
      <c r="I6" s="419"/>
      <c r="J6" s="420"/>
      <c r="K6" s="421"/>
      <c r="L6" s="421"/>
      <c r="M6" s="421"/>
      <c r="N6" s="421"/>
      <c r="O6" s="421"/>
      <c r="P6" s="315"/>
      <c r="Q6" s="315"/>
      <c r="R6" s="315"/>
      <c r="S6" s="315"/>
      <c r="T6" s="315"/>
      <c r="U6" s="315"/>
      <c r="V6" s="315"/>
      <c r="W6" s="315"/>
      <c r="X6" s="315"/>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6">
        <v>4</v>
      </c>
      <c r="B7" s="1056">
        <v>1</v>
      </c>
      <c r="C7" s="419"/>
      <c r="D7" s="419"/>
      <c r="E7" s="419"/>
      <c r="F7" s="419"/>
      <c r="G7" s="419"/>
      <c r="H7" s="419"/>
      <c r="I7" s="419"/>
      <c r="J7" s="420"/>
      <c r="K7" s="421"/>
      <c r="L7" s="421"/>
      <c r="M7" s="421"/>
      <c r="N7" s="421"/>
      <c r="O7" s="421"/>
      <c r="P7" s="315"/>
      <c r="Q7" s="315"/>
      <c r="R7" s="315"/>
      <c r="S7" s="315"/>
      <c r="T7" s="315"/>
      <c r="U7" s="315"/>
      <c r="V7" s="315"/>
      <c r="W7" s="315"/>
      <c r="X7" s="315"/>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6">
        <v>5</v>
      </c>
      <c r="B8" s="1056">
        <v>1</v>
      </c>
      <c r="C8" s="419"/>
      <c r="D8" s="419"/>
      <c r="E8" s="419"/>
      <c r="F8" s="419"/>
      <c r="G8" s="419"/>
      <c r="H8" s="419"/>
      <c r="I8" s="419"/>
      <c r="J8" s="420"/>
      <c r="K8" s="421"/>
      <c r="L8" s="421"/>
      <c r="M8" s="421"/>
      <c r="N8" s="421"/>
      <c r="O8" s="421"/>
      <c r="P8" s="315"/>
      <c r="Q8" s="315"/>
      <c r="R8" s="315"/>
      <c r="S8" s="315"/>
      <c r="T8" s="315"/>
      <c r="U8" s="315"/>
      <c r="V8" s="315"/>
      <c r="W8" s="315"/>
      <c r="X8" s="315"/>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6">
        <v>6</v>
      </c>
      <c r="B9" s="1056">
        <v>1</v>
      </c>
      <c r="C9" s="419"/>
      <c r="D9" s="419"/>
      <c r="E9" s="419"/>
      <c r="F9" s="419"/>
      <c r="G9" s="419"/>
      <c r="H9" s="419"/>
      <c r="I9" s="419"/>
      <c r="J9" s="420"/>
      <c r="K9" s="421"/>
      <c r="L9" s="421"/>
      <c r="M9" s="421"/>
      <c r="N9" s="421"/>
      <c r="O9" s="421"/>
      <c r="P9" s="315"/>
      <c r="Q9" s="315"/>
      <c r="R9" s="315"/>
      <c r="S9" s="315"/>
      <c r="T9" s="315"/>
      <c r="U9" s="315"/>
      <c r="V9" s="315"/>
      <c r="W9" s="315"/>
      <c r="X9" s="315"/>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6">
        <v>7</v>
      </c>
      <c r="B10" s="1056">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6">
        <v>8</v>
      </c>
      <c r="B11" s="1056">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6">
        <v>9</v>
      </c>
      <c r="B12" s="1056">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6">
        <v>10</v>
      </c>
      <c r="B13" s="1056">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6">
        <v>11</v>
      </c>
      <c r="B14" s="1056">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6">
        <v>12</v>
      </c>
      <c r="B15" s="1056">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6">
        <v>13</v>
      </c>
      <c r="B16" s="1056">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6">
        <v>14</v>
      </c>
      <c r="B17" s="1056">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6">
        <v>15</v>
      </c>
      <c r="B18" s="1056">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6">
        <v>16</v>
      </c>
      <c r="B19" s="1056">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6">
        <v>17</v>
      </c>
      <c r="B20" s="1056">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6">
        <v>18</v>
      </c>
      <c r="B21" s="1056">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6">
        <v>19</v>
      </c>
      <c r="B22" s="1056">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6">
        <v>20</v>
      </c>
      <c r="B23" s="1056">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6">
        <v>21</v>
      </c>
      <c r="B24" s="1056">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6">
        <v>22</v>
      </c>
      <c r="B25" s="1056">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6">
        <v>23</v>
      </c>
      <c r="B26" s="1056">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6">
        <v>24</v>
      </c>
      <c r="B27" s="1056">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6">
        <v>25</v>
      </c>
      <c r="B28" s="1056">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6">
        <v>26</v>
      </c>
      <c r="B29" s="1056">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6">
        <v>27</v>
      </c>
      <c r="B30" s="1056">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6">
        <v>28</v>
      </c>
      <c r="B31" s="1056">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6">
        <v>29</v>
      </c>
      <c r="B32" s="1056">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6">
        <v>30</v>
      </c>
      <c r="B33" s="1056">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56">
        <v>1</v>
      </c>
      <c r="B37" s="1056">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6">
        <v>2</v>
      </c>
      <c r="B38" s="1056">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6">
        <v>3</v>
      </c>
      <c r="B39" s="1056">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6">
        <v>4</v>
      </c>
      <c r="B40" s="1056">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6">
        <v>5</v>
      </c>
      <c r="B41" s="1056">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6">
        <v>6</v>
      </c>
      <c r="B42" s="1056">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6">
        <v>7</v>
      </c>
      <c r="B43" s="1056">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6">
        <v>8</v>
      </c>
      <c r="B44" s="1056">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6">
        <v>9</v>
      </c>
      <c r="B45" s="1056">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6">
        <v>10</v>
      </c>
      <c r="B46" s="1056">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6">
        <v>11</v>
      </c>
      <c r="B47" s="1056">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6">
        <v>12</v>
      </c>
      <c r="B48" s="1056">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6">
        <v>13</v>
      </c>
      <c r="B49" s="1056">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6">
        <v>14</v>
      </c>
      <c r="B50" s="1056">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6">
        <v>15</v>
      </c>
      <c r="B51" s="1056">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6">
        <v>16</v>
      </c>
      <c r="B52" s="1056">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6">
        <v>17</v>
      </c>
      <c r="B53" s="1056">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6">
        <v>18</v>
      </c>
      <c r="B54" s="1056">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6">
        <v>19</v>
      </c>
      <c r="B55" s="1056">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6">
        <v>20</v>
      </c>
      <c r="B56" s="1056">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6">
        <v>21</v>
      </c>
      <c r="B57" s="1056">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6">
        <v>22</v>
      </c>
      <c r="B58" s="1056">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6">
        <v>23</v>
      </c>
      <c r="B59" s="1056">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6">
        <v>24</v>
      </c>
      <c r="B60" s="1056">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6">
        <v>25</v>
      </c>
      <c r="B61" s="1056">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6">
        <v>26</v>
      </c>
      <c r="B62" s="1056">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6">
        <v>27</v>
      </c>
      <c r="B63" s="1056">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6">
        <v>28</v>
      </c>
      <c r="B64" s="1056">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6">
        <v>29</v>
      </c>
      <c r="B65" s="1056">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6">
        <v>30</v>
      </c>
      <c r="B66" s="1056">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56">
        <v>1</v>
      </c>
      <c r="B70" s="1056">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6">
        <v>2</v>
      </c>
      <c r="B71" s="1056">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6">
        <v>3</v>
      </c>
      <c r="B72" s="1056">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6">
        <v>4</v>
      </c>
      <c r="B73" s="1056">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6">
        <v>5</v>
      </c>
      <c r="B74" s="1056">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6">
        <v>6</v>
      </c>
      <c r="B75" s="1056">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6">
        <v>7</v>
      </c>
      <c r="B76" s="1056">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6">
        <v>8</v>
      </c>
      <c r="B77" s="1056">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6">
        <v>9</v>
      </c>
      <c r="B78" s="1056">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6">
        <v>10</v>
      </c>
      <c r="B79" s="1056">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6">
        <v>11</v>
      </c>
      <c r="B80" s="1056">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6">
        <v>12</v>
      </c>
      <c r="B81" s="1056">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6">
        <v>13</v>
      </c>
      <c r="B82" s="1056">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6">
        <v>14</v>
      </c>
      <c r="B83" s="1056">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6">
        <v>15</v>
      </c>
      <c r="B84" s="1056">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6">
        <v>16</v>
      </c>
      <c r="B85" s="1056">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6">
        <v>17</v>
      </c>
      <c r="B86" s="1056">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6">
        <v>18</v>
      </c>
      <c r="B87" s="1056">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6">
        <v>19</v>
      </c>
      <c r="B88" s="1056">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6">
        <v>20</v>
      </c>
      <c r="B89" s="1056">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6">
        <v>21</v>
      </c>
      <c r="B90" s="1056">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6">
        <v>22</v>
      </c>
      <c r="B91" s="1056">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6">
        <v>23</v>
      </c>
      <c r="B92" s="1056">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6">
        <v>24</v>
      </c>
      <c r="B93" s="1056">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6">
        <v>25</v>
      </c>
      <c r="B94" s="1056">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6">
        <v>26</v>
      </c>
      <c r="B95" s="1056">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6">
        <v>27</v>
      </c>
      <c r="B96" s="1056">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6">
        <v>28</v>
      </c>
      <c r="B97" s="1056">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6">
        <v>29</v>
      </c>
      <c r="B98" s="1056">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6">
        <v>30</v>
      </c>
      <c r="B99" s="1056">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2018-06-28T01:24:46Z</cp:lastPrinted>
  <dcterms:created xsi:type="dcterms:W3CDTF">2012-03-13T00:50:25Z</dcterms:created>
  <dcterms:modified xsi:type="dcterms:W3CDTF">2018-07-09T02:53:00Z</dcterms:modified>
</cp:coreProperties>
</file>