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<sst xmlns="http://schemas.openxmlformats.org/spreadsheetml/2006/main" count="2939" uniqueCount="614">
  <si>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</si>
  <si>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</si>
  <si>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</si>
  <si>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</si>
  <si>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</si>
  <si>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</si>
  <si>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</si>
  <si>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</si>
  <si>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</si>
  <si>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</si>
  <si>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</si>
  <si>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</si>
  <si>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</si>
  <si>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</si>
  <si>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</si>
  <si>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</si>
  <si>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</si>
  <si>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</si>
  <si>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</si>
  <si>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</si>
  <si>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</si>
  <si>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</si>
  <si>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</si>
  <si>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</si>
  <si>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</si>
  <si>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</si>
  <si>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</si>
  <si>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</si>
  <si>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</si>
  <si>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</si>
  <si>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</si>
  <si>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</si>
  <si>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</si>
  <si>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</si>
  <si>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</si>
  <si>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</si>
  <si>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</si>
  <si>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</si>
  <si>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</si>
  <si>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</si>
  <si>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</si>
  <si>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</si>
  <si>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</si>
  <si>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</si>
  <si>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</si>
  <si>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</si>
  <si>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</si>
  <si>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</si>
  <si>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</si>
  <si>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</si>
  <si>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</si>
  <si>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</si>
  <si>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</si>
  <si>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</si>
  <si>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</si>
  <si>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</si>
  <si>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</si>
  <si>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</si>
  <si>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</si>
  <si>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</si>
  <si>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</si>
  <si>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</si>
  <si>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</si>
  <si>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</si>
  <si>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</si>
  <si>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</si>
  <si>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</si>
  <si>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</si>
  <si>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</si>
  <si>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</si>
  <si>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</si>
  <si>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</si>
  <si>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</si>
  <si>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</si>
  <si>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</si>
  <si>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</si>
  <si>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</si>
  <si>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</si>
  <si>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</si>
  <si>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</si>
  <si>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</si>
  <si>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</si>
  <si>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</si>
  <si>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</si>
  <si>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</si>
  <si>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</si>
  <si>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</si>
  <si>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</si>
  <si>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</si>
  <si>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</si>
  <si>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</si>
  <si>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</si>
  <si>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</si>
  <si>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</si>
  <si>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</si>
  <si>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</si>
  <si>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</si>
  <si>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</si>
  <si>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</si>
  <si>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</si>
  <si>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</si>
  <si>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</si>
  <si>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</si>
  <si>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</si>
  <si>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</si>
  <si>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</si>
  <si>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</si>
  <si>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</si>
  <si>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</si>
  <si>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</si>
  <si>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</si>
  <si>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</si>
  <si>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</si>
  <si>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</si>
  <si>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</si>
  <si>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</si>
  <si>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</si>
  <si>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</si>
  <si>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</si>
  <si>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</si>
  <si>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</si>
  <si>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</si>
  <si>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</si>
  <si>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</si>
  <si>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</si>
  <si>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</si>
  <si>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</si>
  <si>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</si>
  <si>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</si>
  <si>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</si>
  <si>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</si>
  <si>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</si>
  <si>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</si>
  <si>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</si>
  <si>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</si>
  <si>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</si>
  <si>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</si>
  <si>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</si>
  <si>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</si>
  <si>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</si>
  <si>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</si>
  <si>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</si>
  <si>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</si>
  <si>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</si>
  <si>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</si>
  <si>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</si>
  <si>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</si>
  <si>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</si>
  <si>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</si>
  <si>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</si>
  <si>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</si>
  <si>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</si>
  <si>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</si>
  <si>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</si>
  <si>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</si>
  <si>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</si>
  <si>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</si>
  <si>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</si>
  <si>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</si>
  <si>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</si>
  <si>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</si>
  <si>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</si>
  <si>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</si>
  <si>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</si>
  <si>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</si>
  <si>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</si>
  <si>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</si>
  <si>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</si>
  <si>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</si>
  <si>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</si>
  <si>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</si>
  <si>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</si>
  <si>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</si>
  <si>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</si>
  <si>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</si>
  <si>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</si>
  <si>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</si>
  <si>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</si>
  <si>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</si>
  <si>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</si>
  <si>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</si>
  <si>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</si>
  <si>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</si>
  <si>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</si>
  <si>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</si>
  <si>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</si>
  <si>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</si>
  <si>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</si>
  <si>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</si>
  <si>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</si>
  <si>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</si>
  <si>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</si>
  <si>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</si>
  <si>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</si>
  <si>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</si>
  <si>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</si>
  <si>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</si>
  <si>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</si>
  <si>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</si>
  <si>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</si>
  <si>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</si>
  <si>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</si>
  <si>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</si>
  <si>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</si>
  <si>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</si>
  <si>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</si>
  <si>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</si>
  <si>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</si>
  <si>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</si>
  <si>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</si>
  <si>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</si>
  <si>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</si>
  <si>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</si>
  <si>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</si>
  <si>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</si>
  <si>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</si>
  <si>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</si>
  <si>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</si>
  <si>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</si>
  <si>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</si>
  <si>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</si>
  <si>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</si>
  <si>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</si>
  <si>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</si>
  <si>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</si>
  <si>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</si>
  <si>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</si>
  <si>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</si>
  <si>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</si>
  <si>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</si>
  <si>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</si>
  <si>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</si>
  <si>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</si>
  <si>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</si>
  <si>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</si>
  <si>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</si>
  <si>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</si>
  <si>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</si>
  <si>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</si>
  <si>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</si>
  <si>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</si>
  <si>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</si>
  <si>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</si>
  <si>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</si>
  <si>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</si>
  <si>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</si>
  <si>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</si>
  <si>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</si>
  <si>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</si>
  <si>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</si>
  <si>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</si>
  <si>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</si>
  <si>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</si>
  <si>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</si>
  <si>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</si>
  <si>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</si>
  <si>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</si>
  <si>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</si>
  <si>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</si>
  <si>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</si>
  <si>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</si>
  <si>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</si>
  <si>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</si>
  <si>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</si>
  <si>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</si>
  <si>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</si>
  <si>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</si>
  <si>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</si>
  <si>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</si>
  <si>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</si>
  <si>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</si>
  <si>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</si>
  <si>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</si>
  <si>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</si>
  <si>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</si>
  <si>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</si>
  <si>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</si>
  <si>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</si>
  <si>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</si>
  <si>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</si>
  <si>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</si>
  <si>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</si>
  <si>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</si>
  <si>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</si>
  <si>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</si>
  <si>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</si>
  <si>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</si>
  <si>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</si>
  <si>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</si>
  <si>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</si>
  <si>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</si>
  <si>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</si>
  <si>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</si>
  <si>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</si>
  <si>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</si>
  <si>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</si>
  <si>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</si>
  <si>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</si>
  <si>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</si>
  <si>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</si>
  <si>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</si>
  <si>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</si>
  <si>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</si>
  <si>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</si>
  <si>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</si>
  <si>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</si>
  <si>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</si>
  <si>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</si>
  <si>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</si>
  <si>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</si>
  <si>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</si>
  <si>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</si>
  <si>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</si>
  <si>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</si>
  <si>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</si>
  <si>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</si>
  <si>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</si>
  <si>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</si>
  <si>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</si>
  <si>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</si>
  <si>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</si>
  <si>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</si>
  <si>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</si>
  <si>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</si>
  <si>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</si>
  <si>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</si>
  <si>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</si>
  <si>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</si>
  <si>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</si>
  <si>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</si>
  <si>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</si>
  <si>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</si>
  <si>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</si>
  <si>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</si>
  <si>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</si>
  <si>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</si>
  <si>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</si>
  <si>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</si>
  <si>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</si>
  <si>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</si>
  <si>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</si>
  <si>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</si>
  <si>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</si>
  <si>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</si>
  <si>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</si>
  <si>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</si>
  <si>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</si>
  <si>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</si>
  <si>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</si>
  <si>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</si>
  <si>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</si>
  <si>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</si>
  <si>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</si>
  <si>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</si>
  <si>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</si>
  <si>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</si>
  <si>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</si>
  <si>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</si>
  <si>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</si>
  <si>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</si>
  <si>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</si>
  <si>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</si>
  <si>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</si>
  <si>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</si>
  <si>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</si>
  <si>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</si>
  <si>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</si>
  <si>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</si>
  <si>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</si>
  <si>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</si>
  <si>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</si>
  <si>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</si>
  <si>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</si>
  <si>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</si>
  <si>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</si>
  <si>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</si>
  <si>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</si>
  <si>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</si>
  <si>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</si>
  <si>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</si>
  <si>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</si>
  <si>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</si>
  <si>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</si>
  <si>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</si>
  <si>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</si>
  <si>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</si>
  <si>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</si>
  <si>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</si>
  <si>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</si>
  <si>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</si>
  <si>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</si>
  <si>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</si>
  <si>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</si>
  <si>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</si>
  <si>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</si>
  <si>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</si>
  <si>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</si>
  <si>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</si>
  <si>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</si>
  <si>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</si>
  <si>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</si>
  <si>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</si>
  <si>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</si>
  <si>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</si>
  <si>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</si>
  <si>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</si>
  <si>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</si>
  <si>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</si>
  <si>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</si>
  <si>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</si>
  <si>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</si>
  <si>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</si>
  <si>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</si>
  <si>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</si>
  <si>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</si>
  <si>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</si>
  <si>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</si>
  <si>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</si>
  <si>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</si>
  <si>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</si>
  <si>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</si>
  <si>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</si>
  <si>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</si>
  <si>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</si>
  <si>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</si>
  <si>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</si>
  <si>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</si>
  <si>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</si>
  <si>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</si>
  <si>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</si>
  <si>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</si>
  <si>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</si>
  <si>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</si>
  <si>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</si>
  <si>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</si>
  <si>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</si>
  <si>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</si>
  <si>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</si>
  <si>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</si>
  <si>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</si>
  <si>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</si>
  <si>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</si>
  <si>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</si>
  <si>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</si>
  <si>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</si>
  <si>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</si>
  <si>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</si>
  <si>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</si>
  <si>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</si>
  <si>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</si>
  <si>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</si>
  <si>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</si>
  <si>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</si>
  <si>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</si>
  <si>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</si>
  <si>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</si>
  <si>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</si>
  <si>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</si>
  <si>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</si>
  <si>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</si>
  <si>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</si>
  <si>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</si>
  <si>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</si>
  <si>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</si>
  <si>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</si>
  <si>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</si>
  <si>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</si>
  <si>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</si>
  <si>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</si>
  <si>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</si>
  <si>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</si>
  <si>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</si>
  <si>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</si>
  <si>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</si>
  <si>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</si>
  <si>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</si>
  <si>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</si>
  <si>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</si>
  <si>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</si>
  <si>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</si>
  <si>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</si>
  <si>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</si>
  <si>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</si>
  <si>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</si>
  <si>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</si>
  <si>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</si>
  <si>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</si>
  <si>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</si>
  <si>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</si>
  <si>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</si>
  <si>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</si>
  <si>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</si>
  <si>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</si>
  <si>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</si>
  <si>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</si>
  <si>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</si>
  <si>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</si>
  <si>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</si>
  <si>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</si>
  <si>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</si>
  <si>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</si>
  <si>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</si>
  <si>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</si>
  <si>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</si>
  <si>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</si>
  <si>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</si>
  <si>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</si>
  <si>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</si>
  <si>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</si>
  <si>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</si>
  <si>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</si>
  <si>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</si>
  <si>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</si>
  <si>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</si>
  <si>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</si>
  <si>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</si>
  <si>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</si>
  <si>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</si>
  <si>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</si>
  <si>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</si>
  <si>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</si>
  <si>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</si>
  <si>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</si>
  <si>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</si>
  <si>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</si>
  <si>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</si>
  <si>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</si>
  <si>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</si>
  <si>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</si>
  <si>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</si>
  <si>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</si>
  <si>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</si>
  <si>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</si>
  <si>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</si>
  <si>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</si>
  <si>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</si>
  <si>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</si>
  <si>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</si>
  <si>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</si>
  <si>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</si>
  <si>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</si>
  <si>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</si>
  <si>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</si>
  <si>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</si>
  <si>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</si>
  <si>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</si>
  <si>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</si>
  <si>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</si>
  <si>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</si>
  <si>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</si>
  <si>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</si>
  <si>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</si>
  <si>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</si>
  <si>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</si>
  <si>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</si>
  <si>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</si>
  <si>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自動車損害賠償保障法附則第4項、第5項</t>
    <rPh sb="0" eb="3">
      <t>ジドウシャ</t>
    </rPh>
    <rPh sb="3" eb="5">
      <t>ソンガイ</t>
    </rPh>
    <rPh sb="5" eb="7">
      <t>バイショウ</t>
    </rPh>
    <rPh sb="7" eb="9">
      <t>ホショウ</t>
    </rPh>
    <rPh sb="9" eb="10">
      <t>ホウ</t>
    </rPh>
    <rPh sb="10" eb="11">
      <t>フ</t>
    </rPh>
    <rPh sb="11" eb="12">
      <t>ソク</t>
    </rPh>
    <rPh sb="12" eb="13">
      <t>ダイ</t>
    </rPh>
    <rPh sb="14" eb="15">
      <t>コウ</t>
    </rPh>
    <rPh sb="16" eb="17">
      <t>ダイ</t>
    </rPh>
    <rPh sb="18" eb="19">
      <t>コウ</t>
    </rPh>
    <phoneticPr fontId="5"/>
  </si>
  <si>
    <t>自動車事故の交通遺児に対して、一定水準の育成給付金を長期にわたり安定的に給付することにより、交通遺児家庭の暮らしの安心が図られる環境を整備をし、自動車事故被害者の救済を図る。</t>
    <rPh sb="0" eb="3">
      <t>ジドウシャ</t>
    </rPh>
    <rPh sb="3" eb="5">
      <t>ジコ</t>
    </rPh>
    <rPh sb="6" eb="8">
      <t>コウツウ</t>
    </rPh>
    <rPh sb="8" eb="10">
      <t>イジ</t>
    </rPh>
    <rPh sb="11" eb="12">
      <t>タイ</t>
    </rPh>
    <rPh sb="15" eb="17">
      <t>イッテイ</t>
    </rPh>
    <rPh sb="17" eb="19">
      <t>スイジュン</t>
    </rPh>
    <rPh sb="20" eb="22">
      <t>イクセイ</t>
    </rPh>
    <rPh sb="22" eb="24">
      <t>キュウフ</t>
    </rPh>
    <rPh sb="24" eb="25">
      <t>キン</t>
    </rPh>
    <rPh sb="26" eb="28">
      <t>チョウキ</t>
    </rPh>
    <rPh sb="32" eb="34">
      <t>アンテイ</t>
    </rPh>
    <rPh sb="34" eb="35">
      <t>テキ</t>
    </rPh>
    <rPh sb="36" eb="38">
      <t>キュウフ</t>
    </rPh>
    <rPh sb="46" eb="48">
      <t>コウツウ</t>
    </rPh>
    <rPh sb="48" eb="50">
      <t>イジ</t>
    </rPh>
    <rPh sb="50" eb="52">
      <t>カテイ</t>
    </rPh>
    <rPh sb="53" eb="54">
      <t>ク</t>
    </rPh>
    <rPh sb="57" eb="59">
      <t>アンシン</t>
    </rPh>
    <rPh sb="60" eb="61">
      <t>ハカ</t>
    </rPh>
    <rPh sb="64" eb="66">
      <t>カンキョウ</t>
    </rPh>
    <rPh sb="67" eb="69">
      <t>セイビ</t>
    </rPh>
    <rPh sb="72" eb="75">
      <t>ジドウシャ</t>
    </rPh>
    <rPh sb="75" eb="77">
      <t>ジコ</t>
    </rPh>
    <rPh sb="77" eb="80">
      <t>ヒガイシャ</t>
    </rPh>
    <rPh sb="81" eb="83">
      <t>キュウサイ</t>
    </rPh>
    <rPh sb="84" eb="85">
      <t>ハカ</t>
    </rPh>
    <phoneticPr fontId="5"/>
  </si>
  <si>
    <t>-</t>
    <phoneticPr fontId="5"/>
  </si>
  <si>
    <t>自動車事故対策費補助金</t>
    <rPh sb="0" eb="3">
      <t>ジドウシャ</t>
    </rPh>
    <rPh sb="3" eb="5">
      <t>ジコ</t>
    </rPh>
    <rPh sb="5" eb="7">
      <t>タイサク</t>
    </rPh>
    <rPh sb="7" eb="8">
      <t>ヒ</t>
    </rPh>
    <rPh sb="8" eb="11">
      <t>ホジョキン</t>
    </rPh>
    <phoneticPr fontId="5"/>
  </si>
  <si>
    <t>-</t>
    <phoneticPr fontId="5"/>
  </si>
  <si>
    <t>-</t>
    <phoneticPr fontId="5"/>
  </si>
  <si>
    <t>新規加入者数を目標値とする。</t>
    <rPh sb="0" eb="2">
      <t>シンキ</t>
    </rPh>
    <rPh sb="2" eb="5">
      <t>カニュウシャ</t>
    </rPh>
    <rPh sb="5" eb="6">
      <t>スウ</t>
    </rPh>
    <rPh sb="7" eb="9">
      <t>モクヒョウ</t>
    </rPh>
    <rPh sb="9" eb="10">
      <t>チ</t>
    </rPh>
    <phoneticPr fontId="5"/>
  </si>
  <si>
    <t>自動車事故対策計画
（平成14年国土交通省告示第52号）</t>
  </si>
  <si>
    <t>箇所</t>
    <rPh sb="0" eb="2">
      <t>カショ</t>
    </rPh>
    <phoneticPr fontId="5"/>
  </si>
  <si>
    <t>情報誌送付箇所数</t>
  </si>
  <si>
    <t>　執行額（新規加入者分）／新規加入者数　　　　　　　　　　　　　　　</t>
  </si>
  <si>
    <t>円/人</t>
  </si>
  <si>
    <t>1,072,682/52</t>
  </si>
  <si>
    <t>737,609/43</t>
  </si>
  <si>
    <t>５　安全で安心できる交通の確保、治安・生活安全の確保</t>
  </si>
  <si>
    <t>16　自動車事故の被害者の救済を図る</t>
  </si>
  <si>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</si>
  <si>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本事業については、交通遺児の健全な育成のために、安定的な支援の実施を図る必要がある。</t>
    <rPh sb="0" eb="1">
      <t>ホン</t>
    </rPh>
    <rPh sb="1" eb="3">
      <t>ジギョウ</t>
    </rPh>
    <phoneticPr fontId="5"/>
  </si>
  <si>
    <t>‐</t>
  </si>
  <si>
    <t>無</t>
  </si>
  <si>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引き続き多くの交通遺児を支援することができるよう、今後も本制度の周知広報のさらなる充実を図る必要がある。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phoneticPr fontId="5"/>
  </si>
  <si>
    <t>引き続き多くの交通遺児を支援することができるよう、今後も本制度の周知広報の充実を図る。</t>
  </si>
  <si>
    <t>育成給付金</t>
    <rPh sb="0" eb="2">
      <t>イクセイ</t>
    </rPh>
    <rPh sb="2" eb="4">
      <t>キュウフ</t>
    </rPh>
    <rPh sb="4" eb="5">
      <t>キン</t>
    </rPh>
    <phoneticPr fontId="5"/>
  </si>
  <si>
    <t>広報費</t>
    <rPh sb="0" eb="3">
      <t>コウホウヒ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</si>
  <si>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</si>
  <si>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</si>
  <si>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</si>
  <si>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t>
    <rPh sb="0" eb="2">
      <t>イクセイ</t>
    </rPh>
    <rPh sb="2" eb="4">
      <t>キュウフ</t>
    </rPh>
    <rPh sb="4" eb="5">
      <t>カネ</t>
    </rPh>
    <rPh sb="9" eb="12">
      <t>カンリヒ</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</si>
  <si>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</si>
  <si>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</si>
  <si>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</si>
  <si>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</si>
  <si>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</si>
  <si>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本事業から交通遺児へ支給される給付金は、交通遺児からの申請に基づいてなされるものであるため、より多くの交通遺児を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72" eb="74">
      <t>コウホウ</t>
    </rPh>
    <rPh sb="74" eb="76">
      <t>カツドウ</t>
    </rPh>
    <rPh sb="77" eb="79">
      <t>ジュウヨウ</t>
    </rPh>
    <rPh sb="84" eb="86">
      <t>モクヒョウ</t>
    </rPh>
    <rPh sb="87" eb="89">
      <t>ミア</t>
    </rPh>
    <rPh sb="91" eb="93">
      <t>カツドウ</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</si>
  <si>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</si>
  <si>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本事業については、作成したパンフレット・リーフレット等により事業の周知に努めている。</t>
  </si>
  <si>
    <t>773,390/39</t>
    <phoneticPr fontId="5"/>
  </si>
  <si>
    <t>-</t>
    <phoneticPr fontId="5"/>
  </si>
  <si>
    <t>(公財)交通遺児等育成基金</t>
    <rPh sb="0" eb="13">
      <t>コウツウイジ</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</si>
  <si>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</si>
  <si>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補助金等交付</t>
  </si>
  <si>
    <t>人</t>
    <rPh sb="0" eb="1">
      <t>ニン</t>
    </rPh>
    <phoneticPr fontId="5"/>
  </si>
  <si>
    <t>2,490,891/85</t>
    <phoneticPr fontId="5"/>
  </si>
  <si>
    <t>-</t>
  </si>
  <si>
    <t>-</t>
    <phoneticPr fontId="5"/>
  </si>
  <si>
    <t xml:space="preserve">317 </t>
    <phoneticPr fontId="5"/>
  </si>
  <si>
    <t>295</t>
    <phoneticPr fontId="5"/>
  </si>
  <si>
    <t>303</t>
    <phoneticPr fontId="5"/>
  </si>
  <si>
    <t>188</t>
    <phoneticPr fontId="5"/>
  </si>
  <si>
    <t>183</t>
    <phoneticPr fontId="5"/>
  </si>
  <si>
    <t>186</t>
    <phoneticPr fontId="5"/>
  </si>
  <si>
    <t>200</t>
    <phoneticPr fontId="5"/>
  </si>
  <si>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1／2）</t>
    <rPh sb="0" eb="13">
      <t>イクセイキキン</t>
    </rPh>
    <rPh sb="14" eb="16">
      <t>タイショウ</t>
    </rPh>
    <rPh sb="18" eb="20">
      <t>コウツウ</t>
    </rPh>
    <rPh sb="20" eb="22">
      <t>イジ</t>
    </rPh>
    <rPh sb="25" eb="27">
      <t>キョシュツ</t>
    </rPh>
    <rPh sb="27" eb="28">
      <t>キン</t>
    </rPh>
    <rPh sb="31" eb="33">
      <t>キキン</t>
    </rPh>
    <rPh sb="34" eb="36">
      <t>ゾウセイ</t>
    </rPh>
    <rPh sb="38" eb="40">
      <t>コウツウ</t>
    </rPh>
    <rPh sb="40" eb="42">
      <t>イジ</t>
    </rPh>
    <rPh sb="43" eb="44">
      <t>タイ</t>
    </rPh>
    <rPh sb="45" eb="47">
      <t>キキン</t>
    </rPh>
    <rPh sb="48" eb="50">
      <t>ウンヨウ</t>
    </rPh>
    <rPh sb="50" eb="51">
      <t>エキ</t>
    </rPh>
    <rPh sb="52" eb="53">
      <t>フク</t>
    </rPh>
    <rPh sb="55" eb="57">
      <t>ネンキン</t>
    </rPh>
    <rPh sb="57" eb="59">
      <t>ホウシキ</t>
    </rPh>
    <rPh sb="60" eb="62">
      <t>イクセイ</t>
    </rPh>
    <rPh sb="62" eb="64">
      <t>キュウフ</t>
    </rPh>
    <rPh sb="64" eb="65">
      <t>キン</t>
    </rPh>
    <rPh sb="66" eb="68">
      <t>キュウフ</t>
    </rPh>
    <rPh sb="69" eb="70">
      <t>オコナ</t>
    </rPh>
    <rPh sb="71" eb="73">
      <t>コウツウ</t>
    </rPh>
    <rPh sb="73" eb="75">
      <t>イジ</t>
    </rPh>
    <rPh sb="75" eb="77">
      <t>イクセイ</t>
    </rPh>
    <rPh sb="77" eb="79">
      <t>キキン</t>
    </rPh>
    <rPh sb="79" eb="81">
      <t>ジギョウ</t>
    </rPh>
    <rPh sb="82" eb="83">
      <t>ヨウ</t>
    </rPh>
    <rPh sb="85" eb="87">
      <t>ケイヒ</t>
    </rPh>
    <rPh sb="88" eb="90">
      <t>イチブ</t>
    </rPh>
    <rPh sb="91" eb="93">
      <t>ホジョ</t>
    </rPh>
    <rPh sb="97" eb="100">
      <t>ホジョリツ</t>
    </rPh>
    <phoneticPr fontId="5"/>
  </si>
  <si>
    <t>-</t>
    <phoneticPr fontId="5"/>
  </si>
  <si>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</si>
  <si>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A.（公財）交通遺児等育成基金</t>
    <rPh sb="2" eb="15">
      <t>イクセイキキン</t>
    </rPh>
    <phoneticPr fontId="5"/>
  </si>
  <si>
    <t>補助対象事業実績報告書別紙２</t>
    <rPh sb="0" eb="2">
      <t>ホジョ</t>
    </rPh>
    <rPh sb="2" eb="4">
      <t>タイショウ</t>
    </rPh>
    <rPh sb="4" eb="6">
      <t>ジギョウ</t>
    </rPh>
    <rPh sb="6" eb="8">
      <t>ジッセキ</t>
    </rPh>
    <rPh sb="8" eb="11">
      <t>ホウコクショ</t>
    </rPh>
    <rPh sb="11" eb="13">
      <t>ベッシ</t>
    </rPh>
    <phoneticPr fontId="5"/>
  </si>
  <si>
    <t>新規加入者数
（目標値は過去３か年の平均値により設定）</t>
    <rPh sb="0" eb="2">
      <t>シンキ</t>
    </rPh>
    <rPh sb="2" eb="5">
      <t>カニュウシャ</t>
    </rPh>
    <rPh sb="5" eb="6">
      <t>スウ</t>
    </rPh>
    <rPh sb="8" eb="10">
      <t>モクヒョウ</t>
    </rPh>
    <rPh sb="10" eb="11">
      <t>チ</t>
    </rPh>
    <rPh sb="12" eb="14">
      <t>カコ</t>
    </rPh>
    <rPh sb="16" eb="17">
      <t>ネン</t>
    </rPh>
    <rPh sb="18" eb="20">
      <t>ヘイキン</t>
    </rPh>
    <rPh sb="20" eb="21">
      <t>チ</t>
    </rPh>
    <rPh sb="24" eb="26">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</si>
</sst>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4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744</xdr:row>
      <xdr:rowOff>0</xdr:rowOff>
    </xdr:from>
    <xdr:to>
      <xdr:col>32</xdr:col>
      <xdr:colOff>199516</xdr:colOff>
      <xdr:row>756</xdr:row>
      <xdr:rowOff>29292</xdr:rowOff>
    </xdr:to>
    <xdr:grpSp>
      <xdr:nvGrpSpPr>
        <xdr:cNvPr id="34" name="グループ化 8"/>
        <xdr:cNvGrpSpPr>
          <a:grpSpLocks/>
        </xdr:cNvGrpSpPr>
      </xdr:nvGrpSpPr>
      <xdr:grpSpPr bwMode="auto">
        <a:xfrm>
          <a:off x="4673600" y="46050200"/>
          <a:ext cx="2028316" cy="4296492"/>
          <a:chOff x="3629655" y="26913371"/>
          <a:chExt cx="1969338" cy="4361579"/>
        </a:xfrm>
      </xdr:grpSpPr>
      <xdr:grpSp>
        <xdr:nvGrpSpPr>
          <xdr:cNvPr id="35" name="グループ化 7"/>
          <xdr:cNvGrpSpPr>
            <a:grpSpLocks/>
          </xdr:cNvGrpSpPr>
        </xdr:nvGrpSpPr>
        <xdr:grpSpPr bwMode="auto">
          <a:xfrm>
            <a:off x="3646261" y="26913371"/>
            <a:ext cx="1952732" cy="4361579"/>
            <a:chOff x="4855936" y="29504171"/>
            <a:chExt cx="1952732" cy="4361579"/>
          </a:xfrm>
        </xdr:grpSpPr>
        <xdr:sp macro="" textlink="">
          <xdr:nvSpPr>
            <xdr:cNvPr id="37"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sp macro="" textlink="">
          <xdr:nvSpPr>
            <xdr:cNvPr id="38"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39"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sp macro="" textlink="">
          <xdr:nvSpPr>
            <xdr:cNvPr id="41"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36" name="テキスト ボックス 35"/>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190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自動車安全特別会計自動車事故対策勘定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交通安全対策、犯罪被害者等施策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23</v>
      </c>
      <c r="Q13" s="98"/>
      <c r="R13" s="98"/>
      <c r="S13" s="98"/>
      <c r="T13" s="98"/>
      <c r="U13" s="98"/>
      <c r="V13" s="99"/>
      <c r="W13" s="97">
        <v>20</v>
      </c>
      <c r="X13" s="98"/>
      <c r="Y13" s="98"/>
      <c r="Z13" s="98"/>
      <c r="AA13" s="98"/>
      <c r="AB13" s="98"/>
      <c r="AC13" s="99"/>
      <c r="AD13" s="97">
        <v>20</v>
      </c>
      <c r="AE13" s="98"/>
      <c r="AF13" s="98"/>
      <c r="AG13" s="98"/>
      <c r="AH13" s="98"/>
      <c r="AI13" s="98"/>
      <c r="AJ13" s="99"/>
      <c r="AK13" s="97">
        <v>22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561</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561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23</v>
      </c>
      <c r="Q18" s="104"/>
      <c r="R18" s="104"/>
      <c r="S18" s="104"/>
      <c r="T18" s="104"/>
      <c r="U18" s="104"/>
      <c r="V18" s="105"/>
      <c r="W18" s="103">
        <f>SUM(W13:AC17)</f>
        <v>20</v>
      </c>
      <c r="X18" s="104"/>
      <c r="Y18" s="104"/>
      <c r="Z18" s="104"/>
      <c r="AA18" s="104"/>
      <c r="AB18" s="104"/>
      <c r="AC18" s="105"/>
      <c r="AD18" s="103">
        <f>SUM(AD13:AJ17)</f>
        <v>20</v>
      </c>
      <c r="AE18" s="104"/>
      <c r="AF18" s="104"/>
      <c r="AG18" s="104"/>
      <c r="AH18" s="104"/>
      <c r="AI18" s="104"/>
      <c r="AJ18" s="105"/>
      <c r="AK18" s="103">
        <f>SUM(AK13:AQ17)</f>
        <v>22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v>
      </c>
      <c r="Q19" s="98"/>
      <c r="R19" s="98"/>
      <c r="S19" s="98"/>
      <c r="T19" s="98"/>
      <c r="U19" s="98"/>
      <c r="V19" s="99"/>
      <c r="W19" s="97">
        <v>13</v>
      </c>
      <c r="X19" s="98"/>
      <c r="Y19" s="98"/>
      <c r="Z19" s="98"/>
      <c r="AA19" s="98"/>
      <c r="AB19" s="98"/>
      <c r="AC19" s="99"/>
      <c r="AD19" s="97">
        <v>15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0.86956521739130432</v>
      </c>
      <c r="Q20" s="540"/>
      <c r="R20" s="540"/>
      <c r="S20" s="540"/>
      <c r="T20" s="540"/>
      <c r="U20" s="540"/>
      <c r="V20" s="540"/>
      <c r="W20" s="540">
        <f t="shared" ref="W20" si="0">IF(W18=0, "-", SUM(W19)/W18)</f>
        <v>0.65</v>
      </c>
      <c r="X20" s="540"/>
      <c r="Y20" s="540"/>
      <c r="Z20" s="540"/>
      <c r="AA20" s="540"/>
      <c r="AB20" s="540"/>
      <c r="AC20" s="540"/>
      <c r="AD20" s="540">
        <f t="shared" ref="AD20" si="1">IF(AD18=0, "-", SUM(AD19)/AD18)</f>
        <v>0.75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0.86956521739130432</v>
      </c>
      <c r="Q21" s="540"/>
      <c r="R21" s="540"/>
      <c r="S21" s="540"/>
      <c r="T21" s="540"/>
      <c r="U21" s="540"/>
      <c r="V21" s="540"/>
      <c r="W21" s="540">
        <f t="shared" ref="W21" si="2">IF(W19=0, "-", SUM(W19)/SUM(W13,W14))</f>
        <v>0.65</v>
      </c>
      <c r="X21" s="540"/>
      <c r="Y21" s="540"/>
      <c r="Z21" s="540"/>
      <c r="AA21" s="540"/>
      <c r="AB21" s="540"/>
      <c r="AC21" s="540"/>
      <c r="AD21" s="540">
        <f t="shared" ref="AD21" si="3">IF(AD19=0, "-", SUM(AD19)/SUM(AD13,AD14))</f>
        <v>0.75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t="s">
        <v>609</v>
      </c>
      <c r="Q24" s="98"/>
      <c r="R24" s="98"/>
      <c r="S24" s="98"/>
      <c r="T24" s="98"/>
      <c r="U24" s="98"/>
      <c r="V24" s="99"/>
      <c r="W24" s="97" t="s">
        <v>609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t="s">
        <v>609</v>
      </c>
      <c r="Q25" s="98"/>
      <c r="R25" s="98"/>
      <c r="S25" s="98"/>
      <c r="T25" s="98"/>
      <c r="U25" s="98"/>
      <c r="V25" s="99"/>
      <c r="W25" s="97" t="s">
        <v>609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t="s">
        <v>609</v>
      </c>
      <c r="Q26" s="98"/>
      <c r="R26" s="98"/>
      <c r="S26" s="98"/>
      <c r="T26" s="98"/>
      <c r="U26" s="98"/>
      <c r="V26" s="99"/>
      <c r="W26" s="97" t="s">
        <v>609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t="s">
        <v>609</v>
      </c>
      <c r="Q27" s="98"/>
      <c r="R27" s="98"/>
      <c r="S27" s="98"/>
      <c r="T27" s="98"/>
      <c r="U27" s="98"/>
      <c r="V27" s="99"/>
      <c r="W27" s="97" t="s">
        <v>609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16"/>
      <c r="B32" s="514"/>
      <c r="C32" s="514"/>
      <c r="D32" s="514"/>
      <c r="E32" s="514"/>
      <c r="F32" s="515"/>
      <c r="G32" s="541" t="s">
        <v>562</v>
      </c>
      <c r="H32" s="542"/>
      <c r="I32" s="542"/>
      <c r="J32" s="542"/>
      <c r="K32" s="542"/>
      <c r="L32" s="542"/>
      <c r="M32" s="542"/>
      <c r="N32" s="542"/>
      <c r="O32" s="543"/>
      <c r="P32" s="158" t="s">
        <v>613</v>
      </c>
      <c r="Q32" s="158"/>
      <c r="R32" s="158"/>
      <c r="S32" s="158"/>
      <c r="T32" s="158"/>
      <c r="U32" s="158"/>
      <c r="V32" s="158"/>
      <c r="W32" s="158"/>
      <c r="X32" s="229"/>
      <c r="Y32" s="336" t="s">
        <v>12</v>
      </c>
      <c r="Z32" s="550"/>
      <c r="AA32" s="551"/>
      <c r="AB32" s="552" t="s">
        <v>597</v>
      </c>
      <c r="AC32" s="552"/>
      <c r="AD32" s="552"/>
      <c r="AE32" s="362">
        <v>52</v>
      </c>
      <c r="AF32" s="363"/>
      <c r="AG32" s="363"/>
      <c r="AH32" s="363"/>
      <c r="AI32" s="362">
        <v>43</v>
      </c>
      <c r="AJ32" s="363"/>
      <c r="AK32" s="363"/>
      <c r="AL32" s="363"/>
      <c r="AM32" s="362">
        <v>39</v>
      </c>
      <c r="AN32" s="363"/>
      <c r="AO32" s="363"/>
      <c r="AP32" s="363"/>
      <c r="AQ32" s="100" t="s">
        <v>561</v>
      </c>
      <c r="AR32" s="101"/>
      <c r="AS32" s="101"/>
      <c r="AT32" s="102"/>
      <c r="AU32" s="363"/>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597</v>
      </c>
      <c r="AC33" s="523"/>
      <c r="AD33" s="523"/>
      <c r="AE33" s="362">
        <v>71</v>
      </c>
      <c r="AF33" s="363"/>
      <c r="AG33" s="363"/>
      <c r="AH33" s="363"/>
      <c r="AI33" s="362">
        <v>71</v>
      </c>
      <c r="AJ33" s="363"/>
      <c r="AK33" s="363"/>
      <c r="AL33" s="363"/>
      <c r="AM33" s="362">
        <v>51</v>
      </c>
      <c r="AN33" s="363"/>
      <c r="AO33" s="363"/>
      <c r="AP33" s="363"/>
      <c r="AQ33" s="100" t="s">
        <v>561</v>
      </c>
      <c r="AR33" s="101"/>
      <c r="AS33" s="101"/>
      <c r="AT33" s="102"/>
      <c r="AU33" s="363">
        <v>45</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73</v>
      </c>
      <c r="AF34" s="363"/>
      <c r="AG34" s="363"/>
      <c r="AH34" s="363"/>
      <c r="AI34" s="362">
        <v>61</v>
      </c>
      <c r="AJ34" s="363"/>
      <c r="AK34" s="363"/>
      <c r="AL34" s="363"/>
      <c r="AM34" s="362">
        <v>76</v>
      </c>
      <c r="AN34" s="363"/>
      <c r="AO34" s="363"/>
      <c r="AP34" s="363"/>
      <c r="AQ34" s="100" t="s">
        <v>561</v>
      </c>
      <c r="AR34" s="101"/>
      <c r="AS34" s="101"/>
      <c r="AT34" s="102"/>
      <c r="AU34" s="363"/>
      <c r="AV34" s="363"/>
      <c r="AW34" s="363"/>
      <c r="AX34" s="365"/>
    </row>
    <row r="35" spans="1:50" ht="23.25" customHeight="1" x14ac:dyDescent="0.15">
      <c r="A35" s="901" t="s">
        <v>528</v>
      </c>
      <c r="B35" s="902"/>
      <c r="C35" s="902"/>
      <c r="D35" s="902"/>
      <c r="E35" s="902"/>
      <c r="F35" s="903"/>
      <c r="G35" s="907" t="s">
        <v>612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4"/>
      <c r="AI39" s="362"/>
      <c r="AJ39" s="363"/>
      <c r="AK39" s="363"/>
      <c r="AL39" s="364"/>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56"/>
      <c r="AF40" s="356"/>
      <c r="AG40" s="356"/>
      <c r="AH40" s="356"/>
      <c r="AI40" s="356"/>
      <c r="AJ40" s="356"/>
      <c r="AK40" s="356"/>
      <c r="AL40" s="356"/>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564</v>
      </c>
      <c r="AC101" s="552"/>
      <c r="AD101" s="552"/>
      <c r="AE101" s="362">
        <v>4265</v>
      </c>
      <c r="AF101" s="363"/>
      <c r="AG101" s="363"/>
      <c r="AH101" s="364"/>
      <c r="AI101" s="362">
        <v>4463</v>
      </c>
      <c r="AJ101" s="363"/>
      <c r="AK101" s="363"/>
      <c r="AL101" s="364"/>
      <c r="AM101" s="362">
        <v>4397</v>
      </c>
      <c r="AN101" s="363"/>
      <c r="AO101" s="363"/>
      <c r="AP101" s="364"/>
      <c r="AQ101" s="362"/>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564</v>
      </c>
      <c r="AC102" s="552"/>
      <c r="AD102" s="552"/>
      <c r="AE102" s="356">
        <v>4063</v>
      </c>
      <c r="AF102" s="356"/>
      <c r="AG102" s="356"/>
      <c r="AH102" s="356"/>
      <c r="AI102" s="356">
        <v>4163</v>
      </c>
      <c r="AJ102" s="356"/>
      <c r="AK102" s="356"/>
      <c r="AL102" s="356"/>
      <c r="AM102" s="356">
        <v>4056</v>
      </c>
      <c r="AN102" s="356"/>
      <c r="AO102" s="356"/>
      <c r="AP102" s="356"/>
      <c r="AQ102" s="818">
        <v>4050</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20629</v>
      </c>
      <c r="AF116" s="356"/>
      <c r="AG116" s="356"/>
      <c r="AH116" s="356"/>
      <c r="AI116" s="356">
        <v>17154</v>
      </c>
      <c r="AJ116" s="356"/>
      <c r="AK116" s="356"/>
      <c r="AL116" s="356"/>
      <c r="AM116" s="356">
        <v>19831</v>
      </c>
      <c r="AN116" s="356"/>
      <c r="AO116" s="356"/>
      <c r="AP116" s="356"/>
      <c r="AQ116" s="362">
        <v>29305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568</v>
      </c>
      <c r="AF117" s="304"/>
      <c r="AG117" s="304"/>
      <c r="AH117" s="304"/>
      <c r="AI117" s="304" t="s">
        <v>569</v>
      </c>
      <c r="AJ117" s="304"/>
      <c r="AK117" s="304"/>
      <c r="AL117" s="304"/>
      <c r="AM117" s="304" t="s">
        <v>592</v>
      </c>
      <c r="AN117" s="304"/>
      <c r="AO117" s="304"/>
      <c r="AP117" s="304"/>
      <c r="AQ117" s="304"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x14ac:dyDescent="0.15">
      <c r="A250" s="998"/>
      <c r="B250" s="250"/>
      <c r="C250" s="249"/>
      <c r="D250" s="250"/>
      <c r="E250" s="306" t="s">
        <v>399</v>
      </c>
      <c r="F250" s="307"/>
      <c r="G250" s="308" t="s">
        <v>570</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998"/>
      <c r="B251" s="250"/>
      <c r="C251" s="249"/>
      <c r="D251" s="250"/>
      <c r="E251" s="236" t="s">
        <v>398</v>
      </c>
      <c r="F251" s="237"/>
      <c r="G251" s="233" t="s">
        <v>571</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t="s">
        <v>600</v>
      </c>
      <c r="AR269" s="269"/>
      <c r="AS269" s="134" t="s">
        <v>356</v>
      </c>
      <c r="AT269" s="169"/>
      <c r="AU269" s="133" t="s">
        <v>600</v>
      </c>
      <c r="AV269" s="133"/>
      <c r="AW269" s="134" t="s">
        <v>300</v>
      </c>
      <c r="AX269" s="135"/>
    </row>
    <row r="270" spans="1:50" ht="39.75" customHeight="1" x14ac:dyDescent="0.15">
      <c r="A270" s="998"/>
      <c r="B270" s="250"/>
      <c r="C270" s="249"/>
      <c r="D270" s="250"/>
      <c r="E270" s="249"/>
      <c r="F270" s="312"/>
      <c r="G270" s="228" t="s">
        <v>600</v>
      </c>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t="s">
        <v>600</v>
      </c>
      <c r="AC270" s="219"/>
      <c r="AD270" s="219"/>
      <c r="AE270" s="264" t="s">
        <v>600</v>
      </c>
      <c r="AF270" s="101"/>
      <c r="AG270" s="101"/>
      <c r="AH270" s="101"/>
      <c r="AI270" s="264" t="s">
        <v>600</v>
      </c>
      <c r="AJ270" s="101"/>
      <c r="AK270" s="101"/>
      <c r="AL270" s="101"/>
      <c r="AM270" s="264" t="s">
        <v>600</v>
      </c>
      <c r="AN270" s="101"/>
      <c r="AO270" s="101"/>
      <c r="AP270" s="101"/>
      <c r="AQ270" s="264" t="s">
        <v>600</v>
      </c>
      <c r="AR270" s="101"/>
      <c r="AS270" s="101"/>
      <c r="AT270" s="101"/>
      <c r="AU270" s="264" t="s">
        <v>600</v>
      </c>
      <c r="AV270" s="101"/>
      <c r="AW270" s="101"/>
      <c r="AX270" s="220"/>
    </row>
    <row r="271" spans="1:50" ht="39.75"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t="s">
        <v>600</v>
      </c>
      <c r="AC271" s="130"/>
      <c r="AD271" s="130"/>
      <c r="AE271" s="264" t="s">
        <v>600</v>
      </c>
      <c r="AF271" s="101"/>
      <c r="AG271" s="101"/>
      <c r="AH271" s="101"/>
      <c r="AI271" s="264" t="s">
        <v>600</v>
      </c>
      <c r="AJ271" s="101"/>
      <c r="AK271" s="101"/>
      <c r="AL271" s="101"/>
      <c r="AM271" s="264" t="s">
        <v>600</v>
      </c>
      <c r="AN271" s="101"/>
      <c r="AO271" s="101"/>
      <c r="AP271" s="101"/>
      <c r="AQ271" s="264" t="s">
        <v>600</v>
      </c>
      <c r="AR271" s="101"/>
      <c r="AS271" s="101"/>
      <c r="AT271" s="101"/>
      <c r="AU271" s="264" t="s">
        <v>600</v>
      </c>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8"/>
      <c r="B308" s="250"/>
      <c r="C308" s="249"/>
      <c r="D308" s="250"/>
      <c r="E308" s="157" t="s">
        <v>572</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599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t="s">
        <v>600</v>
      </c>
      <c r="AF668" s="133"/>
      <c r="AG668" s="134" t="s">
        <v>356</v>
      </c>
      <c r="AH668" s="169"/>
      <c r="AI668" s="179"/>
      <c r="AJ668" s="179"/>
      <c r="AK668" s="179"/>
      <c r="AL668" s="174"/>
      <c r="AM668" s="179"/>
      <c r="AN668" s="179"/>
      <c r="AO668" s="179"/>
      <c r="AP668" s="174"/>
      <c r="AQ668" s="215" t="s">
        <v>600</v>
      </c>
      <c r="AR668" s="133"/>
      <c r="AS668" s="134" t="s">
        <v>356</v>
      </c>
      <c r="AT668" s="169"/>
      <c r="AU668" s="133" t="s">
        <v>600</v>
      </c>
      <c r="AV668" s="133"/>
      <c r="AW668" s="134" t="s">
        <v>300</v>
      </c>
      <c r="AX668" s="135"/>
    </row>
    <row r="669" spans="1:50" ht="23.25" customHeight="1" x14ac:dyDescent="0.15">
      <c r="A669" s="998"/>
      <c r="B669" s="250"/>
      <c r="C669" s="249"/>
      <c r="D669" s="250"/>
      <c r="E669" s="163"/>
      <c r="F669" s="164"/>
      <c r="G669" s="228" t="s">
        <v>600</v>
      </c>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t="s">
        <v>600</v>
      </c>
      <c r="AC669" s="130"/>
      <c r="AD669" s="130"/>
      <c r="AE669" s="100" t="s">
        <v>600</v>
      </c>
      <c r="AF669" s="101"/>
      <c r="AG669" s="101"/>
      <c r="AH669" s="101"/>
      <c r="AI669" s="100" t="s">
        <v>600</v>
      </c>
      <c r="AJ669" s="101"/>
      <c r="AK669" s="101"/>
      <c r="AL669" s="101"/>
      <c r="AM669" s="100" t="s">
        <v>600</v>
      </c>
      <c r="AN669" s="101"/>
      <c r="AO669" s="101"/>
      <c r="AP669" s="102"/>
      <c r="AQ669" s="100" t="s">
        <v>600</v>
      </c>
      <c r="AR669" s="101"/>
      <c r="AS669" s="101"/>
      <c r="AT669" s="102"/>
      <c r="AU669" s="101" t="s">
        <v>600</v>
      </c>
      <c r="AV669" s="101"/>
      <c r="AW669" s="101"/>
      <c r="AX669" s="220"/>
    </row>
    <row r="670" spans="1:50" ht="23.25"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t="s">
        <v>600</v>
      </c>
      <c r="AC670" s="219"/>
      <c r="AD670" s="219"/>
      <c r="AE670" s="100" t="s">
        <v>600</v>
      </c>
      <c r="AF670" s="101"/>
      <c r="AG670" s="101"/>
      <c r="AH670" s="102"/>
      <c r="AI670" s="100" t="s">
        <v>600</v>
      </c>
      <c r="AJ670" s="101"/>
      <c r="AK670" s="101"/>
      <c r="AL670" s="101"/>
      <c r="AM670" s="100" t="s">
        <v>600</v>
      </c>
      <c r="AN670" s="101"/>
      <c r="AO670" s="101"/>
      <c r="AP670" s="102"/>
      <c r="AQ670" s="100" t="s">
        <v>600</v>
      </c>
      <c r="AR670" s="101"/>
      <c r="AS670" s="101"/>
      <c r="AT670" s="102"/>
      <c r="AU670" s="101" t="s">
        <v>600</v>
      </c>
      <c r="AV670" s="101"/>
      <c r="AW670" s="101"/>
      <c r="AX670" s="220"/>
    </row>
    <row r="671" spans="1:50" ht="23.25"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t="s">
        <v>600</v>
      </c>
      <c r="AF671" s="101"/>
      <c r="AG671" s="101"/>
      <c r="AH671" s="102"/>
      <c r="AI671" s="100" t="s">
        <v>600</v>
      </c>
      <c r="AJ671" s="101"/>
      <c r="AK671" s="101"/>
      <c r="AL671" s="101"/>
      <c r="AM671" s="100" t="s">
        <v>600</v>
      </c>
      <c r="AN671" s="101"/>
      <c r="AO671" s="101"/>
      <c r="AP671" s="102"/>
      <c r="AQ671" s="100" t="s">
        <v>600</v>
      </c>
      <c r="AR671" s="101"/>
      <c r="AS671" s="101"/>
      <c r="AT671" s="102"/>
      <c r="AU671" s="101" t="s">
        <v>600</v>
      </c>
      <c r="AV671" s="101"/>
      <c r="AW671" s="101"/>
      <c r="AX671" s="220"/>
    </row>
    <row r="672" spans="1:50" ht="18.75"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600</v>
      </c>
      <c r="AF673" s="133"/>
      <c r="AG673" s="134" t="s">
        <v>356</v>
      </c>
      <c r="AH673" s="169"/>
      <c r="AI673" s="179"/>
      <c r="AJ673" s="179"/>
      <c r="AK673" s="179"/>
      <c r="AL673" s="174"/>
      <c r="AM673" s="179"/>
      <c r="AN673" s="179"/>
      <c r="AO673" s="179"/>
      <c r="AP673" s="174"/>
      <c r="AQ673" s="215" t="s">
        <v>600</v>
      </c>
      <c r="AR673" s="133"/>
      <c r="AS673" s="134" t="s">
        <v>356</v>
      </c>
      <c r="AT673" s="169"/>
      <c r="AU673" s="133" t="s">
        <v>600</v>
      </c>
      <c r="AV673" s="133"/>
      <c r="AW673" s="134" t="s">
        <v>300</v>
      </c>
      <c r="AX673" s="135"/>
    </row>
    <row r="674" spans="1:50" ht="23.25" customHeight="1" x14ac:dyDescent="0.15">
      <c r="A674" s="998"/>
      <c r="B674" s="250"/>
      <c r="C674" s="249"/>
      <c r="D674" s="250"/>
      <c r="E674" s="163"/>
      <c r="F674" s="164"/>
      <c r="G674" s="228" t="s">
        <v>600</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600</v>
      </c>
      <c r="AC674" s="130"/>
      <c r="AD674" s="130"/>
      <c r="AE674" s="100" t="s">
        <v>600</v>
      </c>
      <c r="AF674" s="101"/>
      <c r="AG674" s="101"/>
      <c r="AH674" s="101"/>
      <c r="AI674" s="100" t="s">
        <v>600</v>
      </c>
      <c r="AJ674" s="101"/>
      <c r="AK674" s="101"/>
      <c r="AL674" s="101"/>
      <c r="AM674" s="100" t="s">
        <v>600</v>
      </c>
      <c r="AN674" s="101"/>
      <c r="AO674" s="101"/>
      <c r="AP674" s="102"/>
      <c r="AQ674" s="100" t="s">
        <v>600</v>
      </c>
      <c r="AR674" s="101"/>
      <c r="AS674" s="101"/>
      <c r="AT674" s="102"/>
      <c r="AU674" s="101" t="s">
        <v>600</v>
      </c>
      <c r="AV674" s="101"/>
      <c r="AW674" s="101"/>
      <c r="AX674" s="220"/>
    </row>
    <row r="675" spans="1:50" ht="23.25"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600</v>
      </c>
      <c r="AC675" s="219"/>
      <c r="AD675" s="219"/>
      <c r="AE675" s="100" t="s">
        <v>600</v>
      </c>
      <c r="AF675" s="101"/>
      <c r="AG675" s="101"/>
      <c r="AH675" s="102"/>
      <c r="AI675" s="100" t="s">
        <v>600</v>
      </c>
      <c r="AJ675" s="101"/>
      <c r="AK675" s="101"/>
      <c r="AL675" s="101"/>
      <c r="AM675" s="100" t="s">
        <v>600</v>
      </c>
      <c r="AN675" s="101"/>
      <c r="AO675" s="101"/>
      <c r="AP675" s="102"/>
      <c r="AQ675" s="100" t="s">
        <v>600</v>
      </c>
      <c r="AR675" s="101"/>
      <c r="AS675" s="101"/>
      <c r="AT675" s="102"/>
      <c r="AU675" s="101" t="s">
        <v>600</v>
      </c>
      <c r="AV675" s="101"/>
      <c r="AW675" s="101"/>
      <c r="AX675" s="220"/>
    </row>
    <row r="676" spans="1:50" ht="23.25"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600</v>
      </c>
      <c r="AF676" s="101"/>
      <c r="AG676" s="101"/>
      <c r="AH676" s="102"/>
      <c r="AI676" s="100" t="s">
        <v>600</v>
      </c>
      <c r="AJ676" s="101"/>
      <c r="AK676" s="101"/>
      <c r="AL676" s="101"/>
      <c r="AM676" s="100" t="s">
        <v>600</v>
      </c>
      <c r="AN676" s="101"/>
      <c r="AO676" s="101"/>
      <c r="AP676" s="102"/>
      <c r="AQ676" s="100" t="s">
        <v>600</v>
      </c>
      <c r="AR676" s="101"/>
      <c r="AS676" s="101"/>
      <c r="AT676" s="102"/>
      <c r="AU676" s="101" t="s">
        <v>600</v>
      </c>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600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4.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573</v>
      </c>
      <c r="AH702" s="890"/>
      <c r="AI702" s="890"/>
      <c r="AJ702" s="890"/>
      <c r="AK702" s="890"/>
      <c r="AL702" s="890"/>
      <c r="AM702" s="890"/>
      <c r="AN702" s="890"/>
      <c r="AO702" s="890"/>
      <c r="AP702" s="890"/>
      <c r="AQ702" s="890"/>
      <c r="AR702" s="890"/>
      <c r="AS702" s="890"/>
      <c r="AT702" s="890"/>
      <c r="AU702" s="890"/>
      <c r="AV702" s="890"/>
      <c r="AW702" s="890"/>
      <c r="AX702" s="891"/>
    </row>
    <row r="703" spans="1:50" ht="6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11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690" t="s">
        <v>585</v>
      </c>
      <c r="AH704" s="691"/>
      <c r="AI704" s="691"/>
      <c r="AJ704" s="691"/>
      <c r="AK704" s="691"/>
      <c r="AL704" s="691"/>
      <c r="AM704" s="691"/>
      <c r="AN704" s="691"/>
      <c r="AO704" s="691"/>
      <c r="AP704" s="691"/>
      <c r="AQ704" s="691"/>
      <c r="AR704" s="691"/>
      <c r="AS704" s="691"/>
      <c r="AT704" s="691"/>
      <c r="AU704" s="691"/>
      <c r="AV704" s="691"/>
      <c r="AW704" s="691"/>
      <c r="AX704" s="692"/>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90"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610</v>
      </c>
      <c r="AH708" s="528"/>
      <c r="AI708" s="528"/>
      <c r="AJ708" s="528"/>
      <c r="AK708" s="528"/>
      <c r="AL708" s="528"/>
      <c r="AM708" s="528"/>
      <c r="AN708" s="528"/>
      <c r="AO708" s="528"/>
      <c r="AP708" s="528"/>
      <c r="AQ708" s="528"/>
      <c r="AR708" s="528"/>
      <c r="AS708" s="528"/>
      <c r="AT708" s="528"/>
      <c r="AU708" s="528"/>
      <c r="AV708" s="528"/>
      <c r="AW708" s="528"/>
      <c r="AX708" s="529"/>
    </row>
    <row r="709" spans="1:50" ht="78"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574</v>
      </c>
      <c r="AE710" s="152"/>
      <c r="AF710" s="152"/>
      <c r="AG710" s="665" t="s">
        <v>593</v>
      </c>
      <c r="AH710" s="666"/>
      <c r="AI710" s="666"/>
      <c r="AJ710" s="666"/>
      <c r="AK710" s="666"/>
      <c r="AL710" s="666"/>
      <c r="AM710" s="666"/>
      <c r="AN710" s="666"/>
      <c r="AO710" s="666"/>
      <c r="AP710" s="666"/>
      <c r="AQ710" s="666"/>
      <c r="AR710" s="666"/>
      <c r="AS710" s="666"/>
      <c r="AT710" s="666"/>
      <c r="AU710" s="666"/>
      <c r="AV710" s="666"/>
      <c r="AW710" s="666"/>
      <c r="AX710" s="667"/>
    </row>
    <row r="711" spans="1:50" ht="72.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t="s">
        <v>593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593</v>
      </c>
      <c r="AH713" s="666"/>
      <c r="AI713" s="666"/>
      <c r="AJ713" s="666"/>
      <c r="AK713" s="666"/>
      <c r="AL713" s="666"/>
      <c r="AM713" s="666"/>
      <c r="AN713" s="666"/>
      <c r="AO713" s="666"/>
      <c r="AP713" s="666"/>
      <c r="AQ713" s="666"/>
      <c r="AR713" s="666"/>
      <c r="AS713" s="666"/>
      <c r="AT713" s="666"/>
      <c r="AU713" s="666"/>
      <c r="AV713" s="666"/>
      <c r="AW713" s="666"/>
      <c r="AX713" s="667"/>
    </row>
    <row r="714" spans="1:50" ht="5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75.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593</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39"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576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191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578</v>
      </c>
      <c r="H781" s="451"/>
      <c r="I781" s="451"/>
      <c r="J781" s="451"/>
      <c r="K781" s="452"/>
      <c r="L781" s="453" t="s">
        <v>581</v>
      </c>
      <c r="M781" s="454"/>
      <c r="N781" s="454"/>
      <c r="O781" s="454"/>
      <c r="P781" s="454"/>
      <c r="Q781" s="454"/>
      <c r="R781" s="454"/>
      <c r="S781" s="454"/>
      <c r="T781" s="454"/>
      <c r="U781" s="454"/>
      <c r="V781" s="454"/>
      <c r="W781" s="454"/>
      <c r="X781" s="455"/>
      <c r="Y781" s="456">
        <v>8</v>
      </c>
      <c r="Z781" s="457"/>
      <c r="AA781" s="457"/>
      <c r="AB781" s="558"/>
      <c r="AC781" s="450" t="s">
        <v>609</v>
      </c>
      <c r="AD781" s="451"/>
      <c r="AE781" s="451"/>
      <c r="AF781" s="451"/>
      <c r="AG781" s="452"/>
      <c r="AH781" s="453" t="s">
        <v>609</v>
      </c>
      <c r="AI781" s="454"/>
      <c r="AJ781" s="454"/>
      <c r="AK781" s="454"/>
      <c r="AL781" s="454"/>
      <c r="AM781" s="454"/>
      <c r="AN781" s="454"/>
      <c r="AO781" s="454"/>
      <c r="AP781" s="454"/>
      <c r="AQ781" s="454"/>
      <c r="AR781" s="454"/>
      <c r="AS781" s="454"/>
      <c r="AT781" s="455"/>
      <c r="AU781" s="456" t="s">
        <v>609</v>
      </c>
      <c r="AV781" s="457"/>
      <c r="AW781" s="457"/>
      <c r="AX781" s="458"/>
    </row>
    <row r="782" spans="1:50" ht="24.75" customHeight="1" x14ac:dyDescent="0.15">
      <c r="A782" s="557"/>
      <c r="B782" s="764"/>
      <c r="C782" s="764"/>
      <c r="D782" s="764"/>
      <c r="E782" s="764"/>
      <c r="F782" s="765"/>
      <c r="G782" s="346" t="s">
        <v>579</v>
      </c>
      <c r="H782" s="347"/>
      <c r="I782" s="347"/>
      <c r="J782" s="347"/>
      <c r="K782" s="348"/>
      <c r="L782" s="399" t="s">
        <v>582</v>
      </c>
      <c r="M782" s="400"/>
      <c r="N782" s="400"/>
      <c r="O782" s="400"/>
      <c r="P782" s="400"/>
      <c r="Q782" s="400"/>
      <c r="R782" s="400"/>
      <c r="S782" s="400"/>
      <c r="T782" s="400"/>
      <c r="U782" s="400"/>
      <c r="V782" s="400"/>
      <c r="W782" s="400"/>
      <c r="X782" s="401"/>
      <c r="Y782" s="396">
        <v>5</v>
      </c>
      <c r="Z782" s="397"/>
      <c r="AA782" s="397"/>
      <c r="AB782" s="403"/>
      <c r="AC782" s="346" t="s">
        <v>609</v>
      </c>
      <c r="AD782" s="347"/>
      <c r="AE782" s="347"/>
      <c r="AF782" s="347"/>
      <c r="AG782" s="348"/>
      <c r="AH782" s="399" t="s">
        <v>609</v>
      </c>
      <c r="AI782" s="400"/>
      <c r="AJ782" s="400"/>
      <c r="AK782" s="400"/>
      <c r="AL782" s="400"/>
      <c r="AM782" s="400"/>
      <c r="AN782" s="400"/>
      <c r="AO782" s="400"/>
      <c r="AP782" s="400"/>
      <c r="AQ782" s="400"/>
      <c r="AR782" s="400"/>
      <c r="AS782" s="400"/>
      <c r="AT782" s="401"/>
      <c r="AU782" s="396" t="s">
        <v>609</v>
      </c>
      <c r="AV782" s="397"/>
      <c r="AW782" s="397"/>
      <c r="AX782" s="398"/>
    </row>
    <row r="783" spans="1:50" ht="24.75" customHeight="1" x14ac:dyDescent="0.15">
      <c r="A783" s="557"/>
      <c r="B783" s="764"/>
      <c r="C783" s="764"/>
      <c r="D783" s="764"/>
      <c r="E783" s="764"/>
      <c r="F783" s="765"/>
      <c r="G783" s="346" t="s">
        <v>580</v>
      </c>
      <c r="H783" s="347"/>
      <c r="I783" s="347"/>
      <c r="J783" s="347"/>
      <c r="K783" s="348"/>
      <c r="L783" s="399" t="s">
        <v>583</v>
      </c>
      <c r="M783" s="400"/>
      <c r="N783" s="400"/>
      <c r="O783" s="400"/>
      <c r="P783" s="400"/>
      <c r="Q783" s="400"/>
      <c r="R783" s="400"/>
      <c r="S783" s="400"/>
      <c r="T783" s="400"/>
      <c r="U783" s="400"/>
      <c r="V783" s="400"/>
      <c r="W783" s="400"/>
      <c r="X783" s="401"/>
      <c r="Y783" s="396">
        <v>2</v>
      </c>
      <c r="Z783" s="397"/>
      <c r="AA783" s="397"/>
      <c r="AB783" s="403"/>
      <c r="AC783" s="346" t="s">
        <v>609</v>
      </c>
      <c r="AD783" s="347"/>
      <c r="AE783" s="347"/>
      <c r="AF783" s="347"/>
      <c r="AG783" s="348"/>
      <c r="AH783" s="399" t="s">
        <v>609</v>
      </c>
      <c r="AI783" s="400"/>
      <c r="AJ783" s="400"/>
      <c r="AK783" s="400"/>
      <c r="AL783" s="400"/>
      <c r="AM783" s="400"/>
      <c r="AN783" s="400"/>
      <c r="AO783" s="400"/>
      <c r="AP783" s="400"/>
      <c r="AQ783" s="400"/>
      <c r="AR783" s="400"/>
      <c r="AS783" s="400"/>
      <c r="AT783" s="401"/>
      <c r="AU783" s="396" t="s">
        <v>609</v>
      </c>
      <c r="AV783" s="397"/>
      <c r="AW783" s="397"/>
      <c r="AX783" s="398"/>
    </row>
    <row r="784" spans="1:50" ht="24.75" customHeight="1" x14ac:dyDescent="0.15">
      <c r="A784" s="557"/>
      <c r="B784" s="764"/>
      <c r="C784" s="764"/>
      <c r="D784" s="764"/>
      <c r="E784" s="764"/>
      <c r="F784" s="765"/>
      <c r="G784" s="346" t="s">
        <v>609</v>
      </c>
      <c r="H784" s="347"/>
      <c r="I784" s="347"/>
      <c r="J784" s="347"/>
      <c r="K784" s="348"/>
      <c r="L784" s="399" t="s">
        <v>609</v>
      </c>
      <c r="M784" s="400"/>
      <c r="N784" s="400"/>
      <c r="O784" s="400"/>
      <c r="P784" s="400"/>
      <c r="Q784" s="400"/>
      <c r="R784" s="400"/>
      <c r="S784" s="400"/>
      <c r="T784" s="400"/>
      <c r="U784" s="400"/>
      <c r="V784" s="400"/>
      <c r="W784" s="400"/>
      <c r="X784" s="401"/>
      <c r="Y784" s="396" t="s">
        <v>609</v>
      </c>
      <c r="Z784" s="397"/>
      <c r="AA784" s="397"/>
      <c r="AB784" s="403"/>
      <c r="AC784" s="346" t="s">
        <v>609</v>
      </c>
      <c r="AD784" s="347"/>
      <c r="AE784" s="347"/>
      <c r="AF784" s="347"/>
      <c r="AG784" s="348"/>
      <c r="AH784" s="399" t="s">
        <v>609</v>
      </c>
      <c r="AI784" s="400"/>
      <c r="AJ784" s="400"/>
      <c r="AK784" s="400"/>
      <c r="AL784" s="400"/>
      <c r="AM784" s="400"/>
      <c r="AN784" s="400"/>
      <c r="AO784" s="400"/>
      <c r="AP784" s="400"/>
      <c r="AQ784" s="400"/>
      <c r="AR784" s="400"/>
      <c r="AS784" s="400"/>
      <c r="AT784" s="401"/>
      <c r="AU784" s="396" t="s">
        <v>609</v>
      </c>
      <c r="AV784" s="397"/>
      <c r="AW784" s="397"/>
      <c r="AX784" s="398"/>
    </row>
    <row r="785" spans="1:50" ht="24.75" customHeight="1" x14ac:dyDescent="0.15">
      <c r="A785" s="557"/>
      <c r="B785" s="764"/>
      <c r="C785" s="764"/>
      <c r="D785" s="764"/>
      <c r="E785" s="764"/>
      <c r="F785" s="765"/>
      <c r="G785" s="346" t="s">
        <v>609</v>
      </c>
      <c r="H785" s="347"/>
      <c r="I785" s="347"/>
      <c r="J785" s="347"/>
      <c r="K785" s="348"/>
      <c r="L785" s="399" t="s">
        <v>609</v>
      </c>
      <c r="M785" s="400"/>
      <c r="N785" s="400"/>
      <c r="O785" s="400"/>
      <c r="P785" s="400"/>
      <c r="Q785" s="400"/>
      <c r="R785" s="400"/>
      <c r="S785" s="400"/>
      <c r="T785" s="400"/>
      <c r="U785" s="400"/>
      <c r="V785" s="400"/>
      <c r="W785" s="400"/>
      <c r="X785" s="401"/>
      <c r="Y785" s="396" t="s">
        <v>609</v>
      </c>
      <c r="Z785" s="397"/>
      <c r="AA785" s="397"/>
      <c r="AB785" s="403"/>
      <c r="AC785" s="346" t="s">
        <v>609</v>
      </c>
      <c r="AD785" s="347"/>
      <c r="AE785" s="347"/>
      <c r="AF785" s="347"/>
      <c r="AG785" s="348"/>
      <c r="AH785" s="399" t="s">
        <v>609</v>
      </c>
      <c r="AI785" s="400"/>
      <c r="AJ785" s="400"/>
      <c r="AK785" s="400"/>
      <c r="AL785" s="400"/>
      <c r="AM785" s="400"/>
      <c r="AN785" s="400"/>
      <c r="AO785" s="400"/>
      <c r="AP785" s="400"/>
      <c r="AQ785" s="400"/>
      <c r="AR785" s="400"/>
      <c r="AS785" s="400"/>
      <c r="AT785" s="401"/>
      <c r="AU785" s="396" t="s">
        <v>609</v>
      </c>
      <c r="AV785" s="397"/>
      <c r="AW785" s="397"/>
      <c r="AX785" s="398"/>
    </row>
    <row r="786" spans="1:50" ht="24.75" customHeight="1" x14ac:dyDescent="0.15">
      <c r="A786" s="557"/>
      <c r="B786" s="764"/>
      <c r="C786" s="764"/>
      <c r="D786" s="764"/>
      <c r="E786" s="764"/>
      <c r="F786" s="765"/>
      <c r="G786" s="346" t="s">
        <v>609</v>
      </c>
      <c r="H786" s="347"/>
      <c r="I786" s="347"/>
      <c r="J786" s="347"/>
      <c r="K786" s="348"/>
      <c r="L786" s="399" t="s">
        <v>609</v>
      </c>
      <c r="M786" s="400"/>
      <c r="N786" s="400"/>
      <c r="O786" s="400"/>
      <c r="P786" s="400"/>
      <c r="Q786" s="400"/>
      <c r="R786" s="400"/>
      <c r="S786" s="400"/>
      <c r="T786" s="400"/>
      <c r="U786" s="400"/>
      <c r="V786" s="400"/>
      <c r="W786" s="400"/>
      <c r="X786" s="401"/>
      <c r="Y786" s="396" t="s">
        <v>609</v>
      </c>
      <c r="Z786" s="397"/>
      <c r="AA786" s="397"/>
      <c r="AB786" s="403"/>
      <c r="AC786" s="346" t="s">
        <v>609</v>
      </c>
      <c r="AD786" s="347"/>
      <c r="AE786" s="347"/>
      <c r="AF786" s="347"/>
      <c r="AG786" s="348"/>
      <c r="AH786" s="399" t="s">
        <v>609</v>
      </c>
      <c r="AI786" s="400"/>
      <c r="AJ786" s="400"/>
      <c r="AK786" s="400"/>
      <c r="AL786" s="400"/>
      <c r="AM786" s="400"/>
      <c r="AN786" s="400"/>
      <c r="AO786" s="400"/>
      <c r="AP786" s="400"/>
      <c r="AQ786" s="400"/>
      <c r="AR786" s="400"/>
      <c r="AS786" s="400"/>
      <c r="AT786" s="401"/>
      <c r="AU786" s="396" t="s">
        <v>609</v>
      </c>
      <c r="AV786" s="397"/>
      <c r="AW786" s="397"/>
      <c r="AX786" s="398"/>
    </row>
    <row r="787" spans="1:50" ht="24.75" customHeight="1" x14ac:dyDescent="0.15">
      <c r="A787" s="557"/>
      <c r="B787" s="764"/>
      <c r="C787" s="764"/>
      <c r="D787" s="764"/>
      <c r="E787" s="764"/>
      <c r="F787" s="765"/>
      <c r="G787" s="346" t="s">
        <v>609</v>
      </c>
      <c r="H787" s="347"/>
      <c r="I787" s="347"/>
      <c r="J787" s="347"/>
      <c r="K787" s="348"/>
      <c r="L787" s="399" t="s">
        <v>609</v>
      </c>
      <c r="M787" s="400"/>
      <c r="N787" s="400"/>
      <c r="O787" s="400"/>
      <c r="P787" s="400"/>
      <c r="Q787" s="400"/>
      <c r="R787" s="400"/>
      <c r="S787" s="400"/>
      <c r="T787" s="400"/>
      <c r="U787" s="400"/>
      <c r="V787" s="400"/>
      <c r="W787" s="400"/>
      <c r="X787" s="401"/>
      <c r="Y787" s="396" t="s">
        <v>609</v>
      </c>
      <c r="Z787" s="397"/>
      <c r="AA787" s="397"/>
      <c r="AB787" s="403"/>
      <c r="AC787" s="346" t="s">
        <v>609</v>
      </c>
      <c r="AD787" s="347"/>
      <c r="AE787" s="347"/>
      <c r="AF787" s="347"/>
      <c r="AG787" s="348"/>
      <c r="AH787" s="399" t="s">
        <v>609</v>
      </c>
      <c r="AI787" s="400"/>
      <c r="AJ787" s="400"/>
      <c r="AK787" s="400"/>
      <c r="AL787" s="400"/>
      <c r="AM787" s="400"/>
      <c r="AN787" s="400"/>
      <c r="AO787" s="400"/>
      <c r="AP787" s="400"/>
      <c r="AQ787" s="400"/>
      <c r="AR787" s="400"/>
      <c r="AS787" s="400"/>
      <c r="AT787" s="401"/>
      <c r="AU787" s="396" t="s">
        <v>609</v>
      </c>
      <c r="AV787" s="397"/>
      <c r="AW787" s="397"/>
      <c r="AX787" s="398"/>
    </row>
    <row r="788" spans="1:50" ht="24.75" customHeight="1" x14ac:dyDescent="0.15">
      <c r="A788" s="557"/>
      <c r="B788" s="764"/>
      <c r="C788" s="764"/>
      <c r="D788" s="764"/>
      <c r="E788" s="764"/>
      <c r="F788" s="765"/>
      <c r="G788" s="346" t="s">
        <v>609</v>
      </c>
      <c r="H788" s="347"/>
      <c r="I788" s="347"/>
      <c r="J788" s="347"/>
      <c r="K788" s="348"/>
      <c r="L788" s="399" t="s">
        <v>609</v>
      </c>
      <c r="M788" s="400"/>
      <c r="N788" s="400"/>
      <c r="O788" s="400"/>
      <c r="P788" s="400"/>
      <c r="Q788" s="400"/>
      <c r="R788" s="400"/>
      <c r="S788" s="400"/>
      <c r="T788" s="400"/>
      <c r="U788" s="400"/>
      <c r="V788" s="400"/>
      <c r="W788" s="400"/>
      <c r="X788" s="401"/>
      <c r="Y788" s="396" t="s">
        <v>609</v>
      </c>
      <c r="Z788" s="397"/>
      <c r="AA788" s="397"/>
      <c r="AB788" s="403"/>
      <c r="AC788" s="346" t="s">
        <v>609</v>
      </c>
      <c r="AD788" s="347"/>
      <c r="AE788" s="347"/>
      <c r="AF788" s="347"/>
      <c r="AG788" s="348"/>
      <c r="AH788" s="399" t="s">
        <v>609</v>
      </c>
      <c r="AI788" s="400"/>
      <c r="AJ788" s="400"/>
      <c r="AK788" s="400"/>
      <c r="AL788" s="400"/>
      <c r="AM788" s="400"/>
      <c r="AN788" s="400"/>
      <c r="AO788" s="400"/>
      <c r="AP788" s="400"/>
      <c r="AQ788" s="400"/>
      <c r="AR788" s="400"/>
      <c r="AS788" s="400"/>
      <c r="AT788" s="401"/>
      <c r="AU788" s="396" t="s">
        <v>609</v>
      </c>
      <c r="AV788" s="397"/>
      <c r="AW788" s="397"/>
      <c r="AX788" s="398"/>
    </row>
    <row r="789" spans="1:50" ht="24.75" customHeight="1" x14ac:dyDescent="0.15">
      <c r="A789" s="557"/>
      <c r="B789" s="764"/>
      <c r="C789" s="764"/>
      <c r="D789" s="764"/>
      <c r="E789" s="764"/>
      <c r="F789" s="765"/>
      <c r="G789" s="346" t="s">
        <v>609</v>
      </c>
      <c r="H789" s="347"/>
      <c r="I789" s="347"/>
      <c r="J789" s="347"/>
      <c r="K789" s="348"/>
      <c r="L789" s="399" t="s">
        <v>609</v>
      </c>
      <c r="M789" s="400"/>
      <c r="N789" s="400"/>
      <c r="O789" s="400"/>
      <c r="P789" s="400"/>
      <c r="Q789" s="400"/>
      <c r="R789" s="400"/>
      <c r="S789" s="400"/>
      <c r="T789" s="400"/>
      <c r="U789" s="400"/>
      <c r="V789" s="400"/>
      <c r="W789" s="400"/>
      <c r="X789" s="401"/>
      <c r="Y789" s="396" t="s">
        <v>609</v>
      </c>
      <c r="Z789" s="397"/>
      <c r="AA789" s="397"/>
      <c r="AB789" s="403"/>
      <c r="AC789" s="346" t="s">
        <v>609</v>
      </c>
      <c r="AD789" s="347"/>
      <c r="AE789" s="347"/>
      <c r="AF789" s="347"/>
      <c r="AG789" s="348"/>
      <c r="AH789" s="399" t="s">
        <v>609</v>
      </c>
      <c r="AI789" s="400"/>
      <c r="AJ789" s="400"/>
      <c r="AK789" s="400"/>
      <c r="AL789" s="400"/>
      <c r="AM789" s="400"/>
      <c r="AN789" s="400"/>
      <c r="AO789" s="400"/>
      <c r="AP789" s="400"/>
      <c r="AQ789" s="400"/>
      <c r="AR789" s="400"/>
      <c r="AS789" s="400"/>
      <c r="AT789" s="401"/>
      <c r="AU789" s="396" t="s">
        <v>609</v>
      </c>
      <c r="AV789" s="397"/>
      <c r="AW789" s="397"/>
      <c r="AX789" s="398"/>
    </row>
    <row r="790" spans="1:50" ht="24.75" customHeight="1" x14ac:dyDescent="0.15">
      <c r="A790" s="557"/>
      <c r="B790" s="764"/>
      <c r="C790" s="764"/>
      <c r="D790" s="764"/>
      <c r="E790" s="764"/>
      <c r="F790" s="765"/>
      <c r="G790" s="346" t="s">
        <v>609</v>
      </c>
      <c r="H790" s="347"/>
      <c r="I790" s="347"/>
      <c r="J790" s="347"/>
      <c r="K790" s="348"/>
      <c r="L790" s="399" t="s">
        <v>609</v>
      </c>
      <c r="M790" s="400"/>
      <c r="N790" s="400"/>
      <c r="O790" s="400"/>
      <c r="P790" s="400"/>
      <c r="Q790" s="400"/>
      <c r="R790" s="400"/>
      <c r="S790" s="400"/>
      <c r="T790" s="400"/>
      <c r="U790" s="400"/>
      <c r="V790" s="400"/>
      <c r="W790" s="400"/>
      <c r="X790" s="401"/>
      <c r="Y790" s="396" t="s">
        <v>609</v>
      </c>
      <c r="Z790" s="397"/>
      <c r="AA790" s="397"/>
      <c r="AB790" s="403"/>
      <c r="AC790" s="346" t="s">
        <v>609</v>
      </c>
      <c r="AD790" s="347"/>
      <c r="AE790" s="347"/>
      <c r="AF790" s="347"/>
      <c r="AG790" s="348"/>
      <c r="AH790" s="399" t="s">
        <v>609</v>
      </c>
      <c r="AI790" s="400"/>
      <c r="AJ790" s="400"/>
      <c r="AK790" s="400"/>
      <c r="AL790" s="400"/>
      <c r="AM790" s="400"/>
      <c r="AN790" s="400"/>
      <c r="AO790" s="400"/>
      <c r="AP790" s="400"/>
      <c r="AQ790" s="400"/>
      <c r="AR790" s="400"/>
      <c r="AS790" s="400"/>
      <c r="AT790" s="401"/>
      <c r="AU790" s="396" t="s">
        <v>609</v>
      </c>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594</v>
      </c>
      <c r="D837" s="416"/>
      <c r="E837" s="416"/>
      <c r="F837" s="416"/>
      <c r="G837" s="416"/>
      <c r="H837" s="416"/>
      <c r="I837" s="416"/>
      <c r="J837" s="417">
        <v>2010005006337</v>
      </c>
      <c r="K837" s="418"/>
      <c r="L837" s="418"/>
      <c r="M837" s="418"/>
      <c r="N837" s="418"/>
      <c r="O837" s="418"/>
      <c r="P837" s="315" t="s">
        <v>595</v>
      </c>
      <c r="Q837" s="315"/>
      <c r="R837" s="315"/>
      <c r="S837" s="315"/>
      <c r="T837" s="315"/>
      <c r="U837" s="315"/>
      <c r="V837" s="315"/>
      <c r="W837" s="315"/>
      <c r="X837" s="315"/>
      <c r="Y837" s="316">
        <f>SUM(Y791:AB800)</f>
        <v>15</v>
      </c>
      <c r="Z837" s="317"/>
      <c r="AA837" s="317"/>
      <c r="AB837" s="449"/>
      <c r="AC837" s="326" t="s">
        <v>596</v>
      </c>
      <c r="AD837" s="424"/>
      <c r="AE837" s="424"/>
      <c r="AF837" s="424"/>
      <c r="AG837" s="424"/>
      <c r="AH837" s="419" t="s">
        <v>593</v>
      </c>
      <c r="AI837" s="420"/>
      <c r="AJ837" s="420"/>
      <c r="AK837" s="420"/>
      <c r="AL837" s="323" t="s">
        <v>593</v>
      </c>
      <c r="AM837" s="324"/>
      <c r="AN837" s="324"/>
      <c r="AO837" s="325"/>
      <c r="AP837" s="319" t="s">
        <v>600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600</v>
      </c>
      <c r="F1102" s="896"/>
      <c r="G1102" s="896"/>
      <c r="H1102" s="896"/>
      <c r="I1102" s="896"/>
      <c r="J1102" s="417" t="s">
        <v>600</v>
      </c>
      <c r="K1102" s="418"/>
      <c r="L1102" s="418"/>
      <c r="M1102" s="418"/>
      <c r="N1102" s="418"/>
      <c r="O1102" s="418"/>
      <c r="P1102" s="426" t="s">
        <v>600</v>
      </c>
      <c r="Q1102" s="315"/>
      <c r="R1102" s="315"/>
      <c r="S1102" s="315"/>
      <c r="T1102" s="315"/>
      <c r="U1102" s="315"/>
      <c r="V1102" s="315"/>
      <c r="W1102" s="315"/>
      <c r="X1102" s="315"/>
      <c r="Y1102" s="316" t="s">
        <v>600</v>
      </c>
      <c r="Z1102" s="317"/>
      <c r="AA1102" s="317"/>
      <c r="AB1102" s="318"/>
      <c r="AC1102" s="320"/>
      <c r="AD1102" s="320"/>
      <c r="AE1102" s="320"/>
      <c r="AF1102" s="320"/>
      <c r="AG1102" s="320"/>
      <c r="AH1102" s="321" t="s">
        <v>600</v>
      </c>
      <c r="AI1102" s="322"/>
      <c r="AJ1102" s="322"/>
      <c r="AK1102" s="322"/>
      <c r="AL1102" s="323" t="s">
        <v>600</v>
      </c>
      <c r="AM1102" s="324"/>
      <c r="AN1102" s="324"/>
      <c r="AO1102" s="325"/>
      <c r="AP1102" s="319" t="s">
        <v>600</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1 Y783:Y790">
    <cfRule type="expression" dxfId="2779" priority="13685">
      <formula>IF(RIGHT(TEXT(Y781,"0.#"),1)=".",FALSE,TRUE)</formula>
    </cfRule>
    <cfRule type="expression" dxfId="2778" priority="13686">
      <formula>IF(RIGHT(TEXT(Y781,"0.#"),1)=".",TRUE,FALSE)</formula>
    </cfRule>
  </conditionalFormatting>
  <conditionalFormatting sqref="AU782:AU789">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39:AO866">
    <cfRule type="expression" dxfId="2497" priority="6633">
      <formula>IF(AND(AL839&gt;=0, RIGHT(TEXT(AL839,"0.#"),1)&lt;&gt;"."),TRUE,FALSE)</formula>
    </cfRule>
    <cfRule type="expression" dxfId="2496" priority="6634">
      <formula>IF(AND(AL839&gt;=0, RIGHT(TEXT(AL839,"0.#"),1)="."),TRUE,FALSE)</formula>
    </cfRule>
    <cfRule type="expression" dxfId="2495" priority="6635">
      <formula>IF(AND(AL839&lt;0, RIGHT(TEXT(AL839,"0.#"),1)&lt;&gt;"."),TRUE,FALSE)</formula>
    </cfRule>
    <cfRule type="expression" dxfId="2494" priority="6636">
      <formula>IF(AND(AL839&lt;0, RIGHT(TEXT(AL839,"0.#"),1)="."),TRUE,FALSE)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39:Y866">
    <cfRule type="expression" dxfId="2423" priority="2961">
      <formula>IF(RIGHT(TEXT(Y839,"0.#"),1)=".",FALSE,TRUE)</formula>
    </cfRule>
    <cfRule type="expression" dxfId="2422" priority="2962">
      <formula>IF(RIGHT(TEXT(Y839,"0.#"),1)=".",TRUE,FALSE)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7:AO838">
    <cfRule type="expression" dxfId="2379" priority="2819">
      <formula>IF(AND(AL837&gt;=0, RIGHT(TEXT(AL837,"0.#"),1)&lt;&gt;"."),TRUE,FALSE)</formula>
    </cfRule>
    <cfRule type="expression" dxfId="2378" priority="2820">
      <formula>IF(AND(AL837&gt;=0, RIGHT(TEXT(AL837,"0.#"),1)="."),TRUE,FALSE)</formula>
    </cfRule>
    <cfRule type="expression" dxfId="2377" priority="2821">
      <formula>IF(AND(AL837&lt;0, RIGHT(TEXT(AL837,"0.#"),1)&lt;&gt;"."),TRUE,FALSE)</formula>
    </cfRule>
    <cfRule type="expression" dxfId="2376" priority="2822">
      <formula>IF(AND(AL837&lt;0, RIGHT(TEXT(AL837,"0.#"),1)="."),TRUE,FALSE)</formula>
    </cfRule>
  </conditionalFormatting>
  <conditionalFormatting sqref="Y838">
    <cfRule type="expression" dxfId="2375" priority="2817">
      <formula>IF(RIGHT(TEXT(Y838,"0.#"),1)=".",FALSE,TRUE)</formula>
    </cfRule>
    <cfRule type="expression" dxfId="2374" priority="2818">
      <formula>IF(RIGHT(TEXT(Y838,"0.#"),1)=".",TRUE,FALSE)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2:Y899">
    <cfRule type="expression" dxfId="2057" priority="2077">
      <formula>IF(RIGHT(TEXT(Y872,"0.#"),1)=".",FALSE,TRUE)</formula>
    </cfRule>
    <cfRule type="expression" dxfId="2056" priority="2078">
      <formula>IF(RIGHT(TEXT(Y872,"0.#"),1)=".",TRUE,FALSE)</formula>
    </cfRule>
  </conditionalFormatting>
  <conditionalFormatting sqref="Y870:Y871">
    <cfRule type="expression" dxfId="2055" priority="2071">
      <formula>IF(RIGHT(TEXT(Y870,"0.#"),1)=".",FALSE,TRUE)</formula>
    </cfRule>
    <cfRule type="expression" dxfId="2054" priority="2072">
      <formula>IF(RIGHT(TEXT(Y870,"0.#"),1)=".",TRUE,FALSE)</formula>
    </cfRule>
  </conditionalFormatting>
  <conditionalFormatting sqref="Y905:Y932">
    <cfRule type="expression" dxfId="2053" priority="2065">
      <formula>IF(RIGHT(TEXT(Y905,"0.#"),1)=".",FALSE,TRUE)</formula>
    </cfRule>
    <cfRule type="expression" dxfId="2052" priority="2066">
      <formula>IF(RIGHT(TEXT(Y905,"0.#"),1)=".",TRUE,FALSE)</formula>
    </cfRule>
  </conditionalFormatting>
  <conditionalFormatting sqref="Y903:Y904">
    <cfRule type="expression" dxfId="2051" priority="2059">
      <formula>IF(RIGHT(TEXT(Y903,"0.#"),1)=".",FALSE,TRUE)</formula>
    </cfRule>
    <cfRule type="expression" dxfId="2050" priority="2060">
      <formula>IF(RIGHT(TEXT(Y903,"0.#"),1)=".",TRUE,FALSE)</formula>
    </cfRule>
  </conditionalFormatting>
  <conditionalFormatting sqref="Y938:Y965">
    <cfRule type="expression" dxfId="2049" priority="2053">
      <formula>IF(RIGHT(TEXT(Y938,"0.#"),1)=".",FALSE,TRUE)</formula>
    </cfRule>
    <cfRule type="expression" dxfId="2048" priority="2054">
      <formula>IF(RIGHT(TEXT(Y938,"0.#"),1)=".",TRUE,FALSE)</formula>
    </cfRule>
  </conditionalFormatting>
  <conditionalFormatting sqref="Y936:Y937">
    <cfRule type="expression" dxfId="2047" priority="2047">
      <formula>IF(RIGHT(TEXT(Y936,"0.#"),1)=".",FALSE,TRUE)</formula>
    </cfRule>
    <cfRule type="expression" dxfId="2046" priority="2048">
      <formula>IF(RIGHT(TEXT(Y936,"0.#"),1)=".",TRUE,FALSE)</formula>
    </cfRule>
  </conditionalFormatting>
  <conditionalFormatting sqref="Y971:Y998">
    <cfRule type="expression" dxfId="2045" priority="2041">
      <formula>IF(RIGHT(TEXT(Y971,"0.#"),1)=".",FALSE,TRUE)</formula>
    </cfRule>
    <cfRule type="expression" dxfId="2044" priority="2042">
      <formula>IF(RIGHT(TEXT(Y971,"0.#"),1)=".",TRUE,FALSE)</formula>
    </cfRule>
  </conditionalFormatting>
  <conditionalFormatting sqref="Y969:Y970">
    <cfRule type="expression" dxfId="2043" priority="2035">
      <formula>IF(RIGHT(TEXT(Y969,"0.#"),1)=".",FALSE,TRUE)</formula>
    </cfRule>
    <cfRule type="expression" dxfId="2042" priority="2036">
      <formula>IF(RIGHT(TEXT(Y969,"0.#"),1)=".",TRUE,FALSE)</formula>
    </cfRule>
  </conditionalFormatting>
  <conditionalFormatting sqref="Y1004:Y1031">
    <cfRule type="expression" dxfId="2041" priority="2029">
      <formula>IF(RIGHT(TEXT(Y1004,"0.#"),1)=".",FALSE,TRUE)</formula>
    </cfRule>
    <cfRule type="expression" dxfId="2040" priority="2030">
      <formula>IF(RIGHT(TEXT(Y1004,"0.#"),1)=".",TRUE,FALSE)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72:AO899">
    <cfRule type="expression" dxfId="1959" priority="2079">
      <formula>IF(AND(AL872&gt;=0, RIGHT(TEXT(AL872,"0.#"),1)&lt;&gt;"."),TRUE,FALSE)</formula>
    </cfRule>
    <cfRule type="expression" dxfId="1958" priority="2080">
      <formula>IF(AND(AL872&gt;=0, RIGHT(TEXT(AL872,"0.#"),1)="."),TRUE,FALSE)</formula>
    </cfRule>
    <cfRule type="expression" dxfId="1957" priority="2081">
      <formula>IF(AND(AL872&lt;0, RIGHT(TEXT(AL872,"0.#"),1)&lt;&gt;"."),TRUE,FALSE)</formula>
    </cfRule>
    <cfRule type="expression" dxfId="1956" priority="2082">
      <formula>IF(AND(AL872&lt;0, RIGHT(TEXT(AL872,"0.#"),1)="."),TRUE,FALSE)</formula>
    </cfRule>
  </conditionalFormatting>
  <conditionalFormatting sqref="AL870:AO871">
    <cfRule type="expression" dxfId="1955" priority="2073">
      <formula>IF(AND(AL870&gt;=0, RIGHT(TEXT(AL870,"0.#"),1)&lt;&gt;"."),TRUE,FALSE)</formula>
    </cfRule>
    <cfRule type="expression" dxfId="1954" priority="2074">
      <formula>IF(AND(AL870&gt;=0, RIGHT(TEXT(AL870,"0.#"),1)="."),TRUE,FALSE)</formula>
    </cfRule>
    <cfRule type="expression" dxfId="1953" priority="2075">
      <formula>IF(AND(AL870&lt;0, RIGHT(TEXT(AL870,"0.#"),1)&lt;&gt;"."),TRUE,FALSE)</formula>
    </cfRule>
    <cfRule type="expression" dxfId="1952" priority="2076">
      <formula>IF(AND(AL870&lt;0, RIGHT(TEXT(AL870,"0.#"),1)="."),TRUE,FALSE)</formula>
    </cfRule>
  </conditionalFormatting>
  <conditionalFormatting sqref="AL905:AO932">
    <cfRule type="expression" dxfId="1951" priority="2067">
      <formula>IF(AND(AL905&gt;=0, RIGHT(TEXT(AL905,"0.#"),1)&lt;&gt;"."),TRUE,FALSE)</formula>
    </cfRule>
    <cfRule type="expression" dxfId="1950" priority="2068">
      <formula>IF(AND(AL905&gt;=0, RIGHT(TEXT(AL905,"0.#"),1)="."),TRUE,FALSE)</formula>
    </cfRule>
    <cfRule type="expression" dxfId="1949" priority="2069">
      <formula>IF(AND(AL905&lt;0, RIGHT(TEXT(AL905,"0.#"),1)&lt;&gt;"."),TRUE,FALSE)</formula>
    </cfRule>
    <cfRule type="expression" dxfId="1948" priority="2070">
      <formula>IF(AND(AL905&lt;0, RIGHT(TEXT(AL905,"0.#"),1)="."),TRUE,FALSE)</formula>
    </cfRule>
  </conditionalFormatting>
  <conditionalFormatting sqref="AL903:AO904">
    <cfRule type="expression" dxfId="1947" priority="2061">
      <formula>IF(AND(AL903&gt;=0, RIGHT(TEXT(AL903,"0.#"),1)&lt;&gt;"."),TRUE,FALSE)</formula>
    </cfRule>
    <cfRule type="expression" dxfId="1946" priority="2062">
      <formula>IF(AND(AL903&gt;=0, RIGHT(TEXT(AL903,"0.#"),1)="."),TRUE,FALSE)</formula>
    </cfRule>
    <cfRule type="expression" dxfId="1945" priority="2063">
      <formula>IF(AND(AL903&lt;0, RIGHT(TEXT(AL903,"0.#"),1)&lt;&gt;"."),TRUE,FALSE)</formula>
    </cfRule>
    <cfRule type="expression" dxfId="1944" priority="2064">
      <formula>IF(AND(AL903&lt;0, RIGHT(TEXT(AL903,"0.#"),1)="."),TRUE,FALSE)</formula>
    </cfRule>
  </conditionalFormatting>
  <conditionalFormatting sqref="AL938:AO965">
    <cfRule type="expression" dxfId="1943" priority="2055">
      <formula>IF(AND(AL938&gt;=0, RIGHT(TEXT(AL938,"0.#"),1)&lt;&gt;"."),TRUE,FALSE)</formula>
    </cfRule>
    <cfRule type="expression" dxfId="1942" priority="2056">
      <formula>IF(AND(AL938&gt;=0, RIGHT(TEXT(AL938,"0.#"),1)="."),TRUE,FALSE)</formula>
    </cfRule>
    <cfRule type="expression" dxfId="1941" priority="2057">
      <formula>IF(AND(AL938&lt;0, RIGHT(TEXT(AL938,"0.#"),1)&lt;&gt;"."),TRUE,FALSE)</formula>
    </cfRule>
    <cfRule type="expression" dxfId="1940" priority="2058">
      <formula>IF(AND(AL938&lt;0, RIGHT(TEXT(AL938,"0.#"),1)="."),TRUE,FALSE)</formula>
    </cfRule>
  </conditionalFormatting>
  <conditionalFormatting sqref="AL936:AO937">
    <cfRule type="expression" dxfId="1939" priority="2049">
      <formula>IF(AND(AL936&gt;=0, RIGHT(TEXT(AL936,"0.#"),1)&lt;&gt;"."),TRUE,FALSE)</formula>
    </cfRule>
    <cfRule type="expression" dxfId="1938" priority="2050">
      <formula>IF(AND(AL936&gt;=0, RIGHT(TEXT(AL936,"0.#"),1)="."),TRUE,FALSE)</formula>
    </cfRule>
    <cfRule type="expression" dxfId="1937" priority="2051">
      <formula>IF(AND(AL936&lt;0, RIGHT(TEXT(AL936,"0.#"),1)&lt;&gt;"."),TRUE,FALSE)</formula>
    </cfRule>
    <cfRule type="expression" dxfId="1936" priority="2052">
      <formula>IF(AND(AL936&lt;0, RIGHT(TEXT(AL936,"0.#"),1)="."),TRUE,FALSE)</formula>
    </cfRule>
  </conditionalFormatting>
  <conditionalFormatting sqref="AL971:AO998">
    <cfRule type="expression" dxfId="1935" priority="2043">
      <formula>IF(AND(AL971&gt;=0, RIGHT(TEXT(AL971,"0.#"),1)&lt;&gt;"."),TRUE,FALSE)</formula>
    </cfRule>
    <cfRule type="expression" dxfId="1934" priority="2044">
      <formula>IF(AND(AL971&gt;=0, RIGHT(TEXT(AL971,"0.#"),1)="."),TRUE,FALSE)</formula>
    </cfRule>
    <cfRule type="expression" dxfId="1933" priority="2045">
      <formula>IF(AND(AL971&lt;0, RIGHT(TEXT(AL971,"0.#"),1)&lt;&gt;"."),TRUE,FALSE)</formula>
    </cfRule>
    <cfRule type="expression" dxfId="1932" priority="2046">
      <formula>IF(AND(AL971&lt;0, RIGHT(TEXT(AL971,"0.#"),1)="."),TRUE,FALSE)</formula>
    </cfRule>
  </conditionalFormatting>
  <conditionalFormatting sqref="AL969:AO970">
    <cfRule type="expression" dxfId="1931" priority="2037">
      <formula>IF(AND(AL969&gt;=0, RIGHT(TEXT(AL969,"0.#"),1)&lt;&gt;"."),TRUE,FALSE)</formula>
    </cfRule>
    <cfRule type="expression" dxfId="1930" priority="2038">
      <formula>IF(AND(AL969&gt;=0, RIGHT(TEXT(AL969,"0.#"),1)="."),TRUE,FALSE)</formula>
    </cfRule>
    <cfRule type="expression" dxfId="1929" priority="2039">
      <formula>IF(AND(AL969&lt;0, RIGHT(TEXT(AL969,"0.#"),1)&lt;&gt;"."),TRUE,FALSE)</formula>
    </cfRule>
    <cfRule type="expression" dxfId="1928" priority="2040">
      <formula>IF(AND(AL969&lt;0, RIGHT(TEXT(AL969,"0.#"),1)="."),TRUE,FALSE)</formula>
    </cfRule>
  </conditionalFormatting>
  <conditionalFormatting sqref="AL1004:AO1031">
    <cfRule type="expression" dxfId="1927" priority="2031">
      <formula>IF(AND(AL1004&gt;=0, RIGHT(TEXT(AL1004,"0.#"),1)&lt;&gt;"."),TRUE,FALSE)</formula>
    </cfRule>
    <cfRule type="expression" dxfId="1926" priority="2032">
      <formula>IF(AND(AL1004&gt;=0, RIGHT(TEXT(AL1004,"0.#"),1)="."),TRUE,FALSE)</formula>
    </cfRule>
    <cfRule type="expression" dxfId="1925" priority="2033">
      <formula>IF(AND(AL1004&lt;0, RIGHT(TEXT(AL1004,"0.#"),1)&lt;&gt;"."),TRUE,FALSE)</formula>
    </cfRule>
    <cfRule type="expression" dxfId="1924" priority="2034">
      <formula>IF(AND(AL1004&lt;0, RIGHT(TEXT(AL1004,"0.#"),1)="."),TRUE,FALSE)</formula>
    </cfRule>
  </conditionalFormatting>
  <conditionalFormatting sqref="AL1002:AO1003">
    <cfRule type="expression" dxfId="1923" priority="2025">
      <formula>IF(AND(AL1002&gt;=0, RIGHT(TEXT(AL1002,"0.#"),1)&lt;&gt;"."),TRUE,FALSE)</formula>
    </cfRule>
    <cfRule type="expression" dxfId="1922" priority="2026">
      <formula>IF(AND(AL1002&gt;=0, RIGHT(TEXT(AL1002,"0.#"),1)="."),TRUE,FALSE)</formula>
    </cfRule>
    <cfRule type="expression" dxfId="1921" priority="2027">
      <formula>IF(AND(AL1002&lt;0, RIGHT(TEXT(AL1002,"0.#"),1)&lt;&gt;"."),TRUE,FALSE)</formula>
    </cfRule>
    <cfRule type="expression" dxfId="1920" priority="2028">
      <formula>IF(AND(AL1002&lt;0, RIGHT(TEXT(AL1002,"0.#"),1)="."),TRUE,FALSE)</formula>
    </cfRule>
  </conditionalFormatting>
  <conditionalFormatting sqref="Y1002:Y1003">
    <cfRule type="expression" dxfId="1919" priority="2023">
      <formula>IF(RIGHT(TEXT(Y1002,"0.#"),1)=".",FALSE,TRUE)</formula>
    </cfRule>
    <cfRule type="expression" dxfId="1918" priority="2024">
      <formula>IF(RIGHT(TEXT(Y1002,"0.#"),1)=".",TRUE,FALSE)</formula>
    </cfRule>
  </conditionalFormatting>
  <conditionalFormatting sqref="AL1037:AO1064">
    <cfRule type="expression" dxfId="1917" priority="2019">
      <formula>IF(AND(AL1037&gt;=0, RIGHT(TEXT(AL1037,"0.#"),1)&lt;&gt;"."),TRUE,FALSE)</formula>
    </cfRule>
    <cfRule type="expression" dxfId="1916" priority="2020">
      <formula>IF(AND(AL1037&gt;=0, RIGHT(TEXT(AL1037,"0.#"),1)="."),TRUE,FALSE)</formula>
    </cfRule>
    <cfRule type="expression" dxfId="1915" priority="2021">
      <formula>IF(AND(AL1037&lt;0, RIGHT(TEXT(AL1037,"0.#"),1)&lt;&gt;"."),TRUE,FALSE)</formula>
    </cfRule>
    <cfRule type="expression" dxfId="1914" priority="2022">
      <formula>IF(AND(AL1037&lt;0, RIGHT(TEXT(AL1037,"0.#"),1)="."),TRUE,FALSE)</formula>
    </cfRule>
  </conditionalFormatting>
  <conditionalFormatting sqref="Y1037:Y1064">
    <cfRule type="expression" dxfId="1913" priority="2017">
      <formula>IF(RIGHT(TEXT(Y1037,"0.#"),1)=".",FALSE,TRUE)</formula>
    </cfRule>
    <cfRule type="expression" dxfId="1912" priority="2018">
      <formula>IF(RIGHT(TEXT(Y1037,"0.#"),1)=".",TRUE,FALSE)</formula>
    </cfRule>
  </conditionalFormatting>
  <conditionalFormatting sqref="AL1035:AO1036">
    <cfRule type="expression" dxfId="1911" priority="2013">
      <formula>IF(AND(AL1035&gt;=0, RIGHT(TEXT(AL1035,"0.#"),1)&lt;&gt;"."),TRUE,FALSE)</formula>
    </cfRule>
    <cfRule type="expression" dxfId="1910" priority="2014">
      <formula>IF(AND(AL1035&gt;=0, RIGHT(TEXT(AL1035,"0.#"),1)="."),TRUE,FALSE)</formula>
    </cfRule>
    <cfRule type="expression" dxfId="1909" priority="2015">
      <formula>IF(AND(AL1035&lt;0, RIGHT(TEXT(AL1035,"0.#"),1)&lt;&gt;"."),TRUE,FALSE)</formula>
    </cfRule>
    <cfRule type="expression" dxfId="1908" priority="2016">
      <formula>IF(AND(AL1035&lt;0, RIGHT(TEXT(AL1035,"0.#"),1)="."),TRUE,FALSE)</formula>
    </cfRule>
  </conditionalFormatting>
  <conditionalFormatting sqref="Y1035:Y1036">
    <cfRule type="expression" dxfId="1907" priority="2011">
      <formula>IF(RIGHT(TEXT(Y1035,"0.#"),1)=".",FALSE,TRUE)</formula>
    </cfRule>
    <cfRule type="expression" dxfId="1906" priority="2012">
      <formula>IF(RIGHT(TEXT(Y1035,"0.#"),1)=".",TRUE,FALSE)</formula>
    </cfRule>
  </conditionalFormatting>
  <conditionalFormatting sqref="AL1070:AO1097">
    <cfRule type="expression" dxfId="1905" priority="2007">
      <formula>IF(AND(AL1070&gt;=0, RIGHT(TEXT(AL1070,"0.#"),1)&lt;&gt;"."),TRUE,FALSE)</formula>
    </cfRule>
    <cfRule type="expression" dxfId="1904" priority="2008">
      <formula>IF(AND(AL1070&gt;=0, RIGHT(TEXT(AL1070,"0.#"),1)="."),TRUE,FALSE)</formula>
    </cfRule>
    <cfRule type="expression" dxfId="1903" priority="2009">
      <formula>IF(AND(AL1070&lt;0, RIGHT(TEXT(AL1070,"0.#"),1)&lt;&gt;"."),TRUE,FALSE)</formula>
    </cfRule>
    <cfRule type="expression" dxfId="1902" priority="2010">
      <formula>IF(AND(AL1070&lt;0, RIGHT(TEXT(AL1070,"0.#"),1)="."),TRUE,FALSE)</formula>
    </cfRule>
  </conditionalFormatting>
  <conditionalFormatting sqref="Y1070:Y1097">
    <cfRule type="expression" dxfId="1901" priority="2005">
      <formula>IF(RIGHT(TEXT(Y1070,"0.#"),1)=".",FALSE,TRUE)</formula>
    </cfRule>
    <cfRule type="expression" dxfId="1900" priority="2006">
      <formula>IF(RIGHT(TEXT(Y1070,"0.#"),1)=".",TRUE,FALSE)</formula>
    </cfRule>
  </conditionalFormatting>
  <conditionalFormatting sqref="AL1068:AO1069">
    <cfRule type="expression" dxfId="1899" priority="2001">
      <formula>IF(AND(AL1068&gt;=0, RIGHT(TEXT(AL1068,"0.#"),1)&lt;&gt;"."),TRUE,FALSE)</formula>
    </cfRule>
    <cfRule type="expression" dxfId="1898" priority="2002">
      <formula>IF(AND(AL1068&gt;=0, RIGHT(TEXT(AL1068,"0.#"),1)="."),TRUE,FALSE)</formula>
    </cfRule>
    <cfRule type="expression" dxfId="1897" priority="2003">
      <formula>IF(AND(AL1068&lt;0, RIGHT(TEXT(AL1068,"0.#"),1)&lt;&gt;"."),TRUE,FALSE)</formula>
    </cfRule>
    <cfRule type="expression" dxfId="1896" priority="2004">
      <formula>IF(AND(AL1068&lt;0, RIGHT(TEXT(AL1068,"0.#"),1)="."),TRUE,FALSE)</formula>
    </cfRule>
  </conditionalFormatting>
  <conditionalFormatting sqref="Y1068:Y1069">
    <cfRule type="expression" dxfId="1895" priority="1999">
      <formula>IF(RIGHT(TEXT(Y1068,"0.#"),1)=".",FALSE,TRUE)</formula>
    </cfRule>
    <cfRule type="expression" dxfId="1894" priority="2000">
      <formula>IF(RIGHT(TEXT(Y1068,"0.#"),1)=".",TRUE,FALSE)</formula>
    </cfRule>
  </conditionalFormatting>
  <conditionalFormatting sqref="AM41">
    <cfRule type="expression" dxfId="1893" priority="1981">
      <formula>IF(RIGHT(TEXT(AM41,"0.#"),1)=".",FALSE,TRUE)</formula>
    </cfRule>
    <cfRule type="expression" dxfId="1892" priority="1982">
      <formula>IF(RIGHT(TEXT(AM41,"0.#"),1)=".",TRUE,FALSE)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5" manualBreakCount="5">
    <brk id="99" max="49" man="1"/>
    <brk id="699" max="49" man="1"/>
    <brk id="718" max="49" man="1"/>
    <brk id="739" max="49" man="1"/>
    <brk id="778" max="49" man="1"/>
  </rowBreaks>
  <colBreaks count="1" manualBreakCount="1">
    <brk id="53" max="113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2018-06-01T03:21:24Z</cp:lastPrinted>
  <dcterms:created xsi:type="dcterms:W3CDTF">2012-03-13T00:50:25Z</dcterms:created>
  <dcterms:modified xsi:type="dcterms:W3CDTF">2018-07-09T04:21:33Z</dcterms:modified>
</cp:coreProperties>
</file>